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5135" windowHeight="9405" tabRatio="758" firstSheet="2" activeTab="2"/>
  </bookViews>
  <sheets>
    <sheet name="Sheet2" sheetId="1" r:id="rId1"/>
    <sheet name="Sheet3" sheetId="2" r:id="rId2"/>
    <sheet name="YTLE(82)" sheetId="3" r:id="rId3"/>
    <sheet name="YTLE(83)" sheetId="4" r:id="rId4"/>
    <sheet name="YTLE(84)" sheetId="5" r:id="rId5"/>
    <sheet name="YTLE(85)" sheetId="6" r:id="rId6"/>
    <sheet name="YTLE(86)" sheetId="7" r:id="rId7"/>
  </sheets>
  <definedNames/>
  <calcPr fullCalcOnLoad="1"/>
  <pivotCaches>
    <pivotCache cacheId="1" r:id="rId8"/>
  </pivotCaches>
</workbook>
</file>

<file path=xl/sharedStrings.xml><?xml version="1.0" encoding="utf-8"?>
<sst xmlns="http://schemas.openxmlformats.org/spreadsheetml/2006/main" count="105" uniqueCount="65">
  <si>
    <t>Item</t>
  </si>
  <si>
    <t>Description</t>
  </si>
  <si>
    <t>Price</t>
  </si>
  <si>
    <t xml:space="preserve"> =AND(EXACT(B14,UPPER(B14)),LEN(B14)&lt;B$11)</t>
  </si>
  <si>
    <t xml:space="preserve"> =AND(D14&gt;=D$10,D14&lt;=D$11,IF(ISNUMBER(FIND(".",D14)),MID(D14,FIND(".",D14)+1,2)=REPLACE(D14,1,FIND(".",D14),""),TRUE))</t>
  </si>
  <si>
    <t>aaa</t>
  </si>
  <si>
    <t>ADADA</t>
  </si>
  <si>
    <t>AAA</t>
  </si>
  <si>
    <t>3A</t>
  </si>
  <si>
    <t>EEEEEEEEEEEEEEEEEEEEEEEEEEEEEEEEEEEEEEEEEEEEEEEEEEEEEEEEEEEEEE</t>
  </si>
  <si>
    <t>Lov</t>
  </si>
  <si>
    <t>In Excel 2003 Data Validation can be found on the Data menu</t>
  </si>
  <si>
    <t>In Excel 2007 Data Validation can be found on the Data Ribbon in the Data Tools group</t>
  </si>
  <si>
    <t>The keyboard short cut to open Data Validation that works in both versions is Alt + D + L</t>
  </si>
  <si>
    <t>On the Settings tab use the "Allow" drop down to select various Data Validation options</t>
  </si>
  <si>
    <t>On the Error Alert tab, you can create a useful error alert message</t>
  </si>
  <si>
    <t>On the Error Alert tab, "Stop" means that you cannot violate the rule, "Warning gives an option to adhere to or not adhere to the data validation, and "Information" just gives information without enforcement of rule.</t>
  </si>
  <si>
    <t>If you paste a value in a cell that has data validation and you want to keep the data validation, you must point to the smart tag and click on "Match Destination formatting". Then in 2003, open the "Formula Auditing toolbar" (Tools, Formula Auditing, Formula Auditing toolbar), and click on the "Circle invalid data". Or, then, in 2007, click on the Data menu, Data Tools group, Data Validation, "Circle invalid data".</t>
  </si>
  <si>
    <t>create TRUE/FALSE formula as new field</t>
  </si>
  <si>
    <t>Date</t>
  </si>
  <si>
    <t>IN</t>
  </si>
  <si>
    <t>AMOUNT</t>
  </si>
  <si>
    <t>Are both pay and original amount here?</t>
  </si>
  <si>
    <t>sort</t>
  </si>
  <si>
    <t>copy paste</t>
  </si>
  <si>
    <t>The OR function has a series of TRUE/FALSE formulas and if any one of them evaluate to TRUE, the OR function evaluates to TRUE.</t>
  </si>
  <si>
    <t>The AND function has a series of TRUE/FALSE formulas and if all of them evaluate to TRUE, the AND function evaluates to TRUE.</t>
  </si>
  <si>
    <t>Convert to Table (2003 is Ctrl + L; 2007 is Ctrl + T)</t>
  </si>
  <si>
    <t>With a Table you can Sort or Filter to find all the FALSE or TRUE formula results</t>
  </si>
  <si>
    <t>Names</t>
  </si>
  <si>
    <t>Sales</t>
  </si>
  <si>
    <t>salesRep1</t>
  </si>
  <si>
    <t>salesRep2</t>
  </si>
  <si>
    <t>salesRep3</t>
  </si>
  <si>
    <t>In Excel 2003, a Pivot Table can be created from the Data menu.</t>
  </si>
  <si>
    <t>In Excel 2007, a Pivot Table can be created from the Insert Ribbon.</t>
  </si>
  <si>
    <t>Drop Category fields to the Row or Column area, and then drop the fields you want to make calculations upon into the Value (Data) area.</t>
  </si>
  <si>
    <t>You can drop the fields you want to make calculations upon into the Value (Data) area multiple times</t>
  </si>
  <si>
    <t>To change the function for a field, right-click and point to Value Field Settings</t>
  </si>
  <si>
    <t>If you want to filter a Pivot Table filed, point to the drop down arrow and check and uncheck the items you want.</t>
  </si>
  <si>
    <t>Excel has a hard time doing a TRUE FALSE formula for lower or upper case letters</t>
  </si>
  <si>
    <t>The UPPER formula converts a text string to all upper case letters</t>
  </si>
  <si>
    <t>The EXACT function will check to see if two text strings are the same, including upper and lower case letters</t>
  </si>
  <si>
    <t>aa</t>
  </si>
  <si>
    <t>AA</t>
  </si>
  <si>
    <t>The MID function extracts text from the middle of a text string</t>
  </si>
  <si>
    <t>FIND function tells you the position of a character in a text string</t>
  </si>
  <si>
    <t>REPLACE function removes some text from a text string and replaces it with a new text string (replacing a part of a text string with nothing is ok too).</t>
  </si>
  <si>
    <t>IF function has a TRUE FALSE test and then decides what to put in a cell/function based on that TRUE/FALSE test</t>
  </si>
  <si>
    <t xml:space="preserve"> =MID(B10,FIND(".",B10)+1,2)=REPLACE(B10,1,FIND(".",B10),"")</t>
  </si>
  <si>
    <t xml:space="preserve"> =IF(ISNUMBER(FIND(".",B10)),MID(B10,FIND(".",B10)+1,2)=REPLACE(B10,1,FIND(".",B10),""),TRUE)</t>
  </si>
  <si>
    <t xml:space="preserve"> =REPLACE(B10,1,FIND(".",B10),"")</t>
  </si>
  <si>
    <t xml:space="preserve"> =MID(B10,FIND(".",B10)+1,2)</t>
  </si>
  <si>
    <t>Extract 2 characters after decimal</t>
  </si>
  <si>
    <t>ISNUMBER function tells you whether something is a number</t>
  </si>
  <si>
    <t>Is there a way to check to see if someone entered 2 or fewer decimals?</t>
  </si>
  <si>
    <t>Check to see if someone entered 2 or fewer decimals, even if decimal entered</t>
  </si>
  <si>
    <t>Check to see if someone entered 2 or fewer decimals</t>
  </si>
  <si>
    <t>Extract all didgets after decimal</t>
  </si>
  <si>
    <t>The Clipboard is a good way to copy multiple things and then paste in any order</t>
  </si>
  <si>
    <t>Aa</t>
  </si>
  <si>
    <t>Grand Total</t>
  </si>
  <si>
    <t>Data</t>
  </si>
  <si>
    <t>Average of Sales</t>
  </si>
  <si>
    <t>StdDevp of Sales2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</si>
</sst>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1"/>
        <bgColor indexed="64"/>
      </patternFill>
    </fill>
    <fill>
      <patternFill patternType="solid">
        <fgColor theme="3" tint="0.39998000860214233"/>
        <bgColor indexed="64"/>
      </patternFill>
    </fill>
    <fill>
      <patternFill patternType="solid">
        <fgColor theme="5"/>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rgb="FF7030A0"/>
        <bgColor indexed="64"/>
      </patternFill>
    </fill>
    <fill>
      <patternFill patternType="solid">
        <fgColor rgb="FFCCFFCC"/>
        <bgColor indexed="64"/>
      </patternFill>
    </fill>
    <fill>
      <patternFill patternType="solid">
        <fgColor rgb="FF006600"/>
        <bgColor indexed="64"/>
      </patternFill>
    </fill>
    <fill>
      <patternFill patternType="solid">
        <fgColor rgb="FFFF0000"/>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0">
    <xf numFmtId="0" fontId="0" fillId="0" borderId="0" xfId="0" applyFont="1" applyAlignment="1">
      <alignment/>
    </xf>
    <xf numFmtId="0" fontId="0" fillId="33" borderId="10" xfId="0" applyFill="1" applyBorder="1" applyAlignment="1">
      <alignment horizontal="centerContinuous" wrapText="1"/>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0" borderId="13" xfId="0" applyBorder="1" applyAlignment="1">
      <alignment/>
    </xf>
    <xf numFmtId="0" fontId="0" fillId="33" borderId="13" xfId="0" applyFill="1" applyBorder="1" applyAlignment="1">
      <alignment/>
    </xf>
    <xf numFmtId="0" fontId="21" fillId="34" borderId="13" xfId="0" applyFont="1" applyFill="1" applyBorder="1" applyAlignment="1">
      <alignment wrapText="1"/>
    </xf>
    <xf numFmtId="0" fontId="21" fillId="35" borderId="13" xfId="0" applyFont="1" applyFill="1" applyBorder="1" applyAlignment="1">
      <alignment/>
    </xf>
    <xf numFmtId="43" fontId="0" fillId="0" borderId="0" xfId="42" applyFont="1" applyAlignment="1">
      <alignment/>
    </xf>
    <xf numFmtId="43" fontId="0" fillId="0" borderId="13" xfId="42" applyFont="1" applyBorder="1" applyAlignment="1">
      <alignment/>
    </xf>
    <xf numFmtId="0" fontId="0" fillId="0" borderId="0" xfId="0" applyAlignment="1">
      <alignment/>
    </xf>
    <xf numFmtId="0" fontId="21" fillId="36" borderId="13" xfId="0" applyFont="1" applyFill="1" applyBorder="1" applyAlignment="1">
      <alignment/>
    </xf>
    <xf numFmtId="14" fontId="0" fillId="37" borderId="13" xfId="0" applyNumberFormat="1" applyFont="1" applyFill="1" applyBorder="1" applyAlignment="1">
      <alignment/>
    </xf>
    <xf numFmtId="0" fontId="0" fillId="37" borderId="13" xfId="0" applyFont="1" applyFill="1" applyBorder="1" applyAlignment="1">
      <alignment/>
    </xf>
    <xf numFmtId="14" fontId="0" fillId="38" borderId="13" xfId="0" applyNumberFormat="1" applyFont="1" applyFill="1" applyBorder="1" applyAlignment="1">
      <alignment/>
    </xf>
    <xf numFmtId="0" fontId="0" fillId="38" borderId="13" xfId="0" applyFont="1" applyFill="1" applyBorder="1" applyAlignment="1">
      <alignment/>
    </xf>
    <xf numFmtId="0" fontId="18" fillId="39" borderId="13" xfId="0" applyFont="1" applyFill="1" applyBorder="1" applyAlignment="1">
      <alignment/>
    </xf>
    <xf numFmtId="0" fontId="0" fillId="0" borderId="13" xfId="0" applyBorder="1" applyAlignment="1">
      <alignment/>
    </xf>
    <xf numFmtId="0" fontId="0" fillId="2" borderId="13" xfId="0" applyFill="1" applyBorder="1" applyAlignment="1">
      <alignment/>
    </xf>
    <xf numFmtId="0" fontId="0" fillId="0" borderId="13" xfId="0" applyFill="1" applyBorder="1" applyAlignment="1">
      <alignment/>
    </xf>
    <xf numFmtId="0" fontId="0" fillId="40" borderId="13" xfId="0" applyFill="1" applyBorder="1" applyAlignment="1">
      <alignment/>
    </xf>
    <xf numFmtId="0" fontId="18" fillId="41" borderId="0" xfId="0" applyFont="1" applyFill="1" applyAlignment="1">
      <alignment wrapText="1"/>
    </xf>
    <xf numFmtId="0" fontId="0" fillId="42" borderId="0" xfId="0" applyFill="1" applyAlignment="1">
      <alignment/>
    </xf>
    <xf numFmtId="0" fontId="21" fillId="43" borderId="13" xfId="0" applyFont="1" applyFill="1" applyBorder="1" applyAlignment="1">
      <alignment/>
    </xf>
    <xf numFmtId="14" fontId="0" fillId="44" borderId="13" xfId="0" applyNumberFormat="1" applyFont="1" applyFill="1" applyBorder="1" applyAlignment="1">
      <alignment/>
    </xf>
    <xf numFmtId="0" fontId="0" fillId="44" borderId="13" xfId="0" applyFont="1" applyFill="1" applyBorder="1" applyAlignment="1">
      <alignment/>
    </xf>
    <xf numFmtId="14" fontId="0" fillId="45" borderId="13" xfId="0" applyNumberFormat="1" applyFont="1" applyFill="1" applyBorder="1" applyAlignment="1">
      <alignment/>
    </xf>
    <xf numFmtId="0" fontId="0" fillId="45" borderId="13" xfId="0" applyFont="1" applyFill="1" applyBorder="1" applyAlignment="1">
      <alignment/>
    </xf>
    <xf numFmtId="14" fontId="0" fillId="37" borderId="12" xfId="0" applyNumberFormat="1" applyFont="1" applyFill="1" applyBorder="1" applyAlignment="1">
      <alignment/>
    </xf>
    <xf numFmtId="14" fontId="0" fillId="38" borderId="12" xfId="0" applyNumberFormat="1" applyFont="1" applyFill="1" applyBorder="1" applyAlignment="1">
      <alignment/>
    </xf>
    <xf numFmtId="0" fontId="0" fillId="37" borderId="10" xfId="0" applyFont="1" applyFill="1" applyBorder="1" applyAlignment="1">
      <alignment/>
    </xf>
    <xf numFmtId="0" fontId="0" fillId="38" borderId="10" xfId="0" applyFont="1" applyFill="1" applyBorder="1" applyAlignment="1">
      <alignment/>
    </xf>
    <xf numFmtId="0" fontId="21" fillId="36" borderId="14" xfId="0" applyFont="1" applyFill="1" applyBorder="1" applyAlignment="1">
      <alignment/>
    </xf>
    <xf numFmtId="0" fontId="21" fillId="36" borderId="15" xfId="0" applyFont="1" applyFill="1" applyBorder="1" applyAlignment="1">
      <alignment/>
    </xf>
    <xf numFmtId="0" fontId="21" fillId="36" borderId="16" xfId="0" applyFont="1" applyFill="1" applyBorder="1" applyAlignment="1">
      <alignment/>
    </xf>
    <xf numFmtId="14" fontId="0" fillId="38" borderId="17" xfId="0" applyNumberFormat="1" applyFont="1" applyFill="1" applyBorder="1" applyAlignment="1">
      <alignment/>
    </xf>
    <xf numFmtId="0" fontId="0" fillId="38" borderId="18" xfId="0" applyFont="1" applyFill="1" applyBorder="1" applyAlignment="1">
      <alignment/>
    </xf>
    <xf numFmtId="0" fontId="0" fillId="38" borderId="19" xfId="0" applyFont="1" applyFill="1" applyBorder="1" applyAlignment="1">
      <alignment/>
    </xf>
    <xf numFmtId="0" fontId="0" fillId="0" borderId="0" xfId="0" applyAlignment="1">
      <alignment/>
    </xf>
    <xf numFmtId="4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0:D28" sheet="YTLE(86)"/>
  </cacheSource>
  <cacheFields count="3">
    <cacheField name="Date">
      <sharedItems containsSemiMixedTypes="0" containsNonDate="0" containsDate="1" containsString="0" containsMixedTypes="0"/>
    </cacheField>
    <cacheField name="Names">
      <sharedItems containsMixedTypes="0" count="3">
        <s v="salesRep1"/>
        <s v="salesRep2"/>
        <s v="salesRep3"/>
      </sharedItems>
    </cacheField>
    <cacheField name="Sales">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F10:H14" firstHeaderRow="1" firstDataRow="2" firstDataCol="1"/>
  <pivotFields count="3">
    <pivotField compact="0" outline="0" subtotalTop="0" showAll="0" numFmtId="14"/>
    <pivotField axis="axisRow" compact="0" outline="0" subtotalTop="0" showAll="0">
      <items count="4">
        <item x="0"/>
        <item x="1"/>
        <item h="1" x="2"/>
        <item t="default"/>
      </items>
    </pivotField>
    <pivotField dataField="1" compact="0" outline="0" subtotalTop="0" showAll="0"/>
  </pivotFields>
  <rowFields count="1">
    <field x="1"/>
  </rowFields>
  <rowItems count="3">
    <i>
      <x/>
    </i>
    <i>
      <x v="1"/>
    </i>
    <i t="grand">
      <x/>
    </i>
  </rowItems>
  <colFields count="1">
    <field x="-2"/>
  </colFields>
  <colItems count="2">
    <i>
      <x/>
    </i>
    <i i="1">
      <x v="1"/>
    </i>
  </colItems>
  <dataFields count="2">
    <dataField name="Average of Sales" fld="2" subtotal="average" baseField="0" baseItem="0" numFmtId="44"/>
    <dataField name="StdDevp of Sales2" fld="2" subtotal="stdDevp" baseField="0" baseItem="0" numFmtId="44"/>
  </dataFields>
  <pivotTableStyleInfo name="PivotStyleMedium2" showRowHeaders="1" showColHeaders="1" showRowStripes="0" showColStripes="0" showLastColumn="1"/>
</pivotTableDefinition>
</file>

<file path=xl/tables/table1.xml><?xml version="1.0" encoding="utf-8"?>
<table xmlns="http://schemas.openxmlformats.org/spreadsheetml/2006/main" id="3" name="Table3" displayName="Table3" ref="A12:D20" totalsRowShown="0">
  <autoFilter ref="A12:D20"/>
  <tableColumns count="4">
    <tableColumn id="1" name="Date"/>
    <tableColumn id="2" name="IN"/>
    <tableColumn id="3" name="AMOUNT"/>
    <tableColumn id="4" name="Are both pay and original amount her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1"/>
  </sheetPr>
  <dimension ref="A1:G9"/>
  <sheetViews>
    <sheetView tabSelected="1" zoomScale="115" zoomScaleNormal="115" zoomScalePageLayoutView="0" workbookViewId="0" topLeftCell="A1">
      <selection activeCell="D7" sqref="D7"/>
    </sheetView>
  </sheetViews>
  <sheetFormatPr defaultColWidth="9.140625" defaultRowHeight="15"/>
  <cols>
    <col min="1" max="1" width="2.8515625" style="0" bestFit="1" customWidth="1"/>
    <col min="3" max="3" width="2.00390625" style="0" customWidth="1"/>
    <col min="4" max="4" width="35.140625" style="0" customWidth="1"/>
    <col min="5" max="5" width="3.8515625" style="0" customWidth="1"/>
  </cols>
  <sheetData>
    <row r="1" spans="1:7" ht="30">
      <c r="A1" s="5" t="str">
        <f>ROW()&amp;")"</f>
        <v>1)</v>
      </c>
      <c r="B1" s="1" t="s">
        <v>40</v>
      </c>
      <c r="C1" s="2"/>
      <c r="D1" s="2"/>
      <c r="E1" s="2"/>
      <c r="F1" s="2"/>
      <c r="G1" s="3"/>
    </row>
    <row r="2" spans="1:7" ht="30">
      <c r="A2" s="5" t="str">
        <f>ROW()&amp;")"</f>
        <v>2)</v>
      </c>
      <c r="B2" s="1" t="s">
        <v>41</v>
      </c>
      <c r="C2" s="2"/>
      <c r="D2" s="2"/>
      <c r="E2" s="2"/>
      <c r="F2" s="2"/>
      <c r="G2" s="3"/>
    </row>
    <row r="3" spans="1:7" ht="45">
      <c r="A3" s="5" t="str">
        <f>ROW()&amp;")"</f>
        <v>3)</v>
      </c>
      <c r="B3" s="1" t="s">
        <v>42</v>
      </c>
      <c r="C3" s="2"/>
      <c r="D3" s="2"/>
      <c r="E3" s="2"/>
      <c r="F3" s="2"/>
      <c r="G3" s="3"/>
    </row>
    <row r="4" spans="1:7" ht="15">
      <c r="A4" s="5" t="str">
        <f>ROW()&amp;")"</f>
        <v>4)</v>
      </c>
      <c r="B4" s="1"/>
      <c r="C4" s="2"/>
      <c r="D4" s="2"/>
      <c r="E4" s="2"/>
      <c r="F4" s="2"/>
      <c r="G4" s="3"/>
    </row>
    <row r="6" spans="1:5" ht="15">
      <c r="A6" s="22"/>
      <c r="B6" s="22"/>
      <c r="C6" s="22"/>
      <c r="D6" s="22"/>
      <c r="E6" s="22"/>
    </row>
    <row r="7" spans="1:5" ht="15">
      <c r="A7" s="22"/>
      <c r="B7" s="18" t="s">
        <v>60</v>
      </c>
      <c r="D7" s="19" t="b">
        <f>EXACT(B7,UPPER(B7))</f>
        <v>0</v>
      </c>
      <c r="E7" s="22"/>
    </row>
    <row r="8" spans="1:5" ht="15">
      <c r="A8" s="22"/>
      <c r="B8" s="18" t="s">
        <v>44</v>
      </c>
      <c r="D8" s="19"/>
      <c r="E8" s="22"/>
    </row>
    <row r="9" spans="1:5" ht="15">
      <c r="A9" s="22"/>
      <c r="B9" s="22"/>
      <c r="C9" s="22"/>
      <c r="D9" s="22"/>
      <c r="E9" s="2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G16"/>
  <sheetViews>
    <sheetView zoomScale="115" zoomScaleNormal="115" zoomScalePageLayoutView="0" workbookViewId="0" topLeftCell="A1">
      <selection activeCell="A1" sqref="A1"/>
    </sheetView>
  </sheetViews>
  <sheetFormatPr defaultColWidth="9.140625" defaultRowHeight="15"/>
  <cols>
    <col min="1" max="1" width="9.00390625" style="10" customWidth="1"/>
    <col min="2" max="2" width="9.140625" style="10" customWidth="1"/>
    <col min="3" max="3" width="1.421875" style="10" customWidth="1"/>
    <col min="4" max="4" width="49.140625" style="10" customWidth="1"/>
    <col min="5" max="5" width="1.57421875" style="10" customWidth="1"/>
    <col min="6" max="16384" width="9.140625" style="10" customWidth="1"/>
  </cols>
  <sheetData>
    <row r="1" spans="1:7" ht="15">
      <c r="A1" s="5" t="str">
        <f>ROW()&amp;")"</f>
        <v>1)</v>
      </c>
      <c r="B1" s="1" t="s">
        <v>55</v>
      </c>
      <c r="C1" s="2"/>
      <c r="D1" s="2"/>
      <c r="E1" s="2"/>
      <c r="F1" s="2"/>
      <c r="G1" s="3"/>
    </row>
    <row r="2" spans="1:7" ht="15">
      <c r="A2" s="5" t="str">
        <f aca="true" t="shared" si="0" ref="A2:A8">ROW()&amp;")"</f>
        <v>2)</v>
      </c>
      <c r="B2" s="1" t="s">
        <v>45</v>
      </c>
      <c r="C2" s="2"/>
      <c r="D2" s="2"/>
      <c r="E2" s="2"/>
      <c r="F2" s="2"/>
      <c r="G2" s="3"/>
    </row>
    <row r="3" spans="1:7" ht="15">
      <c r="A3" s="5" t="str">
        <f t="shared" si="0"/>
        <v>3)</v>
      </c>
      <c r="B3" s="1" t="s">
        <v>46</v>
      </c>
      <c r="C3" s="2"/>
      <c r="D3" s="2"/>
      <c r="E3" s="2"/>
      <c r="F3" s="2"/>
      <c r="G3" s="3"/>
    </row>
    <row r="4" spans="1:7" ht="30">
      <c r="A4" s="5" t="str">
        <f t="shared" si="0"/>
        <v>4)</v>
      </c>
      <c r="B4" s="1" t="s">
        <v>47</v>
      </c>
      <c r="C4" s="2"/>
      <c r="D4" s="2"/>
      <c r="E4" s="2"/>
      <c r="F4" s="2"/>
      <c r="G4" s="3"/>
    </row>
    <row r="5" spans="1:7" ht="15">
      <c r="A5" s="5" t="str">
        <f t="shared" si="0"/>
        <v>5)</v>
      </c>
      <c r="B5" s="1" t="s">
        <v>54</v>
      </c>
      <c r="C5" s="2"/>
      <c r="D5" s="2"/>
      <c r="E5" s="2"/>
      <c r="F5" s="2"/>
      <c r="G5" s="3"/>
    </row>
    <row r="6" spans="1:7" ht="30">
      <c r="A6" s="5" t="str">
        <f t="shared" si="0"/>
        <v>6)</v>
      </c>
      <c r="B6" s="1" t="s">
        <v>48</v>
      </c>
      <c r="C6" s="2"/>
      <c r="D6" s="2"/>
      <c r="E6" s="2"/>
      <c r="F6" s="2"/>
      <c r="G6" s="3"/>
    </row>
    <row r="7" spans="1:7" ht="15">
      <c r="A7" s="5" t="str">
        <f t="shared" si="0"/>
        <v>7)</v>
      </c>
      <c r="B7" s="1" t="s">
        <v>59</v>
      </c>
      <c r="C7" s="2"/>
      <c r="D7" s="2"/>
      <c r="E7" s="2"/>
      <c r="F7" s="2"/>
      <c r="G7" s="3"/>
    </row>
    <row r="8" ht="15"/>
    <row r="9" ht="15">
      <c r="D9" s="21" t="s">
        <v>53</v>
      </c>
    </row>
    <row r="10" spans="2:6" ht="15">
      <c r="B10" s="18">
        <v>900.99</v>
      </c>
      <c r="D10" s="20" t="str">
        <f>MID(B10,FIND(".",B10)+1,2)</f>
        <v>99</v>
      </c>
      <c r="F10" s="10" t="s">
        <v>52</v>
      </c>
    </row>
    <row r="11" spans="2:6" ht="15">
      <c r="B11"/>
      <c r="D11" s="21" t="s">
        <v>58</v>
      </c>
      <c r="F11" s="10" t="s">
        <v>51</v>
      </c>
    </row>
    <row r="12" spans="2:6" ht="15">
      <c r="B12"/>
      <c r="D12" s="20" t="str">
        <f>REPLACE(B10,1,FIND(".",B10),"")</f>
        <v>99</v>
      </c>
      <c r="F12" s="10" t="s">
        <v>49</v>
      </c>
    </row>
    <row r="13" spans="2:6" ht="15">
      <c r="B13"/>
      <c r="D13" s="21" t="s">
        <v>57</v>
      </c>
      <c r="F13" s="10" t="s">
        <v>50</v>
      </c>
    </row>
    <row r="14" ht="15">
      <c r="D14" s="20" t="b">
        <f>MID(B10,FIND(".",B10)+1,2)=REPLACE(B10,1,FIND(".",B10),"")</f>
        <v>1</v>
      </c>
    </row>
    <row r="15" ht="30">
      <c r="D15" s="21" t="s">
        <v>56</v>
      </c>
    </row>
    <row r="16" ht="15">
      <c r="D16" s="20" t="b">
        <f>IF(ISNUMBER(FIND(".",B10)),MID(B10,FIND(".",B10)+1,2)=REPLACE(B10,1,FIND(".",B10),""),TRUE)</f>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J24"/>
  <sheetViews>
    <sheetView zoomScale="85" zoomScaleNormal="85" zoomScalePageLayoutView="0" workbookViewId="0" topLeftCell="A1">
      <selection activeCell="A1" sqref="A1"/>
    </sheetView>
  </sheetViews>
  <sheetFormatPr defaultColWidth="9.140625" defaultRowHeight="15"/>
  <cols>
    <col min="1" max="1" width="2.7109375" style="0" bestFit="1" customWidth="1"/>
    <col min="2" max="4" width="24.7109375" style="0" customWidth="1"/>
  </cols>
  <sheetData>
    <row r="1" spans="1:7" ht="15">
      <c r="A1" s="5" t="str">
        <f>ROW()&amp;")"</f>
        <v>1)</v>
      </c>
      <c r="B1" s="1" t="s">
        <v>11</v>
      </c>
      <c r="C1" s="2"/>
      <c r="D1" s="2"/>
      <c r="E1" s="2"/>
      <c r="F1" s="2"/>
      <c r="G1" s="3"/>
    </row>
    <row r="2" spans="1:7" ht="15">
      <c r="A2" s="5" t="str">
        <f aca="true" t="shared" si="0" ref="A2:A8">ROW()&amp;")"</f>
        <v>2)</v>
      </c>
      <c r="B2" s="1" t="s">
        <v>12</v>
      </c>
      <c r="C2" s="2"/>
      <c r="D2" s="2"/>
      <c r="E2" s="2"/>
      <c r="F2" s="2"/>
      <c r="G2" s="3"/>
    </row>
    <row r="3" spans="1:7" ht="15">
      <c r="A3" s="5" t="str">
        <f t="shared" si="0"/>
        <v>3)</v>
      </c>
      <c r="B3" s="1" t="s">
        <v>13</v>
      </c>
      <c r="C3" s="2"/>
      <c r="D3" s="2"/>
      <c r="E3" s="2"/>
      <c r="F3" s="2"/>
      <c r="G3" s="3"/>
    </row>
    <row r="4" spans="1:7" ht="15">
      <c r="A4" s="5" t="str">
        <f t="shared" si="0"/>
        <v>4)</v>
      </c>
      <c r="B4" s="1" t="s">
        <v>14</v>
      </c>
      <c r="C4" s="2"/>
      <c r="D4" s="2"/>
      <c r="E4" s="2"/>
      <c r="F4" s="2"/>
      <c r="G4" s="3"/>
    </row>
    <row r="5" spans="1:7" ht="15">
      <c r="A5" s="5" t="str">
        <f t="shared" si="0"/>
        <v>5)</v>
      </c>
      <c r="B5" s="1" t="s">
        <v>15</v>
      </c>
      <c r="C5" s="2"/>
      <c r="D5" s="2"/>
      <c r="E5" s="2"/>
      <c r="F5" s="2"/>
      <c r="G5" s="3"/>
    </row>
    <row r="6" spans="1:7" ht="30">
      <c r="A6" s="5" t="str">
        <f t="shared" si="0"/>
        <v>6)</v>
      </c>
      <c r="B6" s="1" t="s">
        <v>16</v>
      </c>
      <c r="C6" s="2"/>
      <c r="D6" s="2"/>
      <c r="E6" s="2"/>
      <c r="F6" s="2"/>
      <c r="G6" s="3"/>
    </row>
    <row r="7" spans="1:7" ht="60">
      <c r="A7" s="5" t="str">
        <f t="shared" si="0"/>
        <v>7)</v>
      </c>
      <c r="B7" s="1" t="s">
        <v>17</v>
      </c>
      <c r="C7" s="2"/>
      <c r="D7" s="2"/>
      <c r="E7" s="2"/>
      <c r="F7" s="2"/>
      <c r="G7" s="3"/>
    </row>
    <row r="8" spans="1:7" ht="15">
      <c r="A8" s="5" t="str">
        <f t="shared" si="0"/>
        <v>8)</v>
      </c>
      <c r="B8" s="1"/>
      <c r="C8" s="2"/>
      <c r="D8" s="2"/>
      <c r="E8" s="2"/>
      <c r="F8" s="2"/>
      <c r="G8" s="3"/>
    </row>
    <row r="10" ht="15">
      <c r="D10">
        <v>0</v>
      </c>
    </row>
    <row r="11" spans="2:4" ht="15">
      <c r="B11">
        <v>16</v>
      </c>
      <c r="C11">
        <v>36</v>
      </c>
      <c r="D11" s="8">
        <v>999999.99</v>
      </c>
    </row>
    <row r="12" spans="2:4" ht="60">
      <c r="B12" s="6" t="str">
        <f>"Item must be less than "&amp;B11&amp;" characters in length, and it must be in upper case"</f>
        <v>Item must be less than 16 characters in length, and it must be in upper case</v>
      </c>
      <c r="C12" s="6" t="str">
        <f>"Description must be less that "&amp;C11&amp;" characters in length"</f>
        <v>Description must be less that 36 characters in length</v>
      </c>
      <c r="D12" s="6" t="str">
        <f>"Price must be between "&amp;D10&amp;" &amp; "&amp;TEXT(D11,"#,###.00")&amp;" &amp; there cannot be more than 2 decimals"</f>
        <v>Price must be between 0 &amp; 999,999.99 &amp; there cannot be more than 2 decimals</v>
      </c>
    </row>
    <row r="13" spans="2:4" ht="15">
      <c r="B13" s="7" t="s">
        <v>0</v>
      </c>
      <c r="C13" s="7" t="s">
        <v>1</v>
      </c>
      <c r="D13" s="7" t="s">
        <v>2</v>
      </c>
    </row>
    <row r="14" spans="2:10" ht="15">
      <c r="B14" s="17" t="s">
        <v>5</v>
      </c>
      <c r="C14" s="4" t="s">
        <v>9</v>
      </c>
      <c r="D14" s="9">
        <v>30.99</v>
      </c>
      <c r="F14" t="b">
        <f>AND(D14&gt;=D$10,D14&lt;=D$11,IF(ISNUMBER(FIND(".",D14)),MID(D14,FIND(".",D14)+1,2)=REPLACE(D14,1,FIND(".",D14),""),TRUE))</f>
        <v>1</v>
      </c>
      <c r="H14" s="4" t="s">
        <v>5</v>
      </c>
      <c r="I14" s="4" t="s">
        <v>9</v>
      </c>
      <c r="J14" s="4">
        <v>30.99</v>
      </c>
    </row>
    <row r="15" spans="2:10" ht="15">
      <c r="B15" s="4" t="s">
        <v>6</v>
      </c>
      <c r="C15" s="4" t="s">
        <v>10</v>
      </c>
      <c r="D15" s="9">
        <v>30</v>
      </c>
      <c r="H15" s="4" t="s">
        <v>6</v>
      </c>
      <c r="I15" s="4" t="s">
        <v>10</v>
      </c>
      <c r="J15" s="4">
        <v>30</v>
      </c>
    </row>
    <row r="16" spans="2:10" ht="15">
      <c r="B16" s="4" t="s">
        <v>6</v>
      </c>
      <c r="C16" s="4" t="s">
        <v>10</v>
      </c>
      <c r="D16" s="9">
        <v>30.999</v>
      </c>
      <c r="H16" s="4" t="s">
        <v>6</v>
      </c>
      <c r="I16" s="4" t="s">
        <v>10</v>
      </c>
      <c r="J16" s="4">
        <v>30.999</v>
      </c>
    </row>
    <row r="17" spans="2:10" ht="15">
      <c r="B17" s="4" t="s">
        <v>7</v>
      </c>
      <c r="C17" s="4" t="s">
        <v>10</v>
      </c>
      <c r="D17" s="9">
        <v>30.99</v>
      </c>
      <c r="H17" s="4" t="s">
        <v>7</v>
      </c>
      <c r="I17" s="4" t="s">
        <v>10</v>
      </c>
      <c r="J17" s="4">
        <v>30.99</v>
      </c>
    </row>
    <row r="18" spans="2:10" ht="15">
      <c r="B18" s="4" t="s">
        <v>8</v>
      </c>
      <c r="C18" s="4" t="s">
        <v>10</v>
      </c>
      <c r="D18" s="9">
        <v>30.99</v>
      </c>
      <c r="H18" s="4" t="s">
        <v>8</v>
      </c>
      <c r="I18" s="4" t="s">
        <v>10</v>
      </c>
      <c r="J18" s="4">
        <v>30.99</v>
      </c>
    </row>
    <row r="19" spans="2:4" ht="15">
      <c r="B19" s="4"/>
      <c r="C19" s="4"/>
      <c r="D19" s="9"/>
    </row>
    <row r="20" spans="2:4" ht="15">
      <c r="B20" s="4"/>
      <c r="C20" s="4"/>
      <c r="D20" s="9"/>
    </row>
    <row r="21" spans="2:4" ht="15">
      <c r="B21" s="4"/>
      <c r="C21" s="4"/>
      <c r="D21" s="9"/>
    </row>
    <row r="22" ht="15">
      <c r="C22" s="10" t="s">
        <v>43</v>
      </c>
    </row>
    <row r="23" spans="2:4" ht="15">
      <c r="B23" t="s">
        <v>3</v>
      </c>
      <c r="D23" t="s">
        <v>4</v>
      </c>
    </row>
    <row r="24" spans="2:4" ht="15">
      <c r="B24" t="b">
        <f>AND(EXACT(B14,UPPER(B14)),LEN(B14)&lt;B$11)</f>
        <v>0</v>
      </c>
      <c r="D24" t="b">
        <f>AND(D14&gt;=D$10,D14&lt;=D$11,IF(ISNUMBER(FIND(".",D14)),MID(D14,FIND(".",D14)+1,2)=REPLACE(D14,1,FIND(".",D14),""),TRUE))</f>
        <v>1</v>
      </c>
    </row>
  </sheetData>
  <sheetProtection/>
  <dataValidations count="3">
    <dataValidation type="custom" allowBlank="1" showInputMessage="1" showErrorMessage="1" errorTitle="Please!!!!" error="Item must be less than 16 characters in length, and it must be in upper case" sqref="B14:B21">
      <formula1>AND(EXACT(B14,UPPER(B14)),LEN(B14)&lt;B$11)</formula1>
    </dataValidation>
    <dataValidation type="textLength" allowBlank="1" showInputMessage="1" showErrorMessage="1" errorTitle="&lt; 36 Characters!" error="Please enter a description that is less than 36 characters!" sqref="C14:C21">
      <formula1>0</formula1>
      <formula2>C$11</formula2>
    </dataValidation>
    <dataValidation type="custom" allowBlank="1" showInputMessage="1" showErrorMessage="1" errorTitle="Enter correct amount!" error="Enter an amount that is beteen 0 and 999,999.99.&#10;&#10;DO NOT ENTER MORE THAN 2 DECIMALS!" sqref="D14:D21">
      <formula1>AND(D14&gt;=D$10,D14&lt;=D$11,IF(ISNUMBER(FIND(".",D14)),MID(D14,FIND(".",D14)+1,2)=REPLACE(D14,1,FIND(".",D14),""),TRUE))</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I32"/>
  <sheetViews>
    <sheetView zoomScale="85" zoomScaleNormal="85" zoomScalePageLayoutView="0" workbookViewId="0" topLeftCell="A1">
      <selection activeCell="A1" sqref="A1"/>
    </sheetView>
  </sheetViews>
  <sheetFormatPr defaultColWidth="9.140625" defaultRowHeight="15"/>
  <cols>
    <col min="1" max="1" width="9.57421875" style="0" bestFit="1" customWidth="1"/>
    <col min="2" max="2" width="7.8515625" style="0" bestFit="1" customWidth="1"/>
    <col min="3" max="3" width="11.00390625" style="0" customWidth="1"/>
    <col min="4" max="4" width="37.57421875" style="0" customWidth="1"/>
    <col min="5" max="5" width="1.7109375" style="10" customWidth="1"/>
    <col min="7" max="7" width="10.421875" style="0" bestFit="1" customWidth="1"/>
    <col min="8" max="8" width="7.00390625" style="0" bestFit="1" customWidth="1"/>
  </cols>
  <sheetData>
    <row r="1" spans="1:8" ht="30">
      <c r="A1" s="5" t="str">
        <f>ROW()&amp;")"</f>
        <v>1)</v>
      </c>
      <c r="B1" s="1" t="s">
        <v>25</v>
      </c>
      <c r="C1" s="2"/>
      <c r="D1" s="2"/>
      <c r="E1" s="2"/>
      <c r="F1" s="2"/>
      <c r="G1" s="2"/>
      <c r="H1" s="3"/>
    </row>
    <row r="2" spans="1:8" ht="30">
      <c r="A2" s="5" t="str">
        <f aca="true" t="shared" si="0" ref="A2:A8">ROW()&amp;")"</f>
        <v>2)</v>
      </c>
      <c r="B2" s="1" t="s">
        <v>26</v>
      </c>
      <c r="C2" s="2"/>
      <c r="D2" s="2"/>
      <c r="E2" s="2"/>
      <c r="F2" s="2"/>
      <c r="G2" s="2"/>
      <c r="H2" s="3"/>
    </row>
    <row r="3" spans="1:8" ht="15">
      <c r="A3" s="5" t="str">
        <f t="shared" si="0"/>
        <v>3)</v>
      </c>
      <c r="B3" s="1" t="s">
        <v>27</v>
      </c>
      <c r="C3" s="2"/>
      <c r="D3" s="2"/>
      <c r="E3" s="2"/>
      <c r="F3" s="2"/>
      <c r="G3" s="2"/>
      <c r="H3" s="3"/>
    </row>
    <row r="4" spans="1:8" ht="15">
      <c r="A4" s="5" t="str">
        <f t="shared" si="0"/>
        <v>4)</v>
      </c>
      <c r="B4" s="1" t="s">
        <v>28</v>
      </c>
      <c r="C4" s="2"/>
      <c r="D4" s="2"/>
      <c r="E4" s="2"/>
      <c r="F4" s="2"/>
      <c r="G4" s="2"/>
      <c r="H4" s="3"/>
    </row>
    <row r="5" spans="1:8" ht="15">
      <c r="A5" s="5" t="str">
        <f t="shared" si="0"/>
        <v>5)</v>
      </c>
      <c r="B5" s="1"/>
      <c r="C5" s="2"/>
      <c r="D5" s="2"/>
      <c r="E5" s="2"/>
      <c r="F5" s="2"/>
      <c r="G5" s="2"/>
      <c r="H5" s="3"/>
    </row>
    <row r="6" spans="1:8" ht="15">
      <c r="A6" s="5" t="str">
        <f t="shared" si="0"/>
        <v>6)</v>
      </c>
      <c r="B6" s="1"/>
      <c r="C6" s="2"/>
      <c r="D6" s="2"/>
      <c r="E6" s="2"/>
      <c r="F6" s="2"/>
      <c r="G6" s="2"/>
      <c r="H6" s="3"/>
    </row>
    <row r="7" spans="1:8" ht="15">
      <c r="A7" s="5" t="str">
        <f t="shared" si="0"/>
        <v>7)</v>
      </c>
      <c r="B7" s="1"/>
      <c r="C7" s="2"/>
      <c r="D7" s="2"/>
      <c r="E7" s="2"/>
      <c r="F7" s="2"/>
      <c r="G7" s="2"/>
      <c r="H7" s="3"/>
    </row>
    <row r="8" spans="1:8" ht="15">
      <c r="A8" s="5" t="str">
        <f t="shared" si="0"/>
        <v>8)</v>
      </c>
      <c r="B8" s="1"/>
      <c r="C8" s="2"/>
      <c r="D8" s="2"/>
      <c r="E8" s="2"/>
      <c r="F8" s="2"/>
      <c r="G8" s="2"/>
      <c r="H8" s="3"/>
    </row>
    <row r="10" spans="1:7" ht="15">
      <c r="A10" s="10"/>
      <c r="B10" s="10"/>
      <c r="C10" s="16">
        <v>1</v>
      </c>
      <c r="D10" s="16" t="s">
        <v>18</v>
      </c>
      <c r="F10" s="10"/>
      <c r="G10" s="10"/>
    </row>
    <row r="12" spans="1:7" ht="15">
      <c r="A12" s="32" t="s">
        <v>19</v>
      </c>
      <c r="B12" s="33" t="s">
        <v>20</v>
      </c>
      <c r="C12" s="33" t="s">
        <v>21</v>
      </c>
      <c r="D12" s="34" t="s">
        <v>22</v>
      </c>
      <c r="F12" s="10"/>
      <c r="G12" s="10"/>
    </row>
    <row r="13" spans="1:7" ht="15" hidden="1">
      <c r="A13" s="28">
        <v>39573</v>
      </c>
      <c r="B13" s="13">
        <v>765895</v>
      </c>
      <c r="C13" s="13">
        <v>56.32</v>
      </c>
      <c r="D13" s="30" t="b">
        <f>OR(C13=C14,C13=C12)</f>
        <v>1</v>
      </c>
      <c r="F13" s="10"/>
      <c r="G13" s="10"/>
    </row>
    <row r="14" spans="1:7" ht="15" hidden="1">
      <c r="A14" s="29">
        <v>39573</v>
      </c>
      <c r="B14" s="15">
        <v>765895</v>
      </c>
      <c r="C14" s="15">
        <v>56.32</v>
      </c>
      <c r="D14" s="31" t="b">
        <f>OR(C14=C15,C14=C13)</f>
        <v>1</v>
      </c>
      <c r="F14" s="10"/>
      <c r="G14" s="10"/>
    </row>
    <row r="15" spans="1:7" ht="15">
      <c r="A15" s="28">
        <v>39573</v>
      </c>
      <c r="B15" s="13">
        <v>765485</v>
      </c>
      <c r="C15" s="13">
        <v>1157.36</v>
      </c>
      <c r="D15" s="30" t="b">
        <f>OR(C15=C16,C15=C14)</f>
        <v>0</v>
      </c>
      <c r="F15" s="10"/>
      <c r="G15" s="10"/>
    </row>
    <row r="16" spans="1:7" ht="15" hidden="1">
      <c r="A16" s="29">
        <v>39573</v>
      </c>
      <c r="B16" s="15">
        <v>765436</v>
      </c>
      <c r="C16" s="15">
        <v>7543.21</v>
      </c>
      <c r="D16" s="31" t="b">
        <f>OR(C16=C17,C16=C15)</f>
        <v>1</v>
      </c>
      <c r="F16" s="10"/>
      <c r="G16" s="10"/>
    </row>
    <row r="17" spans="1:7" ht="15" hidden="1">
      <c r="A17" s="28">
        <v>39573</v>
      </c>
      <c r="B17" s="13">
        <v>765436</v>
      </c>
      <c r="C17" s="13">
        <v>7543.21</v>
      </c>
      <c r="D17" s="30" t="b">
        <f>OR(C17=C18,C17=C16)</f>
        <v>1</v>
      </c>
      <c r="F17" s="10"/>
      <c r="G17" s="10"/>
    </row>
    <row r="18" spans="1:7" ht="15">
      <c r="A18" s="29">
        <v>39573</v>
      </c>
      <c r="B18" s="15">
        <v>765258</v>
      </c>
      <c r="C18" s="15">
        <v>4521.5</v>
      </c>
      <c r="D18" s="31" t="b">
        <f>OR(C18=C19,C18=C17)</f>
        <v>0</v>
      </c>
      <c r="F18" s="10"/>
      <c r="G18" s="10"/>
    </row>
    <row r="19" spans="1:7" ht="15" hidden="1">
      <c r="A19" s="28">
        <v>39573</v>
      </c>
      <c r="B19" s="13">
        <v>765346</v>
      </c>
      <c r="C19" s="13">
        <v>123.36</v>
      </c>
      <c r="D19" s="30" t="b">
        <f>OR(C19=C20,C19=C18)</f>
        <v>1</v>
      </c>
      <c r="F19" s="10"/>
      <c r="G19" s="10"/>
    </row>
    <row r="20" spans="1:7" ht="15" hidden="1">
      <c r="A20" s="35">
        <v>39573</v>
      </c>
      <c r="B20" s="36">
        <v>765346</v>
      </c>
      <c r="C20" s="36">
        <v>123.36</v>
      </c>
      <c r="D20" s="37" t="b">
        <f>OR(C20=C21,C20=C19)</f>
        <v>1</v>
      </c>
      <c r="F20" s="10"/>
      <c r="G20" s="10"/>
    </row>
    <row r="22" spans="1:7" ht="15">
      <c r="A22" s="10"/>
      <c r="B22" s="10"/>
      <c r="C22" s="16">
        <v>2</v>
      </c>
      <c r="D22" s="16" t="s">
        <v>23</v>
      </c>
      <c r="F22" s="10"/>
      <c r="G22" s="10"/>
    </row>
    <row r="24" spans="1:7" ht="15">
      <c r="A24" s="11" t="s">
        <v>19</v>
      </c>
      <c r="B24" s="11" t="s">
        <v>20</v>
      </c>
      <c r="C24" s="11" t="s">
        <v>21</v>
      </c>
      <c r="D24" s="11" t="s">
        <v>22</v>
      </c>
      <c r="F24" s="10"/>
      <c r="G24" s="10"/>
    </row>
    <row r="25" spans="1:7" ht="15">
      <c r="A25" s="12">
        <v>39573</v>
      </c>
      <c r="B25" s="13">
        <v>765485</v>
      </c>
      <c r="C25" s="13">
        <v>1157.36</v>
      </c>
      <c r="D25" s="13" t="b">
        <f aca="true" t="shared" si="1" ref="D25:D32">OR(C25=C26,C24=C25)</f>
        <v>0</v>
      </c>
      <c r="F25" s="10"/>
      <c r="G25" s="10"/>
    </row>
    <row r="26" spans="1:9" ht="15">
      <c r="A26" s="14">
        <v>39573</v>
      </c>
      <c r="B26" s="15">
        <v>765258</v>
      </c>
      <c r="C26" s="15">
        <v>4521.5</v>
      </c>
      <c r="D26" s="15" t="b">
        <f t="shared" si="1"/>
        <v>0</v>
      </c>
      <c r="F26" s="16">
        <v>3</v>
      </c>
      <c r="G26" s="16" t="s">
        <v>24</v>
      </c>
      <c r="H26" s="10"/>
      <c r="I26" s="10"/>
    </row>
    <row r="27" spans="1:9" ht="15">
      <c r="A27" s="12">
        <v>39573</v>
      </c>
      <c r="B27" s="13">
        <v>765895</v>
      </c>
      <c r="C27" s="13">
        <v>56.32</v>
      </c>
      <c r="D27" s="13" t="b">
        <f t="shared" si="1"/>
        <v>1</v>
      </c>
      <c r="F27" s="10"/>
      <c r="G27" s="10"/>
      <c r="H27" s="10"/>
      <c r="I27" s="10"/>
    </row>
    <row r="28" spans="1:9" ht="15">
      <c r="A28" s="14">
        <v>39573</v>
      </c>
      <c r="B28" s="15">
        <v>765895</v>
      </c>
      <c r="C28" s="15">
        <v>56.32</v>
      </c>
      <c r="D28" s="15" t="b">
        <f t="shared" si="1"/>
        <v>1</v>
      </c>
      <c r="F28" s="10"/>
      <c r="G28" s="11" t="s">
        <v>19</v>
      </c>
      <c r="H28" s="11" t="s">
        <v>20</v>
      </c>
      <c r="I28" s="11" t="s">
        <v>21</v>
      </c>
    </row>
    <row r="29" spans="1:9" ht="15">
      <c r="A29" s="14">
        <v>39573</v>
      </c>
      <c r="B29" s="15">
        <v>765436</v>
      </c>
      <c r="C29" s="15">
        <v>7543.21</v>
      </c>
      <c r="D29" s="15" t="b">
        <f t="shared" si="1"/>
        <v>1</v>
      </c>
      <c r="F29" s="10"/>
      <c r="G29" s="12">
        <v>39573</v>
      </c>
      <c r="H29" s="13">
        <v>765485</v>
      </c>
      <c r="I29" s="13">
        <v>1157.36</v>
      </c>
    </row>
    <row r="30" spans="1:9" ht="15">
      <c r="A30" s="12">
        <v>39573</v>
      </c>
      <c r="B30" s="13">
        <v>765436</v>
      </c>
      <c r="C30" s="13">
        <v>7543.21</v>
      </c>
      <c r="D30" s="13" t="b">
        <f t="shared" si="1"/>
        <v>1</v>
      </c>
      <c r="F30" s="10"/>
      <c r="G30" s="14">
        <v>39573</v>
      </c>
      <c r="H30" s="15">
        <v>765258</v>
      </c>
      <c r="I30" s="15">
        <v>4521.5</v>
      </c>
    </row>
    <row r="31" spans="1:9" ht="15">
      <c r="A31" s="12">
        <v>39573</v>
      </c>
      <c r="B31" s="13">
        <v>765346</v>
      </c>
      <c r="C31" s="13">
        <v>123.36</v>
      </c>
      <c r="D31" s="13" t="b">
        <f t="shared" si="1"/>
        <v>1</v>
      </c>
      <c r="F31" s="10"/>
      <c r="G31" s="10"/>
      <c r="H31" s="10"/>
      <c r="I31" s="10"/>
    </row>
    <row r="32" spans="1:9" ht="15">
      <c r="A32" s="14">
        <v>39573</v>
      </c>
      <c r="B32" s="15">
        <v>765346</v>
      </c>
      <c r="C32" s="15">
        <v>123.36</v>
      </c>
      <c r="D32" s="15" t="b">
        <f t="shared" si="1"/>
        <v>1</v>
      </c>
      <c r="F32" s="10"/>
      <c r="G32" s="10"/>
      <c r="H32" s="10"/>
      <c r="I32" s="10"/>
    </row>
  </sheetData>
  <sheetProtection/>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tabColor theme="1"/>
  </sheetPr>
  <dimension ref="A1:H28"/>
  <sheetViews>
    <sheetView zoomScalePageLayoutView="0" workbookViewId="0" topLeftCell="A1">
      <selection activeCell="A1" sqref="A1"/>
    </sheetView>
  </sheetViews>
  <sheetFormatPr defaultColWidth="9.140625" defaultRowHeight="15"/>
  <cols>
    <col min="1" max="1" width="2.7109375" style="0" bestFit="1" customWidth="1"/>
    <col min="2" max="2" width="10.140625" style="0" bestFit="1" customWidth="1"/>
    <col min="3" max="3" width="9.8515625" style="0" bestFit="1" customWidth="1"/>
    <col min="4" max="4" width="7.7109375" style="0" customWidth="1"/>
    <col min="6" max="6" width="11.28125" style="0" bestFit="1" customWidth="1"/>
    <col min="7" max="7" width="15.57421875" style="0" customWidth="1"/>
    <col min="8" max="8" width="16.8515625" style="0" customWidth="1"/>
  </cols>
  <sheetData>
    <row r="1" spans="1:7" ht="30">
      <c r="A1" s="5" t="str">
        <f>ROW()&amp;")"</f>
        <v>1)</v>
      </c>
      <c r="B1" s="1" t="s">
        <v>34</v>
      </c>
      <c r="C1" s="2"/>
      <c r="D1" s="2"/>
      <c r="E1" s="2"/>
      <c r="F1" s="2"/>
      <c r="G1" s="3"/>
    </row>
    <row r="2" spans="1:7" ht="30">
      <c r="A2" s="5" t="str">
        <f aca="true" t="shared" si="0" ref="A2:A8">ROW()&amp;")"</f>
        <v>2)</v>
      </c>
      <c r="B2" s="1" t="s">
        <v>35</v>
      </c>
      <c r="C2" s="2"/>
      <c r="D2" s="2"/>
      <c r="E2" s="2"/>
      <c r="F2" s="2"/>
      <c r="G2" s="3"/>
    </row>
    <row r="3" spans="1:7" ht="45">
      <c r="A3" s="5" t="str">
        <f t="shared" si="0"/>
        <v>3)</v>
      </c>
      <c r="B3" s="1" t="s">
        <v>36</v>
      </c>
      <c r="C3" s="2"/>
      <c r="D3" s="2"/>
      <c r="E3" s="2"/>
      <c r="F3" s="2"/>
      <c r="G3" s="3"/>
    </row>
    <row r="4" spans="1:7" ht="30">
      <c r="A4" s="5" t="str">
        <f t="shared" si="0"/>
        <v>4)</v>
      </c>
      <c r="B4" s="1" t="s">
        <v>37</v>
      </c>
      <c r="C4" s="2"/>
      <c r="D4" s="2"/>
      <c r="E4" s="2"/>
      <c r="F4" s="2"/>
      <c r="G4" s="3"/>
    </row>
    <row r="5" spans="1:7" ht="30">
      <c r="A5" s="5" t="str">
        <f t="shared" si="0"/>
        <v>5)</v>
      </c>
      <c r="B5" s="1" t="s">
        <v>38</v>
      </c>
      <c r="C5" s="2"/>
      <c r="D5" s="2"/>
      <c r="E5" s="2"/>
      <c r="F5" s="2"/>
      <c r="G5" s="3"/>
    </row>
    <row r="6" spans="1:7" ht="30">
      <c r="A6" s="5" t="str">
        <f t="shared" si="0"/>
        <v>6)</v>
      </c>
      <c r="B6" s="1" t="s">
        <v>39</v>
      </c>
      <c r="C6" s="2"/>
      <c r="D6" s="2"/>
      <c r="E6" s="2"/>
      <c r="F6" s="2"/>
      <c r="G6" s="3"/>
    </row>
    <row r="7" spans="1:7" ht="15">
      <c r="A7" s="5" t="str">
        <f t="shared" si="0"/>
        <v>7)</v>
      </c>
      <c r="B7" s="1"/>
      <c r="C7" s="2"/>
      <c r="D7" s="2"/>
      <c r="E7" s="2"/>
      <c r="F7" s="2"/>
      <c r="G7" s="3"/>
    </row>
    <row r="8" spans="1:7" ht="15">
      <c r="A8" s="5" t="str">
        <f t="shared" si="0"/>
        <v>8)</v>
      </c>
      <c r="B8" s="1"/>
      <c r="C8" s="2"/>
      <c r="D8" s="2"/>
      <c r="E8" s="2"/>
      <c r="F8" s="2"/>
      <c r="G8" s="3"/>
    </row>
    <row r="10" spans="2:7" ht="15">
      <c r="B10" s="23" t="s">
        <v>19</v>
      </c>
      <c r="C10" s="23" t="s">
        <v>29</v>
      </c>
      <c r="D10" s="23" t="s">
        <v>30</v>
      </c>
      <c r="G10" s="38" t="s">
        <v>62</v>
      </c>
    </row>
    <row r="11" spans="2:8" ht="15">
      <c r="B11" s="24">
        <v>39666</v>
      </c>
      <c r="C11" s="25" t="s">
        <v>31</v>
      </c>
      <c r="D11" s="25">
        <v>15</v>
      </c>
      <c r="F11" s="38" t="s">
        <v>29</v>
      </c>
      <c r="G11" s="10" t="s">
        <v>63</v>
      </c>
      <c r="H11" s="10" t="s">
        <v>64</v>
      </c>
    </row>
    <row r="12" spans="2:8" ht="15">
      <c r="B12" s="26">
        <v>39697</v>
      </c>
      <c r="C12" s="27" t="s">
        <v>32</v>
      </c>
      <c r="D12" s="27">
        <v>17</v>
      </c>
      <c r="F12" s="10" t="s">
        <v>31</v>
      </c>
      <c r="G12" s="39">
        <v>14.333333333333334</v>
      </c>
      <c r="H12" s="39">
        <v>2.8087165910587863</v>
      </c>
    </row>
    <row r="13" spans="2:8" ht="15">
      <c r="B13" s="24">
        <v>39727</v>
      </c>
      <c r="C13" s="25" t="s">
        <v>33</v>
      </c>
      <c r="D13" s="25">
        <v>15</v>
      </c>
      <c r="F13" s="10" t="s">
        <v>32</v>
      </c>
      <c r="G13" s="39">
        <v>15</v>
      </c>
      <c r="H13" s="39">
        <v>2.516611478423583</v>
      </c>
    </row>
    <row r="14" spans="2:8" ht="15">
      <c r="B14" s="26">
        <v>39758</v>
      </c>
      <c r="C14" s="27" t="s">
        <v>31</v>
      </c>
      <c r="D14" s="27">
        <v>10</v>
      </c>
      <c r="F14" s="10" t="s">
        <v>61</v>
      </c>
      <c r="G14" s="39">
        <v>14.666666666666666</v>
      </c>
      <c r="H14" s="39">
        <v>2.6874192494328497</v>
      </c>
    </row>
    <row r="15" spans="2:4" ht="15">
      <c r="B15" s="24">
        <v>39788</v>
      </c>
      <c r="C15" s="25" t="s">
        <v>32</v>
      </c>
      <c r="D15" s="25">
        <v>18</v>
      </c>
    </row>
    <row r="16" spans="2:4" ht="15">
      <c r="B16" s="26">
        <v>39819</v>
      </c>
      <c r="C16" s="27" t="s">
        <v>33</v>
      </c>
      <c r="D16" s="27">
        <v>10</v>
      </c>
    </row>
    <row r="17" spans="2:4" ht="15">
      <c r="B17" s="24">
        <v>39850</v>
      </c>
      <c r="C17" s="25" t="s">
        <v>31</v>
      </c>
      <c r="D17" s="25">
        <v>19</v>
      </c>
    </row>
    <row r="18" spans="2:4" ht="15">
      <c r="B18" s="26">
        <v>39878</v>
      </c>
      <c r="C18" s="27" t="s">
        <v>32</v>
      </c>
      <c r="D18" s="27">
        <v>15</v>
      </c>
    </row>
    <row r="19" spans="2:4" ht="15">
      <c r="B19" s="24">
        <v>39909</v>
      </c>
      <c r="C19" s="25" t="s">
        <v>33</v>
      </c>
      <c r="D19" s="25">
        <v>19</v>
      </c>
    </row>
    <row r="20" spans="2:4" ht="15">
      <c r="B20" s="26">
        <v>39666</v>
      </c>
      <c r="C20" s="27" t="s">
        <v>31</v>
      </c>
      <c r="D20" s="27">
        <v>13</v>
      </c>
    </row>
    <row r="21" spans="2:4" ht="15">
      <c r="B21" s="24">
        <v>39697</v>
      </c>
      <c r="C21" s="25" t="s">
        <v>32</v>
      </c>
      <c r="D21" s="25">
        <v>15</v>
      </c>
    </row>
    <row r="22" spans="2:4" ht="15">
      <c r="B22" s="26">
        <v>39727</v>
      </c>
      <c r="C22" s="27" t="s">
        <v>33</v>
      </c>
      <c r="D22" s="27">
        <v>17</v>
      </c>
    </row>
    <row r="23" spans="2:4" ht="15">
      <c r="B23" s="24">
        <v>39758</v>
      </c>
      <c r="C23" s="25" t="s">
        <v>31</v>
      </c>
      <c r="D23" s="25">
        <v>16</v>
      </c>
    </row>
    <row r="24" spans="2:4" ht="15">
      <c r="B24" s="26">
        <v>39788</v>
      </c>
      <c r="C24" s="27" t="s">
        <v>32</v>
      </c>
      <c r="D24" s="27">
        <v>15</v>
      </c>
    </row>
    <row r="25" spans="2:4" ht="15">
      <c r="B25" s="24">
        <v>39819</v>
      </c>
      <c r="C25" s="25" t="s">
        <v>33</v>
      </c>
      <c r="D25" s="25">
        <v>10</v>
      </c>
    </row>
    <row r="26" spans="2:4" ht="15">
      <c r="B26" s="26">
        <v>39850</v>
      </c>
      <c r="C26" s="27" t="s">
        <v>31</v>
      </c>
      <c r="D26" s="27">
        <v>13</v>
      </c>
    </row>
    <row r="27" spans="2:4" ht="15">
      <c r="B27" s="24">
        <v>39878</v>
      </c>
      <c r="C27" s="25" t="s">
        <v>32</v>
      </c>
      <c r="D27" s="25">
        <v>10</v>
      </c>
    </row>
    <row r="28" spans="2:4" ht="15">
      <c r="B28" s="26">
        <v>39909</v>
      </c>
      <c r="C28" s="27" t="s">
        <v>33</v>
      </c>
      <c r="D28" s="27">
        <v>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2008-08-07T18:07:15Z</dcterms:created>
  <dcterms:modified xsi:type="dcterms:W3CDTF">2008-08-07T21:35:47Z</dcterms:modified>
  <cp:category/>
  <cp:version/>
  <cp:contentType/>
  <cp:contentStatus/>
</cp:coreProperties>
</file>