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807" activeTab="0"/>
  </bookViews>
  <sheets>
    <sheet name="YTLE(72)" sheetId="1" r:id="rId1"/>
    <sheet name="YTLE(73)" sheetId="2" r:id="rId2"/>
    <sheet name="YTLE(74)" sheetId="3" r:id="rId3"/>
    <sheet name="YTLE(75)" sheetId="4" r:id="rId4"/>
    <sheet name="YTLE(75done)" sheetId="5" r:id="rId5"/>
    <sheet name="YTLE(76)" sheetId="6" r:id="rId6"/>
    <sheet name="YTLE(77)==&gt;" sheetId="7" r:id="rId7"/>
    <sheet name="Married" sheetId="8" r:id="rId8"/>
    <sheet name="Single" sheetId="9" r:id="rId9"/>
    <sheet name="TablesNames" sheetId="10" r:id="rId10"/>
  </sheets>
  <definedNames>
    <definedName name="_xlfn.IFERROR" hidden="1">#NAME?</definedName>
    <definedName name="CarSales">'YTLE(76)'!$A$6:$A$204</definedName>
    <definedName name="DistributionRate">'YTLE(75done)'!$B$2:$B$9</definedName>
    <definedName name="DR">'YTLE(75)'!$B$12:$B$19</definedName>
    <definedName name="LoyaltyPoints">'YTLE(75done)'!$C$2:$C$9</definedName>
    <definedName name="LP">'YTLE(75)'!$C$12:$C$19</definedName>
    <definedName name="married">'Married'!$C$3:$G$8</definedName>
    <definedName name="MarriedA">'Married'!$C$2:$G$2</definedName>
    <definedName name="marriedI">'Married'!$B$3:$B$8</definedName>
    <definedName name="MRP">'YTLE(75done)'!$A$2:$A$9</definedName>
    <definedName name="MRP02">'YTLE(75)'!$A$12:$A$19</definedName>
    <definedName name="NameList">'YTLE(75done)'!$A$1:$C$1</definedName>
    <definedName name="NamesDV">'YTLE(75)'!$A$11:$C$11</definedName>
    <definedName name="Rad">'YTLE(76)'!$A$6:$A$10</definedName>
    <definedName name="Sales">'YTLE(76)'!$A$6:$A$10</definedName>
    <definedName name="single">'Single'!$C$3:$G$8</definedName>
    <definedName name="SingleA">'Single'!$C$2:$G$2</definedName>
    <definedName name="singleI">'Single'!$B$3:$B$8</definedName>
    <definedName name="ToySales">'YTLE(76)'!$A$6:$A$32</definedName>
  </definedNames>
  <calcPr fullCalcOnLoad="1"/>
</workbook>
</file>

<file path=xl/sharedStrings.xml><?xml version="1.0" encoding="utf-8"?>
<sst xmlns="http://schemas.openxmlformats.org/spreadsheetml/2006/main" count="91" uniqueCount="71">
  <si>
    <t>If you want to display the number 00001, you can use Custom Number Format</t>
  </si>
  <si>
    <t>Open the Format Cells Dialog box with Ctrl + 1</t>
  </si>
  <si>
    <t>On the Number tab, click on Custom and in the "Type:" text box type the Custom number format 00000</t>
  </si>
  <si>
    <t>The CLEAN function removes all Non-printing characters such as Line Break (Alt + Enter in Excel)</t>
  </si>
  <si>
    <t>TRIM function removes all spaces in a text string except for single spaces between words</t>
  </si>
  <si>
    <t xml:space="preserve">A percentile provides information about how the
     data are spread over the interval from the smallest
     value to the largest value.
</t>
  </si>
  <si>
    <t>A percentile provides information about how the data are spread over the interval from the smallest value to the largest value.</t>
  </si>
  <si>
    <t>Copy and then Paste Special Values can then convert the formula to text (point to edge of text block and then when you see the move cursor, right-click and drag to another cell, then drop, and click on "Copy Here As Values Only" in the context sensitive drop-down list).</t>
  </si>
  <si>
    <t>MRP</t>
  </si>
  <si>
    <t>DistributionRate</t>
  </si>
  <si>
    <t>LoyaltyPoints</t>
  </si>
  <si>
    <t>XFD218</t>
  </si>
  <si>
    <t>LEQ602</t>
  </si>
  <si>
    <t>GVN163</t>
  </si>
  <si>
    <t>IDE647</t>
  </si>
  <si>
    <t>HCK232</t>
  </si>
  <si>
    <t>QYT373</t>
  </si>
  <si>
    <t>LAO421</t>
  </si>
  <si>
    <t>ETA284</t>
  </si>
  <si>
    <t>MRP02</t>
  </si>
  <si>
    <t>DR</t>
  </si>
  <si>
    <t>LP</t>
  </si>
  <si>
    <t>The keyboard shortcut Ctrl + F3 is a quick way to name columns of data that have a field name at the top of each column</t>
  </si>
  <si>
    <t>Naming can also be done by highlighting some cells and then clicking in the name box, typing a name and then hitting Enter</t>
  </si>
  <si>
    <t>To add a drop-down list in a cell using Data Validation in Excel 2003, go to the Data menu and then point to Data Validation; then use the "List" feature and Paste the named range using the F3 key.</t>
  </si>
  <si>
    <t>To add a drop-down list in a cell using Data Validation in Excel 2007, go to the Data Ribbon and then point to Data Tools group and then to Data Validation; then use the "List" feature and Paste the named range using the F3 key.</t>
  </si>
  <si>
    <t>To create a Data Validation List based on another cells content (the cell that has the first Data Validation Drop-Down), use the Indirect function.</t>
  </si>
  <si>
    <t>The INDIRECT function converts text to a valid cell reference.</t>
  </si>
  <si>
    <t>SUM</t>
  </si>
  <si>
    <t>ToySales</t>
  </si>
  <si>
    <t>COUNT</t>
  </si>
  <si>
    <t>SUM/COUNT</t>
  </si>
  <si>
    <t>AVEARGE</t>
  </si>
  <si>
    <t>MODE</t>
  </si>
  <si>
    <t>PERCENTILE</t>
  </si>
  <si>
    <t>Decimal for Percentile</t>
  </si>
  <si>
    <t>You can also Paste a list of names that you have in your workbook by hitting the F3 key and then clicking on the 'Paste List" button.</t>
  </si>
  <si>
    <t>Allowances</t>
  </si>
  <si>
    <t>Income</t>
  </si>
  <si>
    <t>Name</t>
  </si>
  <si>
    <t>Type/Table</t>
  </si>
  <si>
    <t>Gross</t>
  </si>
  <si>
    <t>deductions and more…….</t>
  </si>
  <si>
    <t>Name1</t>
  </si>
  <si>
    <t>single</t>
  </si>
  <si>
    <t>Name2</t>
  </si>
  <si>
    <t>married</t>
  </si>
  <si>
    <t>Name3</t>
  </si>
  <si>
    <t>Name4</t>
  </si>
  <si>
    <t>Name5</t>
  </si>
  <si>
    <t>Name6</t>
  </si>
  <si>
    <t>In Payroll we often have to use multiple lookup tables to find taxes based on Allowances and Income amount</t>
  </si>
  <si>
    <t>We can use the INDEX and MATCH functions to do a two-way lookup (where we tell the function what row and what column and we want the intersection of the two).</t>
  </si>
  <si>
    <t>Allow</t>
  </si>
  <si>
    <t>Tax</t>
  </si>
  <si>
    <t>If we use a smart Naming convention, we can have the INDEX and Match function look to different tables depending on what we enter into the payroll table.</t>
  </si>
  <si>
    <t>w
w
w</t>
  </si>
  <si>
    <t>Sales</t>
  </si>
  <si>
    <t>=Married!$C$3:$G$8</t>
  </si>
  <si>
    <t>MarriedA</t>
  </si>
  <si>
    <t>=Married!$C$2:$G$2</t>
  </si>
  <si>
    <t>marriedI</t>
  </si>
  <si>
    <t>=Married!$B$3:$B$8</t>
  </si>
  <si>
    <t>=Single!$C$3:$G$8</t>
  </si>
  <si>
    <t>SingleA</t>
  </si>
  <si>
    <t>=Single!$C$2:$G$2</t>
  </si>
  <si>
    <t>singleI</t>
  </si>
  <si>
    <t>=Single!$B$3:$B$8</t>
  </si>
  <si>
    <t>Using the Indirect function will allow us to pick up a named cell range from text sitting in a particular cell</t>
  </si>
  <si>
    <t>Ctrl + Shift + F3 allows us to name selection quickly</t>
  </si>
  <si>
    <t>Ctrl + * highlights the currect table.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</si>
</sst>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0"/>
    <numFmt numFmtId="166" formatCode="000\-00\-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0" xfId="0" applyFill="1" applyBorder="1" applyAlignment="1">
      <alignment horizontal="centerContinuous" wrapText="1"/>
    </xf>
    <xf numFmtId="0" fontId="0" fillId="34" borderId="11" xfId="0" applyFill="1" applyBorder="1" applyAlignment="1">
      <alignment horizontal="centerContinuous" wrapText="1"/>
    </xf>
    <xf numFmtId="0" fontId="0" fillId="34" borderId="12" xfId="0" applyFill="1" applyBorder="1" applyAlignment="1">
      <alignment horizontal="centerContinuous" wrapText="1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166" fontId="0" fillId="35" borderId="15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6" borderId="13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7" borderId="13" xfId="0" applyFill="1" applyBorder="1" applyAlignment="1">
      <alignment/>
    </xf>
    <xf numFmtId="0" fontId="21" fillId="38" borderId="13" xfId="0" applyFont="1" applyFill="1" applyBorder="1" applyAlignment="1">
      <alignment/>
    </xf>
    <xf numFmtId="0" fontId="18" fillId="39" borderId="13" xfId="0" applyFont="1" applyFill="1" applyBorder="1" applyAlignment="1">
      <alignment wrapText="1"/>
    </xf>
    <xf numFmtId="0" fontId="18" fillId="40" borderId="13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2" borderId="13" xfId="0" applyFill="1" applyBorder="1" applyAlignment="1">
      <alignment/>
    </xf>
    <xf numFmtId="0" fontId="21" fillId="43" borderId="13" xfId="0" applyFont="1" applyFill="1" applyBorder="1" applyAlignment="1">
      <alignment/>
    </xf>
    <xf numFmtId="0" fontId="18" fillId="44" borderId="16" xfId="0" applyFont="1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8" fillId="39" borderId="13" xfId="0" applyFont="1" applyFill="1" applyBorder="1" applyAlignment="1">
      <alignment horizontal="centerContinuous" wrapText="1"/>
    </xf>
    <xf numFmtId="0" fontId="18" fillId="39" borderId="13" xfId="0" applyFont="1" applyFill="1" applyBorder="1" applyAlignment="1">
      <alignment horizontal="center" vertical="center" textRotation="90"/>
    </xf>
    <xf numFmtId="8" fontId="0" fillId="0" borderId="13" xfId="0" applyNumberFormat="1" applyBorder="1" applyAlignment="1">
      <alignment/>
    </xf>
    <xf numFmtId="0" fontId="0" fillId="45" borderId="13" xfId="0" applyFill="1" applyBorder="1" applyAlignment="1">
      <alignment/>
    </xf>
    <xf numFmtId="0" fontId="18" fillId="43" borderId="13" xfId="0" applyFont="1" applyFill="1" applyBorder="1" applyAlignment="1">
      <alignment/>
    </xf>
    <xf numFmtId="166" fontId="0" fillId="36" borderId="13" xfId="0" applyNumberFormat="1" applyFill="1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142875</xdr:rowOff>
    </xdr:from>
    <xdr:to>
      <xdr:col>14</xdr:col>
      <xdr:colOff>238125</xdr:colOff>
      <xdr:row>13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4886325" y="333375"/>
          <a:ext cx="3886200" cy="2162175"/>
          <a:chOff x="4318000" y="285750"/>
          <a:chExt cx="3883025" cy="216217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r="38850" b="54600"/>
          <a:stretch>
            <a:fillRect/>
          </a:stretch>
        </xdr:blipFill>
        <xdr:spPr>
          <a:xfrm>
            <a:off x="4318000" y="285750"/>
            <a:ext cx="3883025" cy="216217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Oval 2"/>
          <xdr:cNvSpPr>
            <a:spLocks/>
          </xdr:cNvSpPr>
        </xdr:nvSpPr>
        <xdr:spPr>
          <a:xfrm>
            <a:off x="5714918" y="1981436"/>
            <a:ext cx="2143430" cy="295137"/>
          </a:xfrm>
          <a:prstGeom prst="ellipse">
            <a:avLst/>
          </a:prstGeom>
          <a:noFill/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>
        <v>1</v>
      </c>
      <c r="B1" s="1">
        <v>1</v>
      </c>
      <c r="C1" s="1">
        <v>1</v>
      </c>
      <c r="D1" s="1">
        <v>3</v>
      </c>
      <c r="E1" s="1">
        <v>5</v>
      </c>
      <c r="F1" s="1">
        <v>5</v>
      </c>
      <c r="G1">
        <v>5</v>
      </c>
    </row>
    <row r="2" spans="1:5" ht="15">
      <c r="A2">
        <v>1</v>
      </c>
      <c r="B2">
        <v>1</v>
      </c>
      <c r="C2">
        <v>1</v>
      </c>
      <c r="D2">
        <v>1</v>
      </c>
      <c r="E2">
        <f>SUM(E1)</f>
        <v>5</v>
      </c>
    </row>
    <row r="3" spans="1:5" ht="15">
      <c r="A3">
        <v>1</v>
      </c>
      <c r="B3">
        <v>1</v>
      </c>
      <c r="C3">
        <v>1</v>
      </c>
      <c r="D3">
        <v>1</v>
      </c>
      <c r="E3">
        <f>SUM(E2)</f>
        <v>5</v>
      </c>
    </row>
    <row r="4" spans="1:5" ht="15">
      <c r="A4">
        <v>1</v>
      </c>
      <c r="B4">
        <v>1</v>
      </c>
      <c r="C4">
        <v>1</v>
      </c>
      <c r="D4">
        <v>1</v>
      </c>
      <c r="E4">
        <f>SUM(E3)</f>
        <v>5</v>
      </c>
    </row>
    <row r="5" spans="1:5" ht="15">
      <c r="A5">
        <v>1</v>
      </c>
      <c r="B5">
        <v>1</v>
      </c>
      <c r="C5">
        <v>1</v>
      </c>
      <c r="D5">
        <v>1</v>
      </c>
      <c r="E5">
        <f>SUM(E4)</f>
        <v>5</v>
      </c>
    </row>
    <row r="6" spans="1:5" ht="15">
      <c r="A6">
        <v>1</v>
      </c>
      <c r="B6">
        <v>1</v>
      </c>
      <c r="C6">
        <v>1</v>
      </c>
      <c r="D6">
        <v>1</v>
      </c>
      <c r="E6">
        <f>SUM(A6:D6)</f>
        <v>4</v>
      </c>
    </row>
    <row r="7" spans="1:5" ht="15">
      <c r="A7">
        <v>1</v>
      </c>
      <c r="B7">
        <v>1</v>
      </c>
      <c r="C7">
        <v>1</v>
      </c>
      <c r="D7">
        <v>1</v>
      </c>
      <c r="E7">
        <f>SUM(A7:D7)</f>
        <v>4</v>
      </c>
    </row>
    <row r="8" spans="1:5" ht="15">
      <c r="A8">
        <v>1</v>
      </c>
      <c r="B8">
        <v>1</v>
      </c>
      <c r="C8">
        <v>1</v>
      </c>
      <c r="D8">
        <v>1</v>
      </c>
      <c r="E8">
        <f>SUM(A8:D8)</f>
        <v>4</v>
      </c>
    </row>
    <row r="9" spans="1:5" ht="15">
      <c r="A9">
        <v>1</v>
      </c>
      <c r="B9">
        <v>1</v>
      </c>
      <c r="C9">
        <v>1</v>
      </c>
      <c r="D9">
        <v>1</v>
      </c>
      <c r="E9">
        <f>SUM(A9:D9)</f>
        <v>4</v>
      </c>
    </row>
    <row r="10" spans="1:5" ht="15">
      <c r="A10">
        <v>1</v>
      </c>
      <c r="B10">
        <v>1</v>
      </c>
      <c r="C10">
        <v>1</v>
      </c>
      <c r="D10">
        <v>1</v>
      </c>
      <c r="E10">
        <f>SUM(A10:D10)</f>
        <v>4</v>
      </c>
    </row>
    <row r="11" spans="1:5" ht="15">
      <c r="A11">
        <v>1</v>
      </c>
      <c r="B11">
        <v>1</v>
      </c>
      <c r="C11">
        <v>1</v>
      </c>
      <c r="D11">
        <v>1</v>
      </c>
      <c r="E11">
        <f>SUM(A11:D11)</f>
        <v>4</v>
      </c>
    </row>
    <row r="12" spans="1:5" ht="15">
      <c r="A12">
        <v>1</v>
      </c>
      <c r="B12">
        <v>1</v>
      </c>
      <c r="C12">
        <v>1</v>
      </c>
      <c r="D12">
        <v>1</v>
      </c>
      <c r="E12">
        <f>SUM(A12:D12)</f>
        <v>4</v>
      </c>
    </row>
    <row r="13" spans="1:4" ht="15">
      <c r="A13">
        <v>1</v>
      </c>
      <c r="B13">
        <v>1</v>
      </c>
      <c r="C13">
        <v>1</v>
      </c>
      <c r="D13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B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5.7109375" style="0" bestFit="1" customWidth="1"/>
    <col min="2" max="2" width="19.00390625" style="0" bestFit="1" customWidth="1"/>
  </cols>
  <sheetData>
    <row r="1" spans="1:2" ht="15">
      <c r="A1" s="36" t="s">
        <v>46</v>
      </c>
      <c r="B1" s="36" t="s">
        <v>58</v>
      </c>
    </row>
    <row r="2" spans="1:2" ht="15">
      <c r="A2" s="36" t="s">
        <v>59</v>
      </c>
      <c r="B2" s="36" t="s">
        <v>60</v>
      </c>
    </row>
    <row r="3" spans="1:2" ht="15">
      <c r="A3" s="36" t="s">
        <v>61</v>
      </c>
      <c r="B3" s="36" t="s">
        <v>62</v>
      </c>
    </row>
    <row r="4" spans="1:2" ht="15">
      <c r="A4" s="36" t="s">
        <v>44</v>
      </c>
      <c r="B4" s="36" t="s">
        <v>63</v>
      </c>
    </row>
    <row r="5" spans="1:2" ht="15">
      <c r="A5" s="36" t="s">
        <v>64</v>
      </c>
      <c r="B5" s="36" t="s">
        <v>65</v>
      </c>
    </row>
    <row r="6" spans="1:2" ht="15">
      <c r="A6" s="36" t="s">
        <v>66</v>
      </c>
      <c r="B6" s="3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2.8515625" style="0" bestFit="1" customWidth="1"/>
    <col min="4" max="4" width="11.7109375" style="0" bestFit="1" customWidth="1"/>
  </cols>
  <sheetData>
    <row r="1" spans="1:7" ht="30">
      <c r="A1" s="6" t="str">
        <f>ROW()&amp;")"</f>
        <v>1)</v>
      </c>
      <c r="B1" s="2" t="s">
        <v>0</v>
      </c>
      <c r="C1" s="3"/>
      <c r="D1" s="3"/>
      <c r="E1" s="3"/>
      <c r="F1" s="3"/>
      <c r="G1" s="4"/>
    </row>
    <row r="2" spans="1:7" ht="15">
      <c r="A2" s="6" t="str">
        <f>ROW()&amp;")"</f>
        <v>2)</v>
      </c>
      <c r="B2" s="2" t="s">
        <v>1</v>
      </c>
      <c r="C2" s="3"/>
      <c r="D2" s="3"/>
      <c r="E2" s="3"/>
      <c r="F2" s="3"/>
      <c r="G2" s="4"/>
    </row>
    <row r="3" spans="1:7" ht="30">
      <c r="A3" s="6" t="str">
        <f>ROW()&amp;")"</f>
        <v>3)</v>
      </c>
      <c r="B3" s="2" t="s">
        <v>2</v>
      </c>
      <c r="C3" s="3"/>
      <c r="D3" s="3"/>
      <c r="E3" s="3"/>
      <c r="F3" s="3"/>
      <c r="G3" s="4"/>
    </row>
    <row r="5" spans="2:4" ht="15">
      <c r="B5" s="9">
        <v>1</v>
      </c>
      <c r="D5" s="8">
        <v>1</v>
      </c>
    </row>
    <row r="6" spans="2:4" ht="15">
      <c r="B6" s="8">
        <v>9727</v>
      </c>
      <c r="D6" s="7">
        <v>9727</v>
      </c>
    </row>
    <row r="7" spans="2:4" ht="15">
      <c r="B7" s="10">
        <v>695879856</v>
      </c>
      <c r="D7" s="35">
        <v>695879856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38.421875" style="0" customWidth="1"/>
    <col min="3" max="3" width="36.28125" style="0" customWidth="1"/>
    <col min="4" max="4" width="7.8515625" style="0" customWidth="1"/>
    <col min="5" max="5" width="42.140625" style="0" customWidth="1"/>
  </cols>
  <sheetData>
    <row r="1" spans="1:4" ht="30">
      <c r="A1" s="6" t="str">
        <f>ROW()&amp;")"</f>
        <v>1)</v>
      </c>
      <c r="B1" s="2" t="s">
        <v>3</v>
      </c>
      <c r="C1" s="3"/>
      <c r="D1" s="3"/>
    </row>
    <row r="2" spans="1:4" ht="15">
      <c r="A2" s="6" t="str">
        <f>ROW()&amp;")"</f>
        <v>2)</v>
      </c>
      <c r="B2" s="2" t="s">
        <v>4</v>
      </c>
      <c r="C2" s="3"/>
      <c r="D2" s="3"/>
    </row>
    <row r="3" spans="1:4" ht="60">
      <c r="A3" s="6" t="str">
        <f>ROW()&amp;")"</f>
        <v>3)</v>
      </c>
      <c r="B3" s="2" t="s">
        <v>7</v>
      </c>
      <c r="C3" s="3"/>
      <c r="D3" s="3"/>
    </row>
    <row r="5" spans="2:5" ht="90">
      <c r="B5" s="12" t="s">
        <v>5</v>
      </c>
      <c r="C5" s="13" t="str">
        <f>CLEAN(TRIM(B5))</f>
        <v>A percentile provides information about how the data are spread over the interval from the smallest value to the largest value.</v>
      </c>
      <c r="D5" s="11"/>
      <c r="E5" s="11" t="s">
        <v>5</v>
      </c>
    </row>
    <row r="6" spans="2:3" ht="45">
      <c r="B6" s="11" t="s">
        <v>56</v>
      </c>
      <c r="C6" t="s">
        <v>6</v>
      </c>
    </row>
    <row r="9" spans="2:3" ht="15">
      <c r="B9" s="14"/>
      <c r="C9" s="14"/>
    </row>
    <row r="10" spans="2:3" ht="15">
      <c r="B10" s="14"/>
      <c r="C10" s="14"/>
    </row>
    <row r="11" spans="2:3" ht="15">
      <c r="B11" s="14"/>
      <c r="C11" s="14"/>
    </row>
    <row r="12" spans="2:3" ht="15">
      <c r="B12" s="14"/>
      <c r="C12" s="14"/>
    </row>
    <row r="13" spans="2:3" ht="15">
      <c r="B13" s="14"/>
      <c r="C13" s="14"/>
    </row>
    <row r="14" spans="2:3" ht="15">
      <c r="B14" s="14"/>
      <c r="C14" s="14"/>
    </row>
    <row r="15" spans="2:3" ht="15">
      <c r="B15" s="14"/>
      <c r="C15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8515625" style="0" customWidth="1"/>
    <col min="4" max="4" width="3.140625" style="0" customWidth="1"/>
    <col min="5" max="5" width="21.28125" style="0" customWidth="1"/>
    <col min="6" max="6" width="17.57421875" style="0" customWidth="1"/>
  </cols>
  <sheetData>
    <row r="1" spans="1:7" ht="30">
      <c r="A1" s="6" t="str">
        <f>ROW()&amp;")"</f>
        <v>1)</v>
      </c>
      <c r="B1" s="2" t="s">
        <v>22</v>
      </c>
      <c r="C1" s="3"/>
      <c r="D1" s="3"/>
      <c r="E1" s="3"/>
      <c r="F1" s="3"/>
      <c r="G1" s="4"/>
    </row>
    <row r="2" spans="1:7" ht="30">
      <c r="A2" s="6" t="str">
        <f aca="true" t="shared" si="0" ref="A2:A9">ROW()&amp;")"</f>
        <v>2)</v>
      </c>
      <c r="B2" s="2" t="s">
        <v>23</v>
      </c>
      <c r="C2" s="3"/>
      <c r="D2" s="3"/>
      <c r="E2" s="3"/>
      <c r="F2" s="3"/>
      <c r="G2" s="4"/>
    </row>
    <row r="3" spans="1:7" ht="30">
      <c r="A3" s="6" t="str">
        <f t="shared" si="0"/>
        <v>3)</v>
      </c>
      <c r="B3" s="2" t="s">
        <v>36</v>
      </c>
      <c r="C3" s="3"/>
      <c r="D3" s="3"/>
      <c r="E3" s="3"/>
      <c r="F3" s="3"/>
      <c r="G3" s="4"/>
    </row>
    <row r="4" spans="1:7" ht="45">
      <c r="A4" s="6" t="str">
        <f t="shared" si="0"/>
        <v>4)</v>
      </c>
      <c r="B4" s="2" t="s">
        <v>24</v>
      </c>
      <c r="C4" s="3"/>
      <c r="D4" s="3"/>
      <c r="E4" s="3"/>
      <c r="F4" s="3"/>
      <c r="G4" s="4"/>
    </row>
    <row r="5" spans="1:7" ht="45">
      <c r="A5" s="6" t="str">
        <f t="shared" si="0"/>
        <v>5)</v>
      </c>
      <c r="B5" s="2" t="s">
        <v>25</v>
      </c>
      <c r="C5" s="3"/>
      <c r="D5" s="3"/>
      <c r="E5" s="3"/>
      <c r="F5" s="3"/>
      <c r="G5" s="4"/>
    </row>
    <row r="6" spans="1:7" ht="30">
      <c r="A6" s="6" t="str">
        <f t="shared" si="0"/>
        <v>6)</v>
      </c>
      <c r="B6" s="2" t="s">
        <v>26</v>
      </c>
      <c r="C6" s="3"/>
      <c r="D6" s="3"/>
      <c r="E6" s="3"/>
      <c r="F6" s="3"/>
      <c r="G6" s="4"/>
    </row>
    <row r="7" spans="1:7" ht="15">
      <c r="A7" s="6" t="str">
        <f t="shared" si="0"/>
        <v>7)</v>
      </c>
      <c r="B7" s="2" t="s">
        <v>27</v>
      </c>
      <c r="C7" s="3"/>
      <c r="D7" s="3"/>
      <c r="E7" s="3"/>
      <c r="F7" s="3"/>
      <c r="G7" s="4"/>
    </row>
    <row r="8" spans="1:7" ht="15">
      <c r="A8" s="6" t="str">
        <f t="shared" si="0"/>
        <v>8)</v>
      </c>
      <c r="B8" s="2"/>
      <c r="C8" s="3"/>
      <c r="D8" s="3"/>
      <c r="E8" s="3"/>
      <c r="F8" s="3"/>
      <c r="G8" s="4"/>
    </row>
    <row r="9" spans="1:7" ht="15">
      <c r="A9" s="6" t="str">
        <f t="shared" si="0"/>
        <v>9)</v>
      </c>
      <c r="B9" s="2"/>
      <c r="C9" s="3"/>
      <c r="D9" s="3"/>
      <c r="E9" s="3"/>
      <c r="F9" s="3"/>
      <c r="G9" s="4"/>
    </row>
    <row r="11" spans="1:6" ht="75">
      <c r="A11" s="15" t="s">
        <v>19</v>
      </c>
      <c r="B11" s="15" t="s">
        <v>20</v>
      </c>
      <c r="C11" s="15" t="s">
        <v>21</v>
      </c>
      <c r="E11" s="16" t="str">
        <f>"Select List for Data Validation Drop Down in Cell "&amp;ADDRESS(ROW(F12),COLUMN(F12),4)&amp;" from the Drop Down List in cell "&amp;ADDRESS(ROW(E12),COLUMN(E12),4)&amp;"."</f>
        <v>Select List for Data Validation Drop Down in Cell F12 from the Drop Down List in cell E12.</v>
      </c>
      <c r="F11" s="17" t="str">
        <f>"Select From Drop Down List Below for "&amp;E12</f>
        <v>Select From Drop Down List Below for DR</v>
      </c>
    </row>
    <row r="12" spans="1:6" ht="15">
      <c r="A12" s="5" t="s">
        <v>11</v>
      </c>
      <c r="B12" s="5">
        <v>0.27</v>
      </c>
      <c r="C12" s="5">
        <v>753</v>
      </c>
      <c r="E12" s="18" t="s">
        <v>20</v>
      </c>
      <c r="F12" s="19">
        <v>0.14</v>
      </c>
    </row>
    <row r="13" spans="1:3" ht="15">
      <c r="A13" s="20" t="s">
        <v>12</v>
      </c>
      <c r="B13" s="20">
        <v>0.29</v>
      </c>
      <c r="C13" s="20">
        <v>436</v>
      </c>
    </row>
    <row r="14" spans="1:3" ht="15">
      <c r="A14" s="5" t="s">
        <v>13</v>
      </c>
      <c r="B14" s="5">
        <v>0.16</v>
      </c>
      <c r="C14" s="5">
        <v>391</v>
      </c>
    </row>
    <row r="15" spans="1:3" ht="15">
      <c r="A15" s="20" t="s">
        <v>14</v>
      </c>
      <c r="B15" s="20">
        <v>0.26</v>
      </c>
      <c r="C15" s="20">
        <v>240</v>
      </c>
    </row>
    <row r="16" spans="1:3" ht="15">
      <c r="A16" s="5" t="s">
        <v>15</v>
      </c>
      <c r="B16" s="5">
        <v>0.26</v>
      </c>
      <c r="C16" s="5">
        <v>182</v>
      </c>
    </row>
    <row r="17" spans="1:3" ht="15">
      <c r="A17" s="20" t="s">
        <v>16</v>
      </c>
      <c r="B17" s="20">
        <v>0.14</v>
      </c>
      <c r="C17" s="20">
        <v>662</v>
      </c>
    </row>
    <row r="18" spans="1:3" ht="15">
      <c r="A18" s="5" t="s">
        <v>17</v>
      </c>
      <c r="B18" s="5">
        <v>0.41</v>
      </c>
      <c r="C18" s="5">
        <v>660</v>
      </c>
    </row>
    <row r="19" spans="1:3" ht="15">
      <c r="A19" s="20" t="s">
        <v>18</v>
      </c>
      <c r="B19" s="20">
        <v>0.3</v>
      </c>
      <c r="C19" s="20">
        <v>338</v>
      </c>
    </row>
  </sheetData>
  <sheetProtection/>
  <dataValidations count="2">
    <dataValidation type="list" allowBlank="1" showInputMessage="1" showErrorMessage="1" sqref="E12">
      <formula1>NamesDV</formula1>
    </dataValidation>
    <dataValidation type="list" allowBlank="1" showInputMessage="1" showErrorMessage="1" sqref="F12">
      <formula1>INDIRECT($E$12)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102" zoomScaleNormal="102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15.8515625" style="0" bestFit="1" customWidth="1"/>
    <col min="3" max="3" width="12.8515625" style="0" bestFit="1" customWidth="1"/>
    <col min="4" max="4" width="0.85546875" style="0" customWidth="1"/>
    <col min="5" max="5" width="21.28125" style="0" customWidth="1"/>
    <col min="6" max="6" width="17.57421875" style="0" customWidth="1"/>
  </cols>
  <sheetData>
    <row r="1" spans="1:6" ht="75">
      <c r="A1" s="15" t="s">
        <v>8</v>
      </c>
      <c r="B1" s="15" t="s">
        <v>9</v>
      </c>
      <c r="C1" s="15" t="s">
        <v>10</v>
      </c>
      <c r="E1" s="16" t="str">
        <f>"Select List for Data Validation Drop Down in Cell "&amp;ADDRESS(ROW(F2),COLUMN(F2),4)&amp;" from the Drop Down List in cell "&amp;ADDRESS(ROW(E2),COLUMN(E2),4)&amp;"."</f>
        <v>Select List for Data Validation Drop Down in Cell F2 from the Drop Down List in cell E2.</v>
      </c>
      <c r="F1" s="17" t="str">
        <f>"Select From Drop Down List Below for "&amp;E2</f>
        <v>Select From Drop Down List Below for LoyaltyPoints</v>
      </c>
    </row>
    <row r="2" spans="1:6" ht="15">
      <c r="A2" s="5" t="s">
        <v>11</v>
      </c>
      <c r="B2" s="5">
        <v>0.27</v>
      </c>
      <c r="C2" s="5">
        <v>753</v>
      </c>
      <c r="E2" s="18" t="s">
        <v>10</v>
      </c>
      <c r="F2" s="19">
        <v>182</v>
      </c>
    </row>
    <row r="3" spans="1:3" ht="15">
      <c r="A3" s="20" t="s">
        <v>12</v>
      </c>
      <c r="B3" s="20">
        <v>0.29</v>
      </c>
      <c r="C3" s="20">
        <v>436</v>
      </c>
    </row>
    <row r="4" spans="1:3" ht="15">
      <c r="A4" s="5" t="s">
        <v>13</v>
      </c>
      <c r="B4" s="5">
        <v>0.16</v>
      </c>
      <c r="C4" s="5">
        <v>391</v>
      </c>
    </row>
    <row r="5" spans="1:3" ht="15">
      <c r="A5" s="20" t="s">
        <v>14</v>
      </c>
      <c r="B5" s="20">
        <v>0.26</v>
      </c>
      <c r="C5" s="20">
        <v>240</v>
      </c>
    </row>
    <row r="6" spans="1:3" ht="15">
      <c r="A6" s="5" t="s">
        <v>15</v>
      </c>
      <c r="B6" s="5">
        <v>0.26</v>
      </c>
      <c r="C6" s="5">
        <v>182</v>
      </c>
    </row>
    <row r="7" spans="1:3" ht="15">
      <c r="A7" s="20" t="s">
        <v>16</v>
      </c>
      <c r="B7" s="20">
        <v>0.14</v>
      </c>
      <c r="C7" s="20">
        <v>662</v>
      </c>
    </row>
    <row r="8" spans="1:3" ht="15">
      <c r="A8" s="5" t="s">
        <v>17</v>
      </c>
      <c r="B8" s="5">
        <v>0.41</v>
      </c>
      <c r="C8" s="5">
        <v>660</v>
      </c>
    </row>
    <row r="9" spans="1:3" ht="15">
      <c r="A9" s="20" t="s">
        <v>18</v>
      </c>
      <c r="B9" s="20">
        <v>0.3</v>
      </c>
      <c r="C9" s="20">
        <v>338</v>
      </c>
    </row>
  </sheetData>
  <sheetProtection/>
  <dataValidations count="2">
    <dataValidation type="list" allowBlank="1" showInputMessage="1" showErrorMessage="1" sqref="F2">
      <formula1>INDIRECT($E$2)</formula1>
    </dataValidation>
    <dataValidation type="list" allowBlank="1" showInputMessage="1" showErrorMessage="1" sqref="E2">
      <formula1>NameList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zoomScale="150" zoomScaleNormal="150" zoomScalePageLayoutView="0" workbookViewId="0" topLeftCell="A1">
      <selection activeCell="D8" sqref="D8"/>
    </sheetView>
  </sheetViews>
  <sheetFormatPr defaultColWidth="9.140625" defaultRowHeight="15"/>
  <cols>
    <col min="1" max="1" width="8.421875" style="0" bestFit="1" customWidth="1"/>
    <col min="2" max="2" width="1.8515625" style="0" customWidth="1"/>
    <col min="3" max="3" width="14.00390625" style="0" customWidth="1"/>
    <col min="4" max="4" width="12.00390625" style="0" bestFit="1" customWidth="1"/>
    <col min="5" max="5" width="2.28125" style="0" customWidth="1"/>
    <col min="6" max="6" width="8.7109375" style="0" bestFit="1" customWidth="1"/>
    <col min="8" max="8" width="12.00390625" style="0" bestFit="1" customWidth="1"/>
  </cols>
  <sheetData>
    <row r="1" spans="1:9" ht="30">
      <c r="A1" s="6" t="str">
        <f>ROW()&amp;")"</f>
        <v>1)</v>
      </c>
      <c r="B1" s="2" t="s">
        <v>68</v>
      </c>
      <c r="C1" s="2"/>
      <c r="D1" s="2"/>
      <c r="E1" s="2"/>
      <c r="F1" s="2"/>
      <c r="G1" s="2"/>
      <c r="H1" s="2"/>
      <c r="I1" s="2"/>
    </row>
    <row r="2" spans="1:10" ht="15">
      <c r="A2" s="6" t="str">
        <f>ROW()&amp;")"</f>
        <v>2)</v>
      </c>
      <c r="B2" s="2" t="s">
        <v>69</v>
      </c>
      <c r="C2" s="2"/>
      <c r="D2" s="2"/>
      <c r="E2" s="2"/>
      <c r="F2" s="2"/>
      <c r="G2" s="2"/>
      <c r="H2" s="2"/>
      <c r="I2" s="2"/>
      <c r="J2" s="2"/>
    </row>
    <row r="3" spans="1:9" ht="15">
      <c r="A3" s="6" t="str">
        <f>ROW()&amp;")"</f>
        <v>3)</v>
      </c>
      <c r="B3" s="2" t="s">
        <v>70</v>
      </c>
      <c r="C3" s="2"/>
      <c r="D3" s="2"/>
      <c r="E3" s="2"/>
      <c r="F3" s="2"/>
      <c r="G3" s="2"/>
      <c r="H3" s="2"/>
      <c r="I3" s="2"/>
    </row>
    <row r="5" spans="1:6" ht="15">
      <c r="A5" s="21" t="s">
        <v>57</v>
      </c>
      <c r="C5" s="26" t="s">
        <v>28</v>
      </c>
      <c r="D5" s="22">
        <f ca="1">_xlfn.IFERROR(SUM(INDIRECT(A5)),"")</f>
        <v>15</v>
      </c>
      <c r="F5" s="21" t="s">
        <v>29</v>
      </c>
    </row>
    <row r="6" spans="1:6" ht="15">
      <c r="A6" s="5">
        <v>1</v>
      </c>
      <c r="C6" s="26" t="s">
        <v>30</v>
      </c>
      <c r="D6" s="22">
        <f ca="1">_xlfn.IFERROR(COUNT(INDIRECT(A5)),"")</f>
        <v>5</v>
      </c>
      <c r="F6" s="5">
        <v>24267</v>
      </c>
    </row>
    <row r="7" spans="1:6" ht="15">
      <c r="A7" s="5">
        <v>2</v>
      </c>
      <c r="C7" s="26" t="s">
        <v>31</v>
      </c>
      <c r="D7" s="22">
        <f>_xlfn.IFERROR(D5/D6,"")</f>
        <v>3</v>
      </c>
      <c r="F7" s="5">
        <v>16912</v>
      </c>
    </row>
    <row r="8" spans="1:9" ht="15">
      <c r="A8" s="5">
        <v>3</v>
      </c>
      <c r="C8" s="27" t="s">
        <v>32</v>
      </c>
      <c r="D8" s="23">
        <f ca="1">_xlfn.IFERROR(AVERAGE(INDIRECT(A5)),"")</f>
        <v>3</v>
      </c>
      <c r="F8" s="5">
        <v>48794</v>
      </c>
      <c r="I8">
        <v>33522.34673366834</v>
      </c>
    </row>
    <row r="9" spans="1:9" ht="15">
      <c r="A9" s="5">
        <v>4</v>
      </c>
      <c r="C9" s="27" t="s">
        <v>32</v>
      </c>
      <c r="D9" s="24">
        <f ca="1">IF(ISERR(AVERAGE(INDIRECT(A5))),"",AVERAGE(INDIRECT(A5)))</f>
        <v>3</v>
      </c>
      <c r="F9" s="5">
        <v>24767</v>
      </c>
      <c r="I9">
        <v>32451</v>
      </c>
    </row>
    <row r="10" spans="1:6" ht="15">
      <c r="A10" s="5">
        <v>5</v>
      </c>
      <c r="C10" s="26" t="s">
        <v>33</v>
      </c>
      <c r="D10" s="22">
        <f ca="1">_xlfn.IFERROR(MODE(INDIRECT(A5)),"")</f>
      </c>
      <c r="F10" s="5">
        <v>24311</v>
      </c>
    </row>
    <row r="11" spans="1:6" ht="15">
      <c r="A11" s="5"/>
      <c r="C11" s="28" t="s">
        <v>34</v>
      </c>
      <c r="D11" s="22">
        <f ca="1">_xlfn.IFERROR(PERCENTILE(INDIRECT(A5),D12),"")</f>
        <v>3</v>
      </c>
      <c r="F11" s="5">
        <v>29802</v>
      </c>
    </row>
    <row r="12" spans="1:6" ht="30">
      <c r="A12" s="5"/>
      <c r="C12" s="29" t="s">
        <v>35</v>
      </c>
      <c r="D12" s="25">
        <v>0.5</v>
      </c>
      <c r="F12" s="5">
        <v>19815</v>
      </c>
    </row>
    <row r="13" spans="1:6" ht="15">
      <c r="A13" s="5"/>
      <c r="F13" s="5">
        <v>53055</v>
      </c>
    </row>
    <row r="14" spans="1:6" ht="15">
      <c r="A14" s="5"/>
      <c r="F14" s="5">
        <v>19539</v>
      </c>
    </row>
    <row r="15" spans="1:6" ht="15">
      <c r="A15" s="5"/>
      <c r="F15" s="5">
        <v>49213</v>
      </c>
    </row>
    <row r="16" spans="1:6" ht="15">
      <c r="A16" s="5"/>
      <c r="F16" s="5">
        <v>23960</v>
      </c>
    </row>
    <row r="17" spans="1:6" ht="15">
      <c r="A17" s="5"/>
      <c r="F17" s="5">
        <v>28823</v>
      </c>
    </row>
    <row r="18" spans="1:6" ht="15">
      <c r="A18" s="5"/>
      <c r="F18" s="5">
        <v>47340</v>
      </c>
    </row>
    <row r="19" spans="1:6" ht="15">
      <c r="A19" s="5"/>
      <c r="F19" s="5">
        <v>18711</v>
      </c>
    </row>
    <row r="20" spans="1:6" ht="15">
      <c r="A20" s="5"/>
      <c r="F20" s="5">
        <v>43092</v>
      </c>
    </row>
    <row r="21" spans="1:6" ht="15">
      <c r="A21" s="5"/>
      <c r="F21" s="5">
        <v>21688</v>
      </c>
    </row>
    <row r="22" spans="1:6" ht="15">
      <c r="A22" s="5"/>
      <c r="F22" s="5">
        <v>52308</v>
      </c>
    </row>
    <row r="23" spans="1:6" ht="15">
      <c r="A23" s="5"/>
      <c r="F23" s="5">
        <v>23842</v>
      </c>
    </row>
    <row r="24" spans="1:6" ht="15">
      <c r="A24" s="5"/>
      <c r="F24" s="5">
        <v>31304</v>
      </c>
    </row>
    <row r="25" spans="1:6" ht="15">
      <c r="A25" s="5"/>
      <c r="F25" s="5">
        <v>33616</v>
      </c>
    </row>
    <row r="26" spans="1:6" ht="15">
      <c r="A26" s="5"/>
      <c r="F26" s="5">
        <v>49093</v>
      </c>
    </row>
    <row r="27" spans="1:6" ht="15">
      <c r="A27" s="5"/>
      <c r="F27" s="5">
        <v>52394</v>
      </c>
    </row>
    <row r="28" spans="1:6" ht="15">
      <c r="A28" s="5"/>
      <c r="F28" s="5">
        <v>14031</v>
      </c>
    </row>
    <row r="29" spans="1:6" ht="15">
      <c r="A29" s="5"/>
      <c r="F29" s="5">
        <v>20393</v>
      </c>
    </row>
    <row r="30" spans="1:6" ht="15">
      <c r="A30" s="5"/>
      <c r="F30" s="5">
        <v>47065</v>
      </c>
    </row>
    <row r="31" spans="1:6" ht="15">
      <c r="A31" s="5"/>
      <c r="F31" s="5">
        <v>25063</v>
      </c>
    </row>
    <row r="32" spans="1:6" ht="15">
      <c r="A32" s="5"/>
      <c r="F32" s="5">
        <v>20974</v>
      </c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</sheetData>
  <sheetProtection/>
  <conditionalFormatting sqref="A6:A204">
    <cfRule type="expression" priority="9" dxfId="1" stopIfTrue="1">
      <formula>MOD(ROW(),2)=0</formula>
    </cfRule>
    <cfRule type="expression" priority="10" dxfId="0" stopIfTrue="1">
      <formula>MOD(ROW(),2)</formula>
    </cfRule>
  </conditionalFormatting>
  <conditionalFormatting sqref="F6:F32">
    <cfRule type="expression" priority="7" dxfId="1" stopIfTrue="1">
      <formula>MOD(ROW(),2)=0</formula>
    </cfRule>
    <cfRule type="expression" priority="8" dxfId="0" stopIfTrue="1">
      <formula>MOD(ROW(),2)</formula>
    </cfRule>
  </conditionalFormatting>
  <conditionalFormatting sqref="A6:A32">
    <cfRule type="expression" priority="1" dxfId="1" stopIfTrue="1">
      <formula>MOD(ROW(),2)=0</formula>
    </cfRule>
    <cfRule type="expression" priority="2" dxfId="0" stopIfTrue="1">
      <formula>MOD(ROW(),2)</formula>
    </cfRule>
  </conditionalFormatting>
  <conditionalFormatting sqref="A6:A32">
    <cfRule type="expression" priority="5" dxfId="1" stopIfTrue="1">
      <formula>MOD(ROW(),2)=0</formula>
    </cfRule>
    <cfRule type="expression" priority="6" dxfId="0" stopIfTrue="1">
      <formula>MOD(ROW(),2)</formula>
    </cfRule>
  </conditionalFormatting>
  <conditionalFormatting sqref="A6:A204">
    <cfRule type="expression" priority="3" dxfId="1" stopIfTrue="1">
      <formula>MOD(ROW(),2)=0</formula>
    </cfRule>
    <cfRule type="expression" priority="4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7.28125" style="0" bestFit="1" customWidth="1"/>
    <col min="2" max="2" width="11.00390625" style="0" bestFit="1" customWidth="1"/>
    <col min="3" max="3" width="6.28125" style="0" bestFit="1" customWidth="1"/>
    <col min="4" max="4" width="8.7109375" style="0" bestFit="1" customWidth="1"/>
    <col min="5" max="5" width="28.28125" style="0" customWidth="1"/>
    <col min="6" max="6" width="23.57421875" style="0" bestFit="1" customWidth="1"/>
  </cols>
  <sheetData>
    <row r="1" spans="1:7" ht="30">
      <c r="A1" s="6" t="str">
        <f>ROW()&amp;")"</f>
        <v>1)</v>
      </c>
      <c r="B1" s="2" t="s">
        <v>51</v>
      </c>
      <c r="C1" s="3"/>
      <c r="D1" s="3"/>
      <c r="E1" s="3"/>
      <c r="F1" s="3"/>
      <c r="G1" s="4"/>
    </row>
    <row r="2" spans="1:7" ht="30">
      <c r="A2" s="6" t="str">
        <f>ROW()&amp;")"</f>
        <v>2)</v>
      </c>
      <c r="B2" s="2" t="s">
        <v>52</v>
      </c>
      <c r="C2" s="3"/>
      <c r="D2" s="3"/>
      <c r="E2" s="3"/>
      <c r="F2" s="3"/>
      <c r="G2" s="4"/>
    </row>
    <row r="3" spans="1:7" ht="30">
      <c r="A3" s="6" t="str">
        <f>ROW()&amp;")"</f>
        <v>3)</v>
      </c>
      <c r="B3" s="2" t="s">
        <v>55</v>
      </c>
      <c r="C3" s="3"/>
      <c r="D3" s="3"/>
      <c r="E3" s="3"/>
      <c r="F3" s="3"/>
      <c r="G3" s="4"/>
    </row>
    <row r="4" spans="1:7" ht="15">
      <c r="A4" s="6" t="str">
        <f>ROW()&amp;")"</f>
        <v>4)</v>
      </c>
      <c r="B4" s="2"/>
      <c r="C4" s="3"/>
      <c r="D4" s="3"/>
      <c r="E4" s="3"/>
      <c r="F4" s="3"/>
      <c r="G4" s="4"/>
    </row>
    <row r="6" spans="1:6" ht="15">
      <c r="A6" s="34" t="s">
        <v>39</v>
      </c>
      <c r="B6" s="34" t="s">
        <v>40</v>
      </c>
      <c r="C6" s="34" t="s">
        <v>53</v>
      </c>
      <c r="D6" s="34" t="s">
        <v>41</v>
      </c>
      <c r="E6" s="34" t="s">
        <v>54</v>
      </c>
      <c r="F6" s="34" t="s">
        <v>42</v>
      </c>
    </row>
    <row r="7" spans="1:6" ht="15">
      <c r="A7" s="5" t="s">
        <v>43</v>
      </c>
      <c r="B7" s="5" t="s">
        <v>44</v>
      </c>
      <c r="C7" s="5">
        <v>3</v>
      </c>
      <c r="D7" s="32">
        <v>400</v>
      </c>
      <c r="E7" s="33">
        <f ca="1">INDEX(INDIRECT(B7),MATCH(D7,INDIRECT(B7&amp;"I"),1),MATCH(C7,INDIRECT(B7&amp;"A"),0))</f>
        <v>1.5</v>
      </c>
      <c r="F7" s="5"/>
    </row>
    <row r="8" spans="1:6" ht="15">
      <c r="A8" s="5" t="s">
        <v>45</v>
      </c>
      <c r="B8" s="5" t="s">
        <v>46</v>
      </c>
      <c r="C8" s="5">
        <v>4</v>
      </c>
      <c r="D8" s="32">
        <v>302</v>
      </c>
      <c r="E8" s="33">
        <f ca="1">INDEX(INDIRECT(B8),MATCH(D8,INDIRECT(B8&amp;"I"),1),MATCH(C8,INDIRECT(B8&amp;"A"),0))</f>
        <v>0</v>
      </c>
      <c r="F8" s="5"/>
    </row>
    <row r="9" spans="1:6" ht="15">
      <c r="A9" s="5" t="s">
        <v>47</v>
      </c>
      <c r="B9" s="5" t="s">
        <v>46</v>
      </c>
      <c r="C9" s="5">
        <v>3</v>
      </c>
      <c r="D9" s="32">
        <v>435</v>
      </c>
      <c r="E9" s="33">
        <f ca="1">INDEX(INDIRECT(B9),MATCH(D9,INDIRECT(B9&amp;"I"),1),MATCH(C9,INDIRECT(B9&amp;"A"),0))</f>
        <v>1</v>
      </c>
      <c r="F9" s="5"/>
    </row>
    <row r="10" spans="1:6" ht="15">
      <c r="A10" s="5" t="s">
        <v>48</v>
      </c>
      <c r="B10" s="5" t="s">
        <v>46</v>
      </c>
      <c r="C10" s="5">
        <v>2</v>
      </c>
      <c r="D10" s="32">
        <v>253</v>
      </c>
      <c r="E10" s="33">
        <f ca="1">INDEX(INDIRECT(B10),MATCH(D10,INDIRECT(B10&amp;"I"),1),MATCH(C10,INDIRECT(B10&amp;"A"),0))</f>
        <v>0</v>
      </c>
      <c r="F10" s="5"/>
    </row>
    <row r="11" spans="1:6" ht="15">
      <c r="A11" s="5" t="s">
        <v>49</v>
      </c>
      <c r="B11" s="5" t="s">
        <v>44</v>
      </c>
      <c r="C11" s="5">
        <v>1</v>
      </c>
      <c r="D11" s="32">
        <v>346</v>
      </c>
      <c r="E11" s="33">
        <f ca="1">INDEX(INDIRECT(B11),MATCH(D11,INDIRECT(B11&amp;"I"),1),MATCH(C11,INDIRECT(B11&amp;"A"),0))</f>
        <v>2.5</v>
      </c>
      <c r="F11" s="5"/>
    </row>
    <row r="12" spans="1:6" ht="15">
      <c r="A12" s="5" t="s">
        <v>50</v>
      </c>
      <c r="B12" s="5" t="s">
        <v>44</v>
      </c>
      <c r="C12" s="5">
        <v>3</v>
      </c>
      <c r="D12" s="32">
        <v>451</v>
      </c>
      <c r="E12" s="33">
        <f ca="1">INDEX(INDIRECT(B12),MATCH(D12,INDIRECT(B12&amp;"I"),1),MATCH(C12,INDIRECT(B12&amp;"A"),0))</f>
        <v>1.5</v>
      </c>
      <c r="F12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7109375" style="0" bestFit="1" customWidth="1"/>
  </cols>
  <sheetData>
    <row r="1" spans="1:7" ht="15">
      <c r="A1" s="5"/>
      <c r="B1" s="5"/>
      <c r="C1" s="30" t="s">
        <v>37</v>
      </c>
      <c r="D1" s="30"/>
      <c r="E1" s="30"/>
      <c r="F1" s="30"/>
      <c r="G1" s="30"/>
    </row>
    <row r="2" spans="1:7" ht="15">
      <c r="A2" s="31" t="s">
        <v>38</v>
      </c>
      <c r="B2" s="5"/>
      <c r="C2" s="18">
        <v>0</v>
      </c>
      <c r="D2" s="18">
        <v>1</v>
      </c>
      <c r="E2" s="18">
        <v>2</v>
      </c>
      <c r="F2" s="18">
        <v>3</v>
      </c>
      <c r="G2" s="18">
        <v>4</v>
      </c>
    </row>
    <row r="3" spans="1:7" ht="15">
      <c r="A3" s="31"/>
      <c r="B3" s="18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5">
      <c r="A4" s="31"/>
      <c r="B4" s="18">
        <v>100</v>
      </c>
      <c r="C4" s="5">
        <v>1</v>
      </c>
      <c r="D4" s="5">
        <v>0</v>
      </c>
      <c r="E4" s="5">
        <v>0</v>
      </c>
      <c r="F4" s="5">
        <v>0</v>
      </c>
      <c r="G4" s="5">
        <v>0</v>
      </c>
    </row>
    <row r="5" spans="1:7" ht="15">
      <c r="A5" s="31"/>
      <c r="B5" s="18">
        <v>200</v>
      </c>
      <c r="C5" s="5">
        <v>2</v>
      </c>
      <c r="D5" s="5">
        <v>1</v>
      </c>
      <c r="E5" s="5">
        <v>0</v>
      </c>
      <c r="F5" s="5">
        <v>0</v>
      </c>
      <c r="G5" s="5">
        <v>0</v>
      </c>
    </row>
    <row r="6" spans="1:7" ht="15">
      <c r="A6" s="31"/>
      <c r="B6" s="18">
        <v>300</v>
      </c>
      <c r="C6" s="5">
        <v>3</v>
      </c>
      <c r="D6" s="5">
        <v>2</v>
      </c>
      <c r="E6" s="5">
        <v>1</v>
      </c>
      <c r="F6" s="5">
        <v>0</v>
      </c>
      <c r="G6" s="5">
        <v>0</v>
      </c>
    </row>
    <row r="7" spans="1:7" ht="15">
      <c r="A7" s="31"/>
      <c r="B7" s="18">
        <v>400</v>
      </c>
      <c r="C7" s="5">
        <v>4</v>
      </c>
      <c r="D7" s="5">
        <v>3</v>
      </c>
      <c r="E7" s="5">
        <v>2</v>
      </c>
      <c r="F7" s="5">
        <v>1</v>
      </c>
      <c r="G7" s="5">
        <v>0</v>
      </c>
    </row>
    <row r="8" spans="1:7" ht="15">
      <c r="A8" s="31"/>
      <c r="B8" s="18">
        <v>500</v>
      </c>
      <c r="C8" s="5">
        <v>5</v>
      </c>
      <c r="D8" s="5">
        <v>4</v>
      </c>
      <c r="E8" s="5">
        <v>3</v>
      </c>
      <c r="F8" s="5">
        <v>2</v>
      </c>
      <c r="G8" s="5">
        <v>1</v>
      </c>
    </row>
  </sheetData>
  <sheetProtection/>
  <mergeCells count="1">
    <mergeCell ref="A2:A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G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7109375" style="0" bestFit="1" customWidth="1"/>
  </cols>
  <sheetData>
    <row r="1" spans="1:7" ht="15">
      <c r="A1" s="5"/>
      <c r="B1" s="5"/>
      <c r="C1" s="30" t="s">
        <v>37</v>
      </c>
      <c r="D1" s="30"/>
      <c r="E1" s="30"/>
      <c r="F1" s="30"/>
      <c r="G1" s="30"/>
    </row>
    <row r="2" spans="1:7" ht="15">
      <c r="A2" s="31" t="s">
        <v>38</v>
      </c>
      <c r="B2" s="5"/>
      <c r="C2" s="18">
        <v>0</v>
      </c>
      <c r="D2" s="18">
        <v>1</v>
      </c>
      <c r="E2" s="18">
        <v>2</v>
      </c>
      <c r="F2" s="18">
        <v>3</v>
      </c>
      <c r="G2" s="18">
        <v>4</v>
      </c>
    </row>
    <row r="3" spans="1:7" ht="15">
      <c r="A3" s="31"/>
      <c r="B3" s="18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5">
      <c r="A4" s="31"/>
      <c r="B4" s="18">
        <v>100</v>
      </c>
      <c r="C4" s="5">
        <v>1.5</v>
      </c>
      <c r="D4" s="5">
        <v>0.5</v>
      </c>
      <c r="E4" s="5">
        <v>0</v>
      </c>
      <c r="F4" s="5">
        <v>0</v>
      </c>
      <c r="G4" s="5">
        <v>0</v>
      </c>
    </row>
    <row r="5" spans="1:7" ht="15">
      <c r="A5" s="31"/>
      <c r="B5" s="18">
        <v>200</v>
      </c>
      <c r="C5" s="5">
        <v>2.5</v>
      </c>
      <c r="D5" s="5">
        <v>1.5</v>
      </c>
      <c r="E5" s="5">
        <v>0.5</v>
      </c>
      <c r="F5" s="5">
        <v>0</v>
      </c>
      <c r="G5" s="5">
        <v>0</v>
      </c>
    </row>
    <row r="6" spans="1:7" ht="15">
      <c r="A6" s="31"/>
      <c r="B6" s="18">
        <v>300</v>
      </c>
      <c r="C6" s="5">
        <v>3.5</v>
      </c>
      <c r="D6" s="5">
        <v>2.5</v>
      </c>
      <c r="E6" s="5">
        <v>1.5</v>
      </c>
      <c r="F6" s="5">
        <v>0.5</v>
      </c>
      <c r="G6" s="5">
        <v>0</v>
      </c>
    </row>
    <row r="7" spans="1:7" ht="15">
      <c r="A7" s="31"/>
      <c r="B7" s="18">
        <v>400</v>
      </c>
      <c r="C7" s="5">
        <v>4.5</v>
      </c>
      <c r="D7" s="5">
        <v>3.5</v>
      </c>
      <c r="E7" s="5">
        <v>2.5</v>
      </c>
      <c r="F7" s="5">
        <v>1.5</v>
      </c>
      <c r="G7" s="5">
        <v>0.5</v>
      </c>
    </row>
    <row r="8" spans="1:7" ht="15">
      <c r="A8" s="31"/>
      <c r="B8" s="18">
        <v>500</v>
      </c>
      <c r="C8" s="5">
        <v>5.5</v>
      </c>
      <c r="D8" s="5">
        <v>4.5</v>
      </c>
      <c r="E8" s="5">
        <v>3.5</v>
      </c>
      <c r="F8" s="5">
        <v>2.5</v>
      </c>
      <c r="G8" s="5">
        <v>1.5</v>
      </c>
    </row>
  </sheetData>
  <sheetProtection/>
  <mergeCells count="1">
    <mergeCell ref="A2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2008-07-30T19:35:29Z</dcterms:created>
  <dcterms:modified xsi:type="dcterms:W3CDTF">2008-07-30T22:01:49Z</dcterms:modified>
  <cp:category/>
  <cp:version/>
  <cp:contentType/>
  <cp:contentStatus/>
</cp:coreProperties>
</file>