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88" yWindow="252" windowWidth="14976" windowHeight="8112" tabRatio="613"/>
  </bookViews>
  <sheets>
    <sheet name="Dates" sheetId="3" r:id="rId1"/>
    <sheet name="Dates (an)" sheetId="7" r:id="rId2"/>
    <sheet name="OR AND AND" sheetId="4" r:id="rId3"/>
    <sheet name="OR AND AND (an)" sheetId="5" r:id="rId4"/>
    <sheet name="DynamicTables" sheetId="2" r:id="rId5"/>
    <sheet name="DynamicTables (an)" sheetId="6" r:id="rId6"/>
  </sheets>
  <calcPr calcId="144525"/>
  <pivotCaches>
    <pivotCache cacheId="5" r:id="rId7"/>
  </pivotCaches>
</workbook>
</file>

<file path=xl/calcChain.xml><?xml version="1.0" encoding="utf-8"?>
<calcChain xmlns="http://schemas.openxmlformats.org/spreadsheetml/2006/main">
  <c r="E22" i="7" l="1"/>
  <c r="E20" i="7"/>
  <c r="D20" i="7"/>
  <c r="C20" i="7"/>
  <c r="E19" i="7"/>
  <c r="D19" i="7"/>
  <c r="C19" i="7"/>
  <c r="E18" i="7"/>
  <c r="D18" i="7"/>
  <c r="C18" i="7"/>
  <c r="E17" i="7"/>
  <c r="D17" i="7"/>
  <c r="C17" i="7"/>
  <c r="E16" i="7"/>
  <c r="D16" i="7"/>
  <c r="C16" i="7"/>
  <c r="E15" i="7"/>
  <c r="D15" i="7"/>
  <c r="C15" i="7"/>
  <c r="E14" i="7"/>
  <c r="D14" i="7"/>
  <c r="C14" i="7"/>
  <c r="E13" i="7"/>
  <c r="D13" i="7"/>
  <c r="C13" i="7"/>
  <c r="E12" i="7"/>
  <c r="D12" i="7"/>
  <c r="C12" i="7"/>
  <c r="E11" i="7"/>
  <c r="D11" i="7"/>
  <c r="C11" i="7"/>
  <c r="E10" i="7"/>
  <c r="D10" i="7"/>
  <c r="C10" i="7"/>
  <c r="E9" i="7"/>
  <c r="D9" i="7"/>
  <c r="C9" i="7"/>
  <c r="E8" i="7"/>
  <c r="D8" i="7"/>
  <c r="C8" i="7"/>
  <c r="E7" i="7"/>
  <c r="D7" i="7"/>
  <c r="C7" i="7"/>
  <c r="E6" i="7"/>
  <c r="D6" i="7"/>
  <c r="C6" i="7"/>
  <c r="E5" i="7"/>
  <c r="D5" i="7"/>
  <c r="C5" i="7"/>
  <c r="E4" i="7"/>
  <c r="D4" i="7"/>
  <c r="C4" i="7"/>
  <c r="E3" i="7"/>
  <c r="D3" i="7"/>
  <c r="C3" i="7"/>
  <c r="E2" i="7"/>
  <c r="D2" i="7"/>
  <c r="C2" i="7"/>
  <c r="K1" i="7"/>
  <c r="E4" i="6"/>
  <c r="E3" i="6"/>
  <c r="B13" i="5"/>
  <c r="B12" i="5"/>
  <c r="E22" i="3" l="1"/>
  <c r="E3" i="3" l="1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" i="3"/>
  <c r="D3" i="3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" i="3"/>
  <c r="C3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" i="3"/>
  <c r="K1" i="3"/>
</calcChain>
</file>

<file path=xl/sharedStrings.xml><?xml version="1.0" encoding="utf-8"?>
<sst xmlns="http://schemas.openxmlformats.org/spreadsheetml/2006/main" count="150" uniqueCount="50">
  <si>
    <t>Twitter Download</t>
  </si>
  <si>
    <t>20081005</t>
  </si>
  <si>
    <t>20081214</t>
  </si>
  <si>
    <t>20091015</t>
  </si>
  <si>
    <t>20090216</t>
  </si>
  <si>
    <t>20090213</t>
  </si>
  <si>
    <t>20080623</t>
  </si>
  <si>
    <t>20090409</t>
  </si>
  <si>
    <t>20081105</t>
  </si>
  <si>
    <t>20091110</t>
  </si>
  <si>
    <t>20090207</t>
  </si>
  <si>
    <t>20090405</t>
  </si>
  <si>
    <t>20090110</t>
  </si>
  <si>
    <t>20090123</t>
  </si>
  <si>
    <t>20080312</t>
  </si>
  <si>
    <t>20081109</t>
  </si>
  <si>
    <t>20090127</t>
  </si>
  <si>
    <t>20080817</t>
  </si>
  <si>
    <t>20090113</t>
  </si>
  <si>
    <t>20090815</t>
  </si>
  <si>
    <t>Mike 1</t>
  </si>
  <si>
    <t>Mike 2</t>
  </si>
  <si>
    <t>Bill 1</t>
  </si>
  <si>
    <t>Bill 2 Before TTC</t>
  </si>
  <si>
    <t>Bill 2 After TTC</t>
  </si>
  <si>
    <t>OR(AND,AND)</t>
  </si>
  <si>
    <t>Assets</t>
  </si>
  <si>
    <t>Hurdle</t>
  </si>
  <si>
    <t>Income</t>
  </si>
  <si>
    <t>C 1</t>
  </si>
  <si>
    <t>C 2</t>
  </si>
  <si>
    <t>Cust 1</t>
  </si>
  <si>
    <t>Extend Credit</t>
  </si>
  <si>
    <t>SR</t>
  </si>
  <si>
    <t>Sales</t>
  </si>
  <si>
    <t>SR1</t>
  </si>
  <si>
    <t>SR2</t>
  </si>
  <si>
    <t>SR3</t>
  </si>
  <si>
    <t>SR4</t>
  </si>
  <si>
    <t>SR5</t>
  </si>
  <si>
    <t>SR6</t>
  </si>
  <si>
    <t>SR7</t>
  </si>
  <si>
    <t>Sr8</t>
  </si>
  <si>
    <t>Row Labels</t>
  </si>
  <si>
    <t>Grand Total</t>
  </si>
  <si>
    <t>Sum of Sales</t>
  </si>
  <si>
    <t>SR9</t>
  </si>
  <si>
    <t xml:space="preserve"> =OR(AND(A10&gt;=A5,B10&gt;=B5),AND(C10&gt;=C5,D10&gt;=D5))</t>
  </si>
  <si>
    <t>Extend Credit?</t>
  </si>
  <si>
    <t xml:space="preserve"> =IF(OR(AND(A10&gt;=A5,B10&gt;=B5),AND(C10&gt;=C5,D10&gt;=D5)), "Extend Credit","No")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</si>
</sst>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14" fontId="0" fillId="0" borderId="1" xfId="0" applyNumberFormat="1" applyBorder="1"/>
    <xf numFmtId="0" fontId="2" fillId="0" borderId="0" xfId="0" applyFont="1"/>
    <xf numFmtId="0" fontId="0" fillId="0" borderId="1" xfId="0" applyBorder="1"/>
    <xf numFmtId="0" fontId="1" fillId="2" borderId="1" xfId="0" applyFont="1" applyFill="1" applyBorder="1"/>
    <xf numFmtId="14" fontId="0" fillId="3" borderId="1" xfId="0" applyNumberFormat="1" applyFill="1" applyBorder="1"/>
    <xf numFmtId="15" fontId="0" fillId="3" borderId="1" xfId="0" applyNumberFormat="1" applyFill="1" applyBorder="1"/>
    <xf numFmtId="0" fontId="0" fillId="4" borderId="1" xfId="0" applyFill="1" applyBorder="1"/>
    <xf numFmtId="0" fontId="0" fillId="5" borderId="1" xfId="0" applyFill="1" applyBorder="1"/>
    <xf numFmtId="8" fontId="0" fillId="0" borderId="0" xfId="0" applyNumberFormat="1"/>
    <xf numFmtId="0" fontId="0" fillId="0" borderId="0" xfId="0" applyAlignment="1">
      <alignment horizontal="left"/>
    </xf>
    <xf numFmtId="0" fontId="0" fillId="0" borderId="0" xfId="0" applyNumberFormat="1"/>
    <xf numFmtId="0" fontId="3" fillId="2" borderId="1" xfId="0" applyFont="1" applyFill="1" applyBorder="1"/>
    <xf numFmtId="0" fontId="0" fillId="3" borderId="1" xfId="0" applyFill="1" applyBorder="1"/>
    <xf numFmtId="0" fontId="0" fillId="0" borderId="1" xfId="0" applyFill="1" applyBorder="1"/>
  </cellXfs>
  <cellStyles count="1">
    <cellStyle name="Normal" xfId="0" builtinId="0"/>
  </cellStyles>
  <dxfs count="2">
    <dxf>
      <numFmt numFmtId="12" formatCode="&quot;$&quot;#,##0.00_);[Red]\(&quot;$&quot;#,##0.00\)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Light16"/>
  <colors>
    <mruColors>
      <color rgb="FF0000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MrExcelExcelisfunTrickLIVE-DUEL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ichael Girvin" refreshedDate="40480.51995277778" createdVersion="4" refreshedVersion="4" minRefreshableVersion="3" recordCount="9">
  <cacheSource type="worksheet">
    <worksheetSource ref="A1:B10" sheet="DynamicTables" r:id="rId2"/>
  </cacheSource>
  <cacheFields count="2">
    <cacheField name="SR" numFmtId="0">
      <sharedItems count="9">
        <s v="SR1"/>
        <s v="SR2"/>
        <s v="SR3"/>
        <s v="SR4"/>
        <s v="SR5"/>
        <s v="SR6"/>
        <s v="SR7"/>
        <s v="Sr8"/>
        <s v="SR9"/>
      </sharedItems>
    </cacheField>
    <cacheField name="Sales" numFmtId="8">
      <sharedItems containsSemiMixedTypes="0" containsString="0" containsNumber="1" containsInteger="1" minValue="1" maxValue="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">
  <r>
    <x v="0"/>
    <n v="1"/>
  </r>
  <r>
    <x v="1"/>
    <n v="1"/>
  </r>
  <r>
    <x v="2"/>
    <n v="1"/>
  </r>
  <r>
    <x v="3"/>
    <n v="1"/>
  </r>
  <r>
    <x v="4"/>
    <n v="1"/>
  </r>
  <r>
    <x v="5"/>
    <n v="1"/>
  </r>
  <r>
    <x v="6"/>
    <n v="1"/>
  </r>
  <r>
    <x v="7"/>
    <n v="5"/>
  </r>
  <r>
    <x v="8"/>
    <n v="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5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G4:H14" firstHeaderRow="1" firstDataRow="1" firstDataCol="1"/>
  <pivotFields count="2">
    <pivotField axis="axisRow" showAll="0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  <pivotField dataField="1" numFmtId="8" showAll="0"/>
  </pivotFields>
  <rowFields count="1">
    <field x="0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Items count="1">
    <i/>
  </colItems>
  <dataFields count="1">
    <dataField name="Sum of Sales" fld="1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2" name="Table13" displayName="Table13" ref="A1:B10" totalsRowShown="0" headerRowDxfId="1">
  <autoFilter ref="A1:B10"/>
  <tableColumns count="2">
    <tableColumn id="1" name="SR"/>
    <tableColumn id="2" name="Sales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K22"/>
  <sheetViews>
    <sheetView tabSelected="1" zoomScale="85" zoomScaleNormal="85" workbookViewId="0">
      <selection activeCell="D2" sqref="D2"/>
    </sheetView>
  </sheetViews>
  <sheetFormatPr defaultRowHeight="14.4" x14ac:dyDescent="0.3"/>
  <cols>
    <col min="1" max="1" width="15.77734375" bestFit="1" customWidth="1"/>
    <col min="2" max="2" width="7.5546875" customWidth="1"/>
    <col min="3" max="3" width="12.6640625" customWidth="1"/>
    <col min="4" max="4" width="15.21875" customWidth="1"/>
    <col min="5" max="5" width="10.88671875" customWidth="1"/>
    <col min="7" max="7" width="15.21875" customWidth="1"/>
    <col min="8" max="8" width="7.88671875" customWidth="1"/>
    <col min="9" max="9" width="13.109375" bestFit="1" customWidth="1"/>
  </cols>
  <sheetData>
    <row r="1" spans="1:11" x14ac:dyDescent="0.3">
      <c r="A1" t="s">
        <v>0</v>
      </c>
      <c r="C1" s="4" t="s">
        <v>20</v>
      </c>
      <c r="D1" s="4" t="s">
        <v>22</v>
      </c>
      <c r="E1" s="4" t="s">
        <v>21</v>
      </c>
      <c r="G1" s="4" t="s">
        <v>23</v>
      </c>
      <c r="I1" s="4" t="s">
        <v>24</v>
      </c>
      <c r="K1" t="str">
        <f ca="1">RANDBETWEEN(2008,2009)&amp;TEXT(RANDBETWEEN(1,12),"00")&amp;TEXT(RANDBETWEEN(1,28),"00")</f>
        <v>20080827</v>
      </c>
    </row>
    <row r="2" spans="1:11" x14ac:dyDescent="0.3">
      <c r="A2" t="s">
        <v>1</v>
      </c>
      <c r="C2" s="5">
        <f>DATE(LEFT(A2,4),MID(A2,5,2),RIGHT(A2,2))</f>
        <v>39726</v>
      </c>
      <c r="D2" s="5">
        <f>TEXT(A2,"0000""/""00""/""00")+0</f>
        <v>39726</v>
      </c>
      <c r="E2" s="6">
        <f>TEXT(A2,"0000\/00\/00")+0</f>
        <v>39726</v>
      </c>
      <c r="G2" s="3" t="s">
        <v>1</v>
      </c>
      <c r="I2" s="1">
        <v>39726</v>
      </c>
    </row>
    <row r="3" spans="1:11" x14ac:dyDescent="0.3">
      <c r="A3" t="s">
        <v>2</v>
      </c>
      <c r="C3" s="5">
        <f t="shared" ref="C3:C20" si="0">DATE(LEFT(A3,4),MID(A3,5,2),RIGHT(A3,2))</f>
        <v>39796</v>
      </c>
      <c r="D3" s="5">
        <f t="shared" ref="D3:D20" si="1">TEXT(A3,"0000""/""00""/""00")+0</f>
        <v>39796</v>
      </c>
      <c r="E3" s="6">
        <f t="shared" ref="E3:E20" si="2">TEXT(A3,"0000\/00\/00")+0</f>
        <v>39796</v>
      </c>
      <c r="G3" s="3" t="s">
        <v>2</v>
      </c>
      <c r="I3" s="1">
        <v>39796</v>
      </c>
    </row>
    <row r="4" spans="1:11" x14ac:dyDescent="0.3">
      <c r="A4" t="s">
        <v>3</v>
      </c>
      <c r="C4" s="5">
        <f t="shared" si="0"/>
        <v>40101</v>
      </c>
      <c r="D4" s="5">
        <f t="shared" si="1"/>
        <v>40101</v>
      </c>
      <c r="E4" s="6">
        <f t="shared" si="2"/>
        <v>40101</v>
      </c>
      <c r="G4" s="3" t="s">
        <v>3</v>
      </c>
      <c r="I4" s="1">
        <v>40101</v>
      </c>
    </row>
    <row r="5" spans="1:11" x14ac:dyDescent="0.3">
      <c r="A5" t="s">
        <v>4</v>
      </c>
      <c r="C5" s="5">
        <f t="shared" si="0"/>
        <v>39860</v>
      </c>
      <c r="D5" s="5">
        <f t="shared" si="1"/>
        <v>39860</v>
      </c>
      <c r="E5" s="6">
        <f t="shared" si="2"/>
        <v>39860</v>
      </c>
      <c r="G5" s="3" t="s">
        <v>4</v>
      </c>
      <c r="I5" s="1">
        <v>39860</v>
      </c>
    </row>
    <row r="6" spans="1:11" x14ac:dyDescent="0.3">
      <c r="A6" t="s">
        <v>5</v>
      </c>
      <c r="C6" s="5">
        <f t="shared" si="0"/>
        <v>39857</v>
      </c>
      <c r="D6" s="5">
        <f t="shared" si="1"/>
        <v>39857</v>
      </c>
      <c r="E6" s="6">
        <f t="shared" si="2"/>
        <v>39857</v>
      </c>
      <c r="G6" s="3" t="s">
        <v>5</v>
      </c>
      <c r="I6" s="1">
        <v>39857</v>
      </c>
    </row>
    <row r="7" spans="1:11" x14ac:dyDescent="0.3">
      <c r="A7" t="s">
        <v>6</v>
      </c>
      <c r="C7" s="5">
        <f t="shared" si="0"/>
        <v>39622</v>
      </c>
      <c r="D7" s="5">
        <f t="shared" si="1"/>
        <v>39622</v>
      </c>
      <c r="E7" s="6">
        <f t="shared" si="2"/>
        <v>39622</v>
      </c>
      <c r="G7" s="3" t="s">
        <v>6</v>
      </c>
      <c r="I7" s="1">
        <v>39622</v>
      </c>
    </row>
    <row r="8" spans="1:11" x14ac:dyDescent="0.3">
      <c r="A8" t="s">
        <v>7</v>
      </c>
      <c r="C8" s="5">
        <f t="shared" si="0"/>
        <v>39912</v>
      </c>
      <c r="D8" s="5">
        <f t="shared" si="1"/>
        <v>39912</v>
      </c>
      <c r="E8" s="6">
        <f t="shared" si="2"/>
        <v>39912</v>
      </c>
      <c r="G8" s="3" t="s">
        <v>7</v>
      </c>
      <c r="I8" s="1">
        <v>39912</v>
      </c>
    </row>
    <row r="9" spans="1:11" x14ac:dyDescent="0.3">
      <c r="A9" t="s">
        <v>8</v>
      </c>
      <c r="C9" s="5">
        <f t="shared" si="0"/>
        <v>39757</v>
      </c>
      <c r="D9" s="5">
        <f t="shared" si="1"/>
        <v>39757</v>
      </c>
      <c r="E9" s="6">
        <f t="shared" si="2"/>
        <v>39757</v>
      </c>
      <c r="G9" s="3" t="s">
        <v>8</v>
      </c>
      <c r="I9" s="1">
        <v>39757</v>
      </c>
    </row>
    <row r="10" spans="1:11" x14ac:dyDescent="0.3">
      <c r="A10" t="s">
        <v>9</v>
      </c>
      <c r="C10" s="5">
        <f t="shared" si="0"/>
        <v>40127</v>
      </c>
      <c r="D10" s="5">
        <f t="shared" si="1"/>
        <v>40127</v>
      </c>
      <c r="E10" s="6">
        <f t="shared" si="2"/>
        <v>40127</v>
      </c>
      <c r="G10" s="3" t="s">
        <v>9</v>
      </c>
      <c r="I10" s="1">
        <v>40127</v>
      </c>
    </row>
    <row r="11" spans="1:11" x14ac:dyDescent="0.3">
      <c r="A11" t="s">
        <v>10</v>
      </c>
      <c r="C11" s="5">
        <f t="shared" si="0"/>
        <v>39851</v>
      </c>
      <c r="D11" s="5">
        <f t="shared" si="1"/>
        <v>39851</v>
      </c>
      <c r="E11" s="6">
        <f t="shared" si="2"/>
        <v>39851</v>
      </c>
      <c r="G11" s="3" t="s">
        <v>10</v>
      </c>
      <c r="I11" s="1">
        <v>39851</v>
      </c>
    </row>
    <row r="12" spans="1:11" x14ac:dyDescent="0.3">
      <c r="A12" t="s">
        <v>11</v>
      </c>
      <c r="C12" s="5">
        <f t="shared" si="0"/>
        <v>39908</v>
      </c>
      <c r="D12" s="5">
        <f t="shared" si="1"/>
        <v>39908</v>
      </c>
      <c r="E12" s="6">
        <f t="shared" si="2"/>
        <v>39908</v>
      </c>
      <c r="G12" s="3" t="s">
        <v>11</v>
      </c>
      <c r="I12" s="1">
        <v>39908</v>
      </c>
    </row>
    <row r="13" spans="1:11" x14ac:dyDescent="0.3">
      <c r="A13" t="s">
        <v>12</v>
      </c>
      <c r="C13" s="5">
        <f t="shared" si="0"/>
        <v>39823</v>
      </c>
      <c r="D13" s="5">
        <f t="shared" si="1"/>
        <v>39823</v>
      </c>
      <c r="E13" s="6">
        <f t="shared" si="2"/>
        <v>39823</v>
      </c>
      <c r="G13" s="3" t="s">
        <v>12</v>
      </c>
      <c r="I13" s="1">
        <v>39823</v>
      </c>
    </row>
    <row r="14" spans="1:11" x14ac:dyDescent="0.3">
      <c r="A14" t="s">
        <v>13</v>
      </c>
      <c r="C14" s="5">
        <f t="shared" si="0"/>
        <v>39836</v>
      </c>
      <c r="D14" s="5">
        <f t="shared" si="1"/>
        <v>39836</v>
      </c>
      <c r="E14" s="6">
        <f t="shared" si="2"/>
        <v>39836</v>
      </c>
      <c r="G14" s="3" t="s">
        <v>13</v>
      </c>
      <c r="I14" s="1">
        <v>39836</v>
      </c>
    </row>
    <row r="15" spans="1:11" x14ac:dyDescent="0.3">
      <c r="A15" t="s">
        <v>14</v>
      </c>
      <c r="C15" s="5">
        <f t="shared" si="0"/>
        <v>39519</v>
      </c>
      <c r="D15" s="5">
        <f t="shared" si="1"/>
        <v>39519</v>
      </c>
      <c r="E15" s="6">
        <f t="shared" si="2"/>
        <v>39519</v>
      </c>
      <c r="G15" s="3" t="s">
        <v>14</v>
      </c>
      <c r="I15" s="1">
        <v>39519</v>
      </c>
    </row>
    <row r="16" spans="1:11" x14ac:dyDescent="0.3">
      <c r="A16" t="s">
        <v>15</v>
      </c>
      <c r="C16" s="5">
        <f t="shared" si="0"/>
        <v>39761</v>
      </c>
      <c r="D16" s="5">
        <f t="shared" si="1"/>
        <v>39761</v>
      </c>
      <c r="E16" s="6">
        <f t="shared" si="2"/>
        <v>39761</v>
      </c>
      <c r="G16" s="3" t="s">
        <v>15</v>
      </c>
      <c r="I16" s="1">
        <v>39761</v>
      </c>
    </row>
    <row r="17" spans="1:9" x14ac:dyDescent="0.3">
      <c r="A17" t="s">
        <v>16</v>
      </c>
      <c r="C17" s="5">
        <f t="shared" si="0"/>
        <v>39840</v>
      </c>
      <c r="D17" s="5">
        <f t="shared" si="1"/>
        <v>39840</v>
      </c>
      <c r="E17" s="6">
        <f t="shared" si="2"/>
        <v>39840</v>
      </c>
      <c r="G17" s="3" t="s">
        <v>16</v>
      </c>
      <c r="I17" s="1">
        <v>39840</v>
      </c>
    </row>
    <row r="18" spans="1:9" x14ac:dyDescent="0.3">
      <c r="A18" t="s">
        <v>17</v>
      </c>
      <c r="C18" s="5">
        <f t="shared" si="0"/>
        <v>39677</v>
      </c>
      <c r="D18" s="5">
        <f t="shared" si="1"/>
        <v>39677</v>
      </c>
      <c r="E18" s="6">
        <f t="shared" si="2"/>
        <v>39677</v>
      </c>
      <c r="G18" s="3" t="s">
        <v>17</v>
      </c>
      <c r="I18" s="1">
        <v>39677</v>
      </c>
    </row>
    <row r="19" spans="1:9" x14ac:dyDescent="0.3">
      <c r="A19" t="s">
        <v>18</v>
      </c>
      <c r="C19" s="5">
        <f t="shared" si="0"/>
        <v>39826</v>
      </c>
      <c r="D19" s="5">
        <f t="shared" si="1"/>
        <v>39826</v>
      </c>
      <c r="E19" s="6">
        <f t="shared" si="2"/>
        <v>39826</v>
      </c>
      <c r="G19" s="3" t="s">
        <v>18</v>
      </c>
      <c r="I19" s="1">
        <v>39826</v>
      </c>
    </row>
    <row r="20" spans="1:9" x14ac:dyDescent="0.3">
      <c r="A20" t="s">
        <v>19</v>
      </c>
      <c r="C20" s="5">
        <f t="shared" si="0"/>
        <v>40040</v>
      </c>
      <c r="D20" s="5">
        <f t="shared" si="1"/>
        <v>40040</v>
      </c>
      <c r="E20" s="6">
        <f t="shared" si="2"/>
        <v>40040</v>
      </c>
      <c r="G20" s="3" t="s">
        <v>19</v>
      </c>
      <c r="I20" s="1">
        <v>40040</v>
      </c>
    </row>
    <row r="22" spans="1:9" x14ac:dyDescent="0.3">
      <c r="E22">
        <f>TEXT(A2,"0000\-00\-00")+0</f>
        <v>39726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22"/>
  <sheetViews>
    <sheetView zoomScale="85" zoomScaleNormal="85" workbookViewId="0">
      <selection activeCell="D26" sqref="D26:D27"/>
    </sheetView>
  </sheetViews>
  <sheetFormatPr defaultRowHeight="14.4" x14ac:dyDescent="0.3"/>
  <cols>
    <col min="1" max="1" width="15.77734375" bestFit="1" customWidth="1"/>
    <col min="2" max="2" width="7.5546875" customWidth="1"/>
    <col min="3" max="3" width="12.6640625" customWidth="1"/>
    <col min="4" max="4" width="15.21875" customWidth="1"/>
    <col min="5" max="5" width="10.88671875" customWidth="1"/>
    <col min="7" max="7" width="15.21875" customWidth="1"/>
    <col min="8" max="8" width="7.88671875" customWidth="1"/>
    <col min="9" max="9" width="13.109375" bestFit="1" customWidth="1"/>
  </cols>
  <sheetData>
    <row r="1" spans="1:11" x14ac:dyDescent="0.3">
      <c r="A1" t="s">
        <v>0</v>
      </c>
      <c r="C1" s="4" t="s">
        <v>20</v>
      </c>
      <c r="D1" s="4" t="s">
        <v>22</v>
      </c>
      <c r="E1" s="4" t="s">
        <v>21</v>
      </c>
      <c r="G1" s="4" t="s">
        <v>23</v>
      </c>
      <c r="I1" s="4" t="s">
        <v>24</v>
      </c>
      <c r="K1" t="str">
        <f ca="1">RANDBETWEEN(2008,2009)&amp;TEXT(RANDBETWEEN(1,12),"00")&amp;TEXT(RANDBETWEEN(1,28),"00")</f>
        <v>20090517</v>
      </c>
    </row>
    <row r="2" spans="1:11" x14ac:dyDescent="0.3">
      <c r="A2" t="s">
        <v>1</v>
      </c>
      <c r="C2" s="5">
        <f>DATE(LEFT(A2,4),MID(A2,5,2),RIGHT(A2,2))</f>
        <v>39726</v>
      </c>
      <c r="D2" s="5">
        <f>TEXT(A2,"0000""/""00""/""00")+0</f>
        <v>39726</v>
      </c>
      <c r="E2" s="6">
        <f>TEXT(A2,"0000\/00\/00")+0</f>
        <v>39726</v>
      </c>
      <c r="G2" s="3" t="s">
        <v>1</v>
      </c>
      <c r="I2" s="1">
        <v>39726</v>
      </c>
    </row>
    <row r="3" spans="1:11" x14ac:dyDescent="0.3">
      <c r="A3" t="s">
        <v>2</v>
      </c>
      <c r="C3" s="5">
        <f t="shared" ref="C3:C20" si="0">DATE(LEFT(A3,4),MID(A3,5,2),RIGHT(A3,2))</f>
        <v>39796</v>
      </c>
      <c r="D3" s="5">
        <f t="shared" ref="D3:D20" si="1">TEXT(A3,"0000""/""00""/""00")+0</f>
        <v>39796</v>
      </c>
      <c r="E3" s="6">
        <f t="shared" ref="E3:E20" si="2">TEXT(A3,"0000\/00\/00")+0</f>
        <v>39796</v>
      </c>
      <c r="G3" s="3" t="s">
        <v>2</v>
      </c>
      <c r="I3" s="1">
        <v>39796</v>
      </c>
    </row>
    <row r="4" spans="1:11" x14ac:dyDescent="0.3">
      <c r="A4" t="s">
        <v>3</v>
      </c>
      <c r="C4" s="5">
        <f t="shared" si="0"/>
        <v>40101</v>
      </c>
      <c r="D4" s="5">
        <f t="shared" si="1"/>
        <v>40101</v>
      </c>
      <c r="E4" s="6">
        <f t="shared" si="2"/>
        <v>40101</v>
      </c>
      <c r="G4" s="3" t="s">
        <v>3</v>
      </c>
      <c r="I4" s="1">
        <v>40101</v>
      </c>
    </row>
    <row r="5" spans="1:11" x14ac:dyDescent="0.3">
      <c r="A5" t="s">
        <v>4</v>
      </c>
      <c r="C5" s="5">
        <f t="shared" si="0"/>
        <v>39860</v>
      </c>
      <c r="D5" s="5">
        <f t="shared" si="1"/>
        <v>39860</v>
      </c>
      <c r="E5" s="6">
        <f t="shared" si="2"/>
        <v>39860</v>
      </c>
      <c r="G5" s="3" t="s">
        <v>4</v>
      </c>
      <c r="I5" s="1">
        <v>39860</v>
      </c>
    </row>
    <row r="6" spans="1:11" x14ac:dyDescent="0.3">
      <c r="A6" t="s">
        <v>5</v>
      </c>
      <c r="C6" s="5">
        <f t="shared" si="0"/>
        <v>39857</v>
      </c>
      <c r="D6" s="5">
        <f t="shared" si="1"/>
        <v>39857</v>
      </c>
      <c r="E6" s="6">
        <f t="shared" si="2"/>
        <v>39857</v>
      </c>
      <c r="G6" s="3" t="s">
        <v>5</v>
      </c>
      <c r="I6" s="1">
        <v>39857</v>
      </c>
    </row>
    <row r="7" spans="1:11" x14ac:dyDescent="0.3">
      <c r="A7" t="s">
        <v>6</v>
      </c>
      <c r="C7" s="5">
        <f t="shared" si="0"/>
        <v>39622</v>
      </c>
      <c r="D7" s="5">
        <f t="shared" si="1"/>
        <v>39622</v>
      </c>
      <c r="E7" s="6">
        <f t="shared" si="2"/>
        <v>39622</v>
      </c>
      <c r="G7" s="3" t="s">
        <v>6</v>
      </c>
      <c r="I7" s="1">
        <v>39622</v>
      </c>
    </row>
    <row r="8" spans="1:11" x14ac:dyDescent="0.3">
      <c r="A8" t="s">
        <v>7</v>
      </c>
      <c r="C8" s="5">
        <f t="shared" si="0"/>
        <v>39912</v>
      </c>
      <c r="D8" s="5">
        <f t="shared" si="1"/>
        <v>39912</v>
      </c>
      <c r="E8" s="6">
        <f t="shared" si="2"/>
        <v>39912</v>
      </c>
      <c r="G8" s="3" t="s">
        <v>7</v>
      </c>
      <c r="I8" s="1">
        <v>39912</v>
      </c>
    </row>
    <row r="9" spans="1:11" x14ac:dyDescent="0.3">
      <c r="A9" t="s">
        <v>8</v>
      </c>
      <c r="C9" s="5">
        <f t="shared" si="0"/>
        <v>39757</v>
      </c>
      <c r="D9" s="5">
        <f t="shared" si="1"/>
        <v>39757</v>
      </c>
      <c r="E9" s="6">
        <f t="shared" si="2"/>
        <v>39757</v>
      </c>
      <c r="G9" s="3" t="s">
        <v>8</v>
      </c>
      <c r="I9" s="1">
        <v>39757</v>
      </c>
    </row>
    <row r="10" spans="1:11" x14ac:dyDescent="0.3">
      <c r="A10" t="s">
        <v>9</v>
      </c>
      <c r="C10" s="5">
        <f t="shared" si="0"/>
        <v>40127</v>
      </c>
      <c r="D10" s="5">
        <f t="shared" si="1"/>
        <v>40127</v>
      </c>
      <c r="E10" s="6">
        <f t="shared" si="2"/>
        <v>40127</v>
      </c>
      <c r="G10" s="3" t="s">
        <v>9</v>
      </c>
      <c r="I10" s="1">
        <v>40127</v>
      </c>
    </row>
    <row r="11" spans="1:11" x14ac:dyDescent="0.3">
      <c r="A11" t="s">
        <v>10</v>
      </c>
      <c r="C11" s="5">
        <f t="shared" si="0"/>
        <v>39851</v>
      </c>
      <c r="D11" s="5">
        <f t="shared" si="1"/>
        <v>39851</v>
      </c>
      <c r="E11" s="6">
        <f t="shared" si="2"/>
        <v>39851</v>
      </c>
      <c r="G11" s="3" t="s">
        <v>10</v>
      </c>
      <c r="I11" s="1">
        <v>39851</v>
      </c>
    </row>
    <row r="12" spans="1:11" x14ac:dyDescent="0.3">
      <c r="A12" t="s">
        <v>11</v>
      </c>
      <c r="C12" s="5">
        <f t="shared" si="0"/>
        <v>39908</v>
      </c>
      <c r="D12" s="5">
        <f t="shared" si="1"/>
        <v>39908</v>
      </c>
      <c r="E12" s="6">
        <f t="shared" si="2"/>
        <v>39908</v>
      </c>
      <c r="G12" s="3" t="s">
        <v>11</v>
      </c>
      <c r="I12" s="1">
        <v>39908</v>
      </c>
    </row>
    <row r="13" spans="1:11" x14ac:dyDescent="0.3">
      <c r="A13" t="s">
        <v>12</v>
      </c>
      <c r="C13" s="5">
        <f t="shared" si="0"/>
        <v>39823</v>
      </c>
      <c r="D13" s="5">
        <f t="shared" si="1"/>
        <v>39823</v>
      </c>
      <c r="E13" s="6">
        <f t="shared" si="2"/>
        <v>39823</v>
      </c>
      <c r="G13" s="3" t="s">
        <v>12</v>
      </c>
      <c r="I13" s="1">
        <v>39823</v>
      </c>
    </row>
    <row r="14" spans="1:11" x14ac:dyDescent="0.3">
      <c r="A14" t="s">
        <v>13</v>
      </c>
      <c r="C14" s="5">
        <f t="shared" si="0"/>
        <v>39836</v>
      </c>
      <c r="D14" s="5">
        <f t="shared" si="1"/>
        <v>39836</v>
      </c>
      <c r="E14" s="6">
        <f t="shared" si="2"/>
        <v>39836</v>
      </c>
      <c r="G14" s="3" t="s">
        <v>13</v>
      </c>
      <c r="I14" s="1">
        <v>39836</v>
      </c>
    </row>
    <row r="15" spans="1:11" x14ac:dyDescent="0.3">
      <c r="A15" t="s">
        <v>14</v>
      </c>
      <c r="C15" s="5">
        <f t="shared" si="0"/>
        <v>39519</v>
      </c>
      <c r="D15" s="5">
        <f t="shared" si="1"/>
        <v>39519</v>
      </c>
      <c r="E15" s="6">
        <f t="shared" si="2"/>
        <v>39519</v>
      </c>
      <c r="G15" s="3" t="s">
        <v>14</v>
      </c>
      <c r="I15" s="1">
        <v>39519</v>
      </c>
    </row>
    <row r="16" spans="1:11" x14ac:dyDescent="0.3">
      <c r="A16" t="s">
        <v>15</v>
      </c>
      <c r="C16" s="5">
        <f t="shared" si="0"/>
        <v>39761</v>
      </c>
      <c r="D16" s="5">
        <f t="shared" si="1"/>
        <v>39761</v>
      </c>
      <c r="E16" s="6">
        <f t="shared" si="2"/>
        <v>39761</v>
      </c>
      <c r="G16" s="3" t="s">
        <v>15</v>
      </c>
      <c r="I16" s="1">
        <v>39761</v>
      </c>
    </row>
    <row r="17" spans="1:9" x14ac:dyDescent="0.3">
      <c r="A17" t="s">
        <v>16</v>
      </c>
      <c r="C17" s="5">
        <f t="shared" si="0"/>
        <v>39840</v>
      </c>
      <c r="D17" s="5">
        <f t="shared" si="1"/>
        <v>39840</v>
      </c>
      <c r="E17" s="6">
        <f t="shared" si="2"/>
        <v>39840</v>
      </c>
      <c r="G17" s="3" t="s">
        <v>16</v>
      </c>
      <c r="I17" s="1">
        <v>39840</v>
      </c>
    </row>
    <row r="18" spans="1:9" x14ac:dyDescent="0.3">
      <c r="A18" t="s">
        <v>17</v>
      </c>
      <c r="C18" s="5">
        <f t="shared" si="0"/>
        <v>39677</v>
      </c>
      <c r="D18" s="5">
        <f t="shared" si="1"/>
        <v>39677</v>
      </c>
      <c r="E18" s="6">
        <f t="shared" si="2"/>
        <v>39677</v>
      </c>
      <c r="G18" s="3" t="s">
        <v>17</v>
      </c>
      <c r="I18" s="1">
        <v>39677</v>
      </c>
    </row>
    <row r="19" spans="1:9" x14ac:dyDescent="0.3">
      <c r="A19" t="s">
        <v>18</v>
      </c>
      <c r="C19" s="5">
        <f t="shared" si="0"/>
        <v>39826</v>
      </c>
      <c r="D19" s="5">
        <f t="shared" si="1"/>
        <v>39826</v>
      </c>
      <c r="E19" s="6">
        <f t="shared" si="2"/>
        <v>39826</v>
      </c>
      <c r="G19" s="3" t="s">
        <v>18</v>
      </c>
      <c r="I19" s="1">
        <v>39826</v>
      </c>
    </row>
    <row r="20" spans="1:9" x14ac:dyDescent="0.3">
      <c r="A20" t="s">
        <v>19</v>
      </c>
      <c r="C20" s="5">
        <f t="shared" si="0"/>
        <v>40040</v>
      </c>
      <c r="D20" s="5">
        <f t="shared" si="1"/>
        <v>40040</v>
      </c>
      <c r="E20" s="6">
        <f t="shared" si="2"/>
        <v>40040</v>
      </c>
      <c r="G20" s="3" t="s">
        <v>19</v>
      </c>
      <c r="I20" s="1">
        <v>40040</v>
      </c>
    </row>
    <row r="22" spans="1:9" x14ac:dyDescent="0.3">
      <c r="E22">
        <f>TEXT(A2,"0000\-00\-00")+0</f>
        <v>39726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D13"/>
  <sheetViews>
    <sheetView zoomScale="130" zoomScaleNormal="130" workbookViewId="0">
      <selection activeCell="B12" sqref="B12"/>
    </sheetView>
  </sheetViews>
  <sheetFormatPr defaultRowHeight="14.4" x14ac:dyDescent="0.3"/>
  <cols>
    <col min="1" max="1" width="13.21875" bestFit="1" customWidth="1"/>
    <col min="2" max="2" width="12" bestFit="1" customWidth="1"/>
  </cols>
  <sheetData>
    <row r="1" spans="1:4" x14ac:dyDescent="0.3">
      <c r="A1" t="s">
        <v>25</v>
      </c>
    </row>
    <row r="3" spans="1:4" x14ac:dyDescent="0.3">
      <c r="A3" t="s">
        <v>27</v>
      </c>
    </row>
    <row r="4" spans="1:4" x14ac:dyDescent="0.3">
      <c r="A4" s="12" t="s">
        <v>26</v>
      </c>
      <c r="B4" s="12" t="s">
        <v>28</v>
      </c>
      <c r="C4" s="12" t="s">
        <v>29</v>
      </c>
      <c r="D4" s="12" t="s">
        <v>30</v>
      </c>
    </row>
    <row r="5" spans="1:4" x14ac:dyDescent="0.3">
      <c r="A5" s="7">
        <v>500</v>
      </c>
      <c r="B5" s="7">
        <v>50</v>
      </c>
      <c r="C5" s="8">
        <v>2.5</v>
      </c>
      <c r="D5" s="8">
        <v>4</v>
      </c>
    </row>
    <row r="8" spans="1:4" x14ac:dyDescent="0.3">
      <c r="A8" t="s">
        <v>31</v>
      </c>
    </row>
    <row r="9" spans="1:4" x14ac:dyDescent="0.3">
      <c r="A9" s="12" t="s">
        <v>26</v>
      </c>
      <c r="B9" s="12" t="s">
        <v>28</v>
      </c>
      <c r="C9" s="12" t="s">
        <v>29</v>
      </c>
      <c r="D9" s="12" t="s">
        <v>30</v>
      </c>
    </row>
    <row r="10" spans="1:4" x14ac:dyDescent="0.3">
      <c r="A10" s="3">
        <v>600</v>
      </c>
      <c r="B10" s="3">
        <v>50</v>
      </c>
      <c r="C10" s="3">
        <v>2</v>
      </c>
      <c r="D10" s="3">
        <v>5</v>
      </c>
    </row>
    <row r="12" spans="1:4" x14ac:dyDescent="0.3">
      <c r="A12" s="3" t="s">
        <v>32</v>
      </c>
      <c r="B12" s="13"/>
      <c r="C12" t="s">
        <v>47</v>
      </c>
    </row>
    <row r="13" spans="1:4" x14ac:dyDescent="0.3">
      <c r="A13" s="14" t="s">
        <v>48</v>
      </c>
      <c r="B13" s="13"/>
      <c r="C13" t="s">
        <v>49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13"/>
  <sheetViews>
    <sheetView zoomScale="130" zoomScaleNormal="130" workbookViewId="0">
      <selection activeCell="A12" sqref="A12:B13"/>
    </sheetView>
  </sheetViews>
  <sheetFormatPr defaultRowHeight="14.4" x14ac:dyDescent="0.3"/>
  <cols>
    <col min="1" max="1" width="12.6640625" bestFit="1" customWidth="1"/>
    <col min="2" max="2" width="12" bestFit="1" customWidth="1"/>
  </cols>
  <sheetData>
    <row r="1" spans="1:4" x14ac:dyDescent="0.3">
      <c r="A1" t="s">
        <v>25</v>
      </c>
    </row>
    <row r="3" spans="1:4" x14ac:dyDescent="0.3">
      <c r="A3" t="s">
        <v>27</v>
      </c>
    </row>
    <row r="4" spans="1:4" x14ac:dyDescent="0.3">
      <c r="A4" s="12" t="s">
        <v>26</v>
      </c>
      <c r="B4" s="12" t="s">
        <v>28</v>
      </c>
      <c r="C4" s="12" t="s">
        <v>29</v>
      </c>
      <c r="D4" s="12" t="s">
        <v>30</v>
      </c>
    </row>
    <row r="5" spans="1:4" x14ac:dyDescent="0.3">
      <c r="A5" s="7">
        <v>500</v>
      </c>
      <c r="B5" s="7">
        <v>50</v>
      </c>
      <c r="C5" s="8">
        <v>2.5</v>
      </c>
      <c r="D5" s="8">
        <v>4</v>
      </c>
    </row>
    <row r="8" spans="1:4" x14ac:dyDescent="0.3">
      <c r="A8" t="s">
        <v>31</v>
      </c>
    </row>
    <row r="9" spans="1:4" x14ac:dyDescent="0.3">
      <c r="A9" s="12" t="s">
        <v>26</v>
      </c>
      <c r="B9" s="12" t="s">
        <v>28</v>
      </c>
      <c r="C9" s="12" t="s">
        <v>29</v>
      </c>
      <c r="D9" s="12" t="s">
        <v>30</v>
      </c>
    </row>
    <row r="10" spans="1:4" x14ac:dyDescent="0.3">
      <c r="A10" s="3">
        <v>600</v>
      </c>
      <c r="B10" s="3">
        <v>50</v>
      </c>
      <c r="C10" s="3">
        <v>2</v>
      </c>
      <c r="D10" s="3">
        <v>5</v>
      </c>
    </row>
    <row r="12" spans="1:4" x14ac:dyDescent="0.3">
      <c r="A12" s="3" t="s">
        <v>32</v>
      </c>
      <c r="B12" s="13" t="b">
        <f>OR(AND(A10&gt;=A5,B10&gt;=B5),AND(C10&gt;=C5,D10&gt;=D5))</f>
        <v>1</v>
      </c>
      <c r="C12" t="s">
        <v>47</v>
      </c>
    </row>
    <row r="13" spans="1:4" x14ac:dyDescent="0.3">
      <c r="A13" s="14" t="s">
        <v>48</v>
      </c>
      <c r="B13" s="13" t="str">
        <f>IF(OR(AND(A10&gt;=A5,B10&gt;=B5),AND(C10&gt;=C5,D10&gt;=D5)), "Extend Credit","No")</f>
        <v>Extend Credit</v>
      </c>
      <c r="C13" t="s">
        <v>49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B8"/>
  <sheetViews>
    <sheetView zoomScaleNormal="100" workbookViewId="0">
      <selection activeCell="E13" sqref="E13:E14"/>
    </sheetView>
  </sheetViews>
  <sheetFormatPr defaultRowHeight="14.4" x14ac:dyDescent="0.3"/>
  <cols>
    <col min="7" max="7" width="12.44140625" bestFit="1" customWidth="1"/>
    <col min="8" max="8" width="11.6640625" bestFit="1" customWidth="1"/>
  </cols>
  <sheetData>
    <row r="1" spans="1:2" x14ac:dyDescent="0.3">
      <c r="A1" s="2" t="s">
        <v>33</v>
      </c>
      <c r="B1" s="2" t="s">
        <v>34</v>
      </c>
    </row>
    <row r="2" spans="1:2" x14ac:dyDescent="0.3">
      <c r="A2" t="s">
        <v>35</v>
      </c>
      <c r="B2" s="9">
        <v>1</v>
      </c>
    </row>
    <row r="3" spans="1:2" x14ac:dyDescent="0.3">
      <c r="A3" t="s">
        <v>36</v>
      </c>
      <c r="B3" s="9">
        <v>1</v>
      </c>
    </row>
    <row r="4" spans="1:2" x14ac:dyDescent="0.3">
      <c r="A4" t="s">
        <v>37</v>
      </c>
      <c r="B4" s="9">
        <v>1</v>
      </c>
    </row>
    <row r="5" spans="1:2" x14ac:dyDescent="0.3">
      <c r="A5" t="s">
        <v>38</v>
      </c>
      <c r="B5" s="9">
        <v>1</v>
      </c>
    </row>
    <row r="6" spans="1:2" x14ac:dyDescent="0.3">
      <c r="A6" t="s">
        <v>39</v>
      </c>
      <c r="B6" s="9">
        <v>1</v>
      </c>
    </row>
    <row r="7" spans="1:2" x14ac:dyDescent="0.3">
      <c r="A7" t="s">
        <v>40</v>
      </c>
      <c r="B7" s="9">
        <v>1</v>
      </c>
    </row>
    <row r="8" spans="1:2" x14ac:dyDescent="0.3">
      <c r="A8" t="s">
        <v>41</v>
      </c>
      <c r="B8" s="9">
        <v>1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14"/>
  <sheetViews>
    <sheetView zoomScaleNormal="100" workbookViewId="0">
      <selection activeCell="D2" sqref="D2"/>
    </sheetView>
  </sheetViews>
  <sheetFormatPr defaultRowHeight="14.4" x14ac:dyDescent="0.3"/>
  <cols>
    <col min="7" max="7" width="12.44140625" bestFit="1" customWidth="1"/>
    <col min="8" max="8" width="11.6640625" bestFit="1" customWidth="1"/>
  </cols>
  <sheetData>
    <row r="1" spans="1:8" x14ac:dyDescent="0.3">
      <c r="A1" s="2" t="s">
        <v>33</v>
      </c>
      <c r="B1" s="2" t="s">
        <v>34</v>
      </c>
    </row>
    <row r="2" spans="1:8" x14ac:dyDescent="0.3">
      <c r="A2" t="s">
        <v>35</v>
      </c>
      <c r="B2" s="9">
        <v>1</v>
      </c>
    </row>
    <row r="3" spans="1:8" x14ac:dyDescent="0.3">
      <c r="A3" t="s">
        <v>36</v>
      </c>
      <c r="B3" s="9">
        <v>1</v>
      </c>
      <c r="E3">
        <f>SUM(Table13[Sales])</f>
        <v>18</v>
      </c>
    </row>
    <row r="4" spans="1:8" x14ac:dyDescent="0.3">
      <c r="A4" t="s">
        <v>37</v>
      </c>
      <c r="B4" s="9">
        <v>1</v>
      </c>
      <c r="E4" s="9">
        <f>SUM(B2:B10)</f>
        <v>18</v>
      </c>
      <c r="G4" t="s">
        <v>43</v>
      </c>
      <c r="H4" t="s">
        <v>45</v>
      </c>
    </row>
    <row r="5" spans="1:8" x14ac:dyDescent="0.3">
      <c r="A5" t="s">
        <v>38</v>
      </c>
      <c r="B5" s="9">
        <v>1</v>
      </c>
      <c r="G5" s="10" t="s">
        <v>35</v>
      </c>
      <c r="H5" s="11">
        <v>1</v>
      </c>
    </row>
    <row r="6" spans="1:8" x14ac:dyDescent="0.3">
      <c r="A6" t="s">
        <v>39</v>
      </c>
      <c r="B6" s="9">
        <v>1</v>
      </c>
      <c r="G6" s="10" t="s">
        <v>36</v>
      </c>
      <c r="H6" s="11">
        <v>1</v>
      </c>
    </row>
    <row r="7" spans="1:8" x14ac:dyDescent="0.3">
      <c r="A7" t="s">
        <v>40</v>
      </c>
      <c r="B7" s="9">
        <v>1</v>
      </c>
      <c r="G7" s="10" t="s">
        <v>37</v>
      </c>
      <c r="H7" s="11">
        <v>1</v>
      </c>
    </row>
    <row r="8" spans="1:8" x14ac:dyDescent="0.3">
      <c r="A8" t="s">
        <v>41</v>
      </c>
      <c r="B8" s="9">
        <v>1</v>
      </c>
      <c r="G8" s="10" t="s">
        <v>38</v>
      </c>
      <c r="H8" s="11">
        <v>1</v>
      </c>
    </row>
    <row r="9" spans="1:8" x14ac:dyDescent="0.3">
      <c r="A9" t="s">
        <v>42</v>
      </c>
      <c r="B9" s="9">
        <v>5</v>
      </c>
      <c r="G9" s="10" t="s">
        <v>39</v>
      </c>
      <c r="H9" s="11">
        <v>1</v>
      </c>
    </row>
    <row r="10" spans="1:8" x14ac:dyDescent="0.3">
      <c r="A10" t="s">
        <v>46</v>
      </c>
      <c r="B10" s="9">
        <v>6</v>
      </c>
      <c r="G10" s="10" t="s">
        <v>40</v>
      </c>
      <c r="H10" s="11">
        <v>1</v>
      </c>
    </row>
    <row r="11" spans="1:8" x14ac:dyDescent="0.3">
      <c r="G11" s="10" t="s">
        <v>41</v>
      </c>
      <c r="H11" s="11">
        <v>1</v>
      </c>
    </row>
    <row r="12" spans="1:8" x14ac:dyDescent="0.3">
      <c r="G12" s="10" t="s">
        <v>42</v>
      </c>
      <c r="H12" s="11">
        <v>5</v>
      </c>
    </row>
    <row r="13" spans="1:8" x14ac:dyDescent="0.3">
      <c r="G13" s="10" t="s">
        <v>46</v>
      </c>
      <c r="H13" s="11">
        <v>6</v>
      </c>
    </row>
    <row r="14" spans="1:8" x14ac:dyDescent="0.3">
      <c r="G14" s="10" t="s">
        <v>44</v>
      </c>
      <c r="H14" s="11">
        <v>18</v>
      </c>
    </row>
  </sheetData>
  <pageMargins left="0.7" right="0.7" top="0.75" bottom="0.75" header="0.3" footer="0.3"/>
  <pageSetup orientation="portrait"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Dates</vt:lpstr>
      <vt:lpstr>Dates (an)</vt:lpstr>
      <vt:lpstr>OR AND AND</vt:lpstr>
      <vt:lpstr>OR AND AND (an)</vt:lpstr>
      <vt:lpstr>DynamicTables</vt:lpstr>
      <vt:lpstr>DynamicTables (an)</vt:lpstr>
    </vt:vector>
  </TitlesOfParts>
  <Company>Highline Community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Girvin</dc:creator>
  <cp:lastModifiedBy>Michael Girvin</cp:lastModifiedBy>
  <dcterms:created xsi:type="dcterms:W3CDTF">2010-10-21T18:27:04Z</dcterms:created>
  <dcterms:modified xsi:type="dcterms:W3CDTF">2010-10-29T19:38:49Z</dcterms:modified>
</cp:coreProperties>
</file>