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75" windowHeight="9555" activeTab="0"/>
  </bookViews>
  <sheets>
    <sheet name="Prospects" sheetId="1" r:id="rId1"/>
    <sheet name="Customers" sheetId="2" r:id="rId2"/>
    <sheet name="All" sheetId="3" r:id="rId3"/>
    <sheet name="MATCH" sheetId="4" r:id="rId4"/>
    <sheet name="VLOOKUP" sheetId="5" r:id="rId5"/>
    <sheet name="COUNTIF" sheetId="6" r:id="rId6"/>
  </sheets>
  <definedNames/>
  <calcPr fullCalcOnLoad="1"/>
</workbook>
</file>

<file path=xl/sharedStrings.xml><?xml version="1.0" encoding="utf-8"?>
<sst xmlns="http://schemas.openxmlformats.org/spreadsheetml/2006/main" count="141" uniqueCount="35">
  <si>
    <t>AIG</t>
  </si>
  <si>
    <t>AT&amp;T</t>
  </si>
  <si>
    <t>Bank of America</t>
  </si>
  <si>
    <t>Boeing</t>
  </si>
  <si>
    <t>Chevron</t>
  </si>
  <si>
    <t>CitiGroup</t>
  </si>
  <si>
    <t>Compaq</t>
  </si>
  <si>
    <t>Duke Energy</t>
  </si>
  <si>
    <t>Exxon</t>
  </si>
  <si>
    <t>Ford</t>
  </si>
  <si>
    <t>General Electric</t>
  </si>
  <si>
    <t>General Motors</t>
  </si>
  <si>
    <t>Home Depot</t>
  </si>
  <si>
    <t>HP</t>
  </si>
  <si>
    <t>IBM</t>
  </si>
  <si>
    <t>Kroger</t>
  </si>
  <si>
    <t>Lucent</t>
  </si>
  <si>
    <t>Merck</t>
  </si>
  <si>
    <t>Motorola</t>
  </si>
  <si>
    <t>P&amp;G</t>
  </si>
  <si>
    <t>Phillip Morris</t>
  </si>
  <si>
    <t>SBC Communications</t>
  </si>
  <si>
    <t>Sears</t>
  </si>
  <si>
    <t>State Farm</t>
  </si>
  <si>
    <t>Texaco</t>
  </si>
  <si>
    <t>Verizon</t>
  </si>
  <si>
    <t>Wal-Mart</t>
  </si>
  <si>
    <t>Customer</t>
  </si>
  <si>
    <t>Forecast</t>
  </si>
  <si>
    <t>Order</t>
  </si>
  <si>
    <t>I B M</t>
  </si>
  <si>
    <t>Prospect</t>
  </si>
  <si>
    <t>There1?</t>
  </si>
  <si>
    <t>There2?</t>
  </si>
  <si>
    <t>There3?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</si>
</sst>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56"/>
      <name val="Axe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xe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2" fillId="0" borderId="0" xfId="5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9.57421875" style="0" bestFit="1" customWidth="1"/>
    <col min="2" max="2" width="9.8515625" style="0" customWidth="1"/>
  </cols>
  <sheetData>
    <row r="1" spans="1:5" ht="15">
      <c r="A1" s="1" t="s">
        <v>31</v>
      </c>
      <c r="B1" s="1" t="s">
        <v>28</v>
      </c>
      <c r="C1" s="2" t="s">
        <v>32</v>
      </c>
      <c r="D1" s="2" t="s">
        <v>33</v>
      </c>
      <c r="E1" s="2" t="s">
        <v>34</v>
      </c>
    </row>
    <row r="2" spans="1:2" ht="12.75">
      <c r="A2" s="4" t="s">
        <v>1</v>
      </c>
      <c r="B2" s="4">
        <v>1380000</v>
      </c>
    </row>
    <row r="3" spans="1:2" ht="12.75">
      <c r="A3" s="4" t="s">
        <v>4</v>
      </c>
      <c r="B3" s="4">
        <v>470000</v>
      </c>
    </row>
    <row r="4" spans="1:2" ht="12.75">
      <c r="A4" s="4" t="s">
        <v>8</v>
      </c>
      <c r="B4" s="4">
        <v>1570000</v>
      </c>
    </row>
    <row r="5" spans="1:2" ht="12.75">
      <c r="A5" s="4" t="s">
        <v>9</v>
      </c>
      <c r="B5" s="4">
        <v>1930000</v>
      </c>
    </row>
    <row r="6" spans="1:2" ht="12.75">
      <c r="A6" s="4" t="s">
        <v>11</v>
      </c>
      <c r="B6" s="4">
        <v>1890000</v>
      </c>
    </row>
    <row r="7" spans="1:2" ht="12.75">
      <c r="A7" s="4" t="s">
        <v>13</v>
      </c>
      <c r="B7" s="4">
        <v>1450000</v>
      </c>
    </row>
    <row r="8" spans="1:2" ht="12.75">
      <c r="A8" s="4" t="s">
        <v>18</v>
      </c>
      <c r="B8" s="4">
        <v>200000</v>
      </c>
    </row>
    <row r="9" spans="1:2" ht="12.75">
      <c r="A9" s="4" t="s">
        <v>19</v>
      </c>
      <c r="B9" s="4">
        <v>140000</v>
      </c>
    </row>
    <row r="10" spans="1:2" ht="12.75">
      <c r="A10" s="4" t="s">
        <v>21</v>
      </c>
      <c r="B10" s="4">
        <v>1330000</v>
      </c>
    </row>
    <row r="11" spans="1:2" ht="12.75">
      <c r="A11" s="4" t="s">
        <v>22</v>
      </c>
      <c r="B11" s="4">
        <v>1140000</v>
      </c>
    </row>
    <row r="12" spans="1:2" ht="12.75">
      <c r="A12" s="4" t="s">
        <v>25</v>
      </c>
      <c r="B12" s="4">
        <v>830000</v>
      </c>
    </row>
    <row r="13" spans="1:2" ht="12.75">
      <c r="A13" s="4" t="s">
        <v>26</v>
      </c>
      <c r="B13" s="4">
        <v>1780000</v>
      </c>
    </row>
    <row r="14" spans="1:2" ht="12.75">
      <c r="A14" s="4" t="s">
        <v>0</v>
      </c>
      <c r="B14" s="4">
        <v>210000</v>
      </c>
    </row>
    <row r="15" spans="1:2" ht="12.75">
      <c r="A15" s="4" t="s">
        <v>2</v>
      </c>
      <c r="B15" s="4">
        <v>1550000</v>
      </c>
    </row>
    <row r="16" spans="1:2" ht="12.75">
      <c r="A16" s="4" t="s">
        <v>3</v>
      </c>
      <c r="B16" s="4">
        <v>640000</v>
      </c>
    </row>
    <row r="17" spans="1:2" ht="12.75">
      <c r="A17" s="4" t="s">
        <v>6</v>
      </c>
      <c r="B17" s="4">
        <v>970000</v>
      </c>
    </row>
    <row r="18" spans="1:2" ht="12.75">
      <c r="A18" s="4" t="s">
        <v>7</v>
      </c>
      <c r="B18" s="4">
        <v>800000</v>
      </c>
    </row>
    <row r="19" spans="1:2" ht="12.75">
      <c r="A19" s="4" t="s">
        <v>14</v>
      </c>
      <c r="B19" s="4">
        <v>1460000</v>
      </c>
    </row>
    <row r="20" spans="1:2" ht="12.75">
      <c r="A20" s="4" t="s">
        <v>16</v>
      </c>
      <c r="B20" s="4">
        <v>1630000</v>
      </c>
    </row>
    <row r="21" spans="1:2" ht="12.75">
      <c r="A21" s="4" t="s">
        <v>23</v>
      </c>
      <c r="B21" s="4">
        <v>1460000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</cols>
  <sheetData>
    <row r="1" spans="1:2" ht="12.75">
      <c r="A1" s="3" t="s">
        <v>27</v>
      </c>
      <c r="B1" s="3" t="s">
        <v>29</v>
      </c>
    </row>
    <row r="2" spans="1:2" ht="12.75">
      <c r="A2" s="3" t="s">
        <v>1</v>
      </c>
      <c r="B2" s="3">
        <v>1370995</v>
      </c>
    </row>
    <row r="3" spans="1:2" ht="12.75">
      <c r="A3" s="3" t="s">
        <v>4</v>
      </c>
      <c r="B3" s="3">
        <v>465000</v>
      </c>
    </row>
    <row r="4" spans="1:2" ht="12.75">
      <c r="A4" s="3" t="s">
        <v>8</v>
      </c>
      <c r="B4" s="3">
        <v>157000</v>
      </c>
    </row>
    <row r="5" spans="1:2" ht="12.75">
      <c r="A5" s="3" t="s">
        <v>9</v>
      </c>
      <c r="B5" s="3">
        <v>45000</v>
      </c>
    </row>
    <row r="6" spans="1:2" ht="12.75">
      <c r="A6" s="3" t="s">
        <v>11</v>
      </c>
      <c r="B6" s="3">
        <v>180000</v>
      </c>
    </row>
    <row r="7" spans="1:2" ht="12.75">
      <c r="A7" s="3" t="s">
        <v>13</v>
      </c>
      <c r="B7" s="3">
        <v>800000</v>
      </c>
    </row>
    <row r="8" spans="1:2" ht="12.75">
      <c r="A8" s="3" t="s">
        <v>18</v>
      </c>
      <c r="B8" s="3">
        <v>157654</v>
      </c>
    </row>
    <row r="9" spans="1:2" ht="12.75">
      <c r="A9" s="3" t="s">
        <v>19</v>
      </c>
      <c r="B9" s="3">
        <v>149000</v>
      </c>
    </row>
    <row r="10" spans="1:2" ht="12.75">
      <c r="A10" s="3" t="s">
        <v>21</v>
      </c>
      <c r="B10" s="3">
        <v>987876</v>
      </c>
    </row>
    <row r="11" spans="1:2" ht="12.75">
      <c r="A11" s="3" t="s">
        <v>22</v>
      </c>
      <c r="B11" s="3">
        <v>114000</v>
      </c>
    </row>
    <row r="12" spans="1:2" ht="12.75">
      <c r="A12" s="3" t="s">
        <v>25</v>
      </c>
      <c r="B12" s="3">
        <v>765743</v>
      </c>
    </row>
    <row r="13" spans="1:2" ht="12.75">
      <c r="A13" s="3" t="s">
        <v>26</v>
      </c>
      <c r="B13" s="3">
        <v>1500000</v>
      </c>
    </row>
    <row r="14" spans="1:2" ht="12.75">
      <c r="A14" s="3" t="s">
        <v>5</v>
      </c>
      <c r="B14" s="3">
        <v>150000</v>
      </c>
    </row>
    <row r="15" spans="1:2" ht="12.75">
      <c r="A15" s="3" t="s">
        <v>10</v>
      </c>
      <c r="B15" s="3">
        <v>180000</v>
      </c>
    </row>
    <row r="16" spans="1:2" ht="12.75">
      <c r="A16" s="3" t="s">
        <v>12</v>
      </c>
      <c r="B16" s="3">
        <v>8000</v>
      </c>
    </row>
    <row r="17" spans="1:2" ht="12.75">
      <c r="A17" s="3" t="s">
        <v>30</v>
      </c>
      <c r="B17" s="3">
        <v>1000000</v>
      </c>
    </row>
    <row r="18" spans="1:2" ht="12.75">
      <c r="A18" s="3" t="s">
        <v>15</v>
      </c>
      <c r="B18" s="3">
        <v>24000</v>
      </c>
    </row>
    <row r="19" spans="1:2" ht="12.75">
      <c r="A19" s="3" t="s">
        <v>17</v>
      </c>
      <c r="B19" s="3">
        <v>120000</v>
      </c>
    </row>
    <row r="20" spans="1:2" ht="12.75">
      <c r="A20" s="3" t="s">
        <v>20</v>
      </c>
      <c r="B20" s="3">
        <v>654222</v>
      </c>
    </row>
    <row r="21" spans="1:2" ht="12.75">
      <c r="A21" s="3" t="s">
        <v>24</v>
      </c>
      <c r="B21" s="3">
        <v>122000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9.57421875" style="0" bestFit="1" customWidth="1"/>
    <col min="2" max="2" width="9.8515625" style="0" customWidth="1"/>
  </cols>
  <sheetData>
    <row r="1" spans="1:5" ht="15">
      <c r="A1" s="1" t="s">
        <v>31</v>
      </c>
      <c r="B1" s="1" t="s">
        <v>28</v>
      </c>
      <c r="C1" s="2" t="s">
        <v>32</v>
      </c>
      <c r="D1" s="2" t="s">
        <v>33</v>
      </c>
      <c r="E1" s="2" t="s">
        <v>34</v>
      </c>
    </row>
    <row r="2" spans="1:5" ht="12.75">
      <c r="A2" s="4" t="s">
        <v>1</v>
      </c>
      <c r="B2" s="4">
        <v>1380000</v>
      </c>
      <c r="C2">
        <f>MATCH(A2,Customers!$A$2:$A$21,0)</f>
        <v>1</v>
      </c>
      <c r="D2" t="str">
        <f>VLOOKUP(A2,Customers!$A$2:$A$21,1,0)</f>
        <v>AT&amp;T</v>
      </c>
      <c r="E2">
        <f>COUNTIF(Customers!$A$2:$A$21,A2)</f>
        <v>1</v>
      </c>
    </row>
    <row r="3" spans="1:5" ht="12.75">
      <c r="A3" s="4" t="s">
        <v>4</v>
      </c>
      <c r="B3" s="4">
        <v>470000</v>
      </c>
      <c r="C3">
        <f>MATCH(A3,Customers!$A$2:$A$21,0)</f>
        <v>2</v>
      </c>
      <c r="D3" t="str">
        <f>VLOOKUP(A3,Customers!$A$2:$A$21,1,0)</f>
        <v>Chevron</v>
      </c>
      <c r="E3">
        <f>COUNTIF(Customers!$A$2:$A$21,A3)</f>
        <v>1</v>
      </c>
    </row>
    <row r="4" spans="1:5" ht="12.75">
      <c r="A4" s="4" t="s">
        <v>8</v>
      </c>
      <c r="B4" s="4">
        <v>1570000</v>
      </c>
      <c r="C4">
        <f>MATCH(A4,Customers!$A$2:$A$21,0)</f>
        <v>3</v>
      </c>
      <c r="D4" t="str">
        <f>VLOOKUP(A4,Customers!$A$2:$A$21,1,0)</f>
        <v>Exxon</v>
      </c>
      <c r="E4">
        <f>COUNTIF(Customers!$A$2:$A$21,A4)</f>
        <v>1</v>
      </c>
    </row>
    <row r="5" spans="1:5" ht="12.75">
      <c r="A5" s="4" t="s">
        <v>9</v>
      </c>
      <c r="B5" s="4">
        <v>1930000</v>
      </c>
      <c r="C5">
        <f>MATCH(A5,Customers!$A$2:$A$21,0)</f>
        <v>4</v>
      </c>
      <c r="D5" t="str">
        <f>VLOOKUP(A5,Customers!$A$2:$A$21,1,0)</f>
        <v>Ford</v>
      </c>
      <c r="E5">
        <f>COUNTIF(Customers!$A$2:$A$21,A5)</f>
        <v>1</v>
      </c>
    </row>
    <row r="6" spans="1:5" ht="12.75">
      <c r="A6" s="4" t="s">
        <v>11</v>
      </c>
      <c r="B6" s="4">
        <v>1890000</v>
      </c>
      <c r="C6">
        <f>MATCH(A6,Customers!$A$2:$A$21,0)</f>
        <v>5</v>
      </c>
      <c r="D6" t="str">
        <f>VLOOKUP(A6,Customers!$A$2:$A$21,1,0)</f>
        <v>General Motors</v>
      </c>
      <c r="E6">
        <f>COUNTIF(Customers!$A$2:$A$21,A6)</f>
        <v>1</v>
      </c>
    </row>
    <row r="7" spans="1:5" ht="12.75">
      <c r="A7" s="4" t="s">
        <v>13</v>
      </c>
      <c r="B7" s="4">
        <v>1450000</v>
      </c>
      <c r="C7">
        <f>MATCH(A7,Customers!$A$2:$A$21,0)</f>
        <v>6</v>
      </c>
      <c r="D7" t="str">
        <f>VLOOKUP(A7,Customers!$A$2:$A$21,1,0)</f>
        <v>HP</v>
      </c>
      <c r="E7">
        <f>COUNTIF(Customers!$A$2:$A$21,A7)</f>
        <v>1</v>
      </c>
    </row>
    <row r="8" spans="1:5" ht="12.75">
      <c r="A8" s="4" t="s">
        <v>18</v>
      </c>
      <c r="B8" s="4">
        <v>200000</v>
      </c>
      <c r="C8">
        <f>MATCH(A8,Customers!$A$2:$A$21,0)</f>
        <v>7</v>
      </c>
      <c r="D8" t="str">
        <f>VLOOKUP(A8,Customers!$A$2:$A$21,1,0)</f>
        <v>Motorola</v>
      </c>
      <c r="E8">
        <f>COUNTIF(Customers!$A$2:$A$21,A8)</f>
        <v>1</v>
      </c>
    </row>
    <row r="9" spans="1:5" ht="12.75">
      <c r="A9" s="4" t="s">
        <v>19</v>
      </c>
      <c r="B9" s="4">
        <v>140000</v>
      </c>
      <c r="C9">
        <f>MATCH(A9,Customers!$A$2:$A$21,0)</f>
        <v>8</v>
      </c>
      <c r="D9" t="str">
        <f>VLOOKUP(A9,Customers!$A$2:$A$21,1,0)</f>
        <v>P&amp;G</v>
      </c>
      <c r="E9">
        <f>COUNTIF(Customers!$A$2:$A$21,A9)</f>
        <v>1</v>
      </c>
    </row>
    <row r="10" spans="1:5" ht="12.75">
      <c r="A10" s="4" t="s">
        <v>21</v>
      </c>
      <c r="B10" s="4">
        <v>1330000</v>
      </c>
      <c r="C10">
        <f>MATCH(A10,Customers!$A$2:$A$21,0)</f>
        <v>9</v>
      </c>
      <c r="D10" t="str">
        <f>VLOOKUP(A10,Customers!$A$2:$A$21,1,0)</f>
        <v>SBC Communications</v>
      </c>
      <c r="E10">
        <f>COUNTIF(Customers!$A$2:$A$21,A10)</f>
        <v>1</v>
      </c>
    </row>
    <row r="11" spans="1:5" ht="12.75">
      <c r="A11" s="4" t="s">
        <v>22</v>
      </c>
      <c r="B11" s="4">
        <v>1140000</v>
      </c>
      <c r="C11">
        <f>MATCH(A11,Customers!$A$2:$A$21,0)</f>
        <v>10</v>
      </c>
      <c r="D11" t="str">
        <f>VLOOKUP(A11,Customers!$A$2:$A$21,1,0)</f>
        <v>Sears</v>
      </c>
      <c r="E11">
        <f>COUNTIF(Customers!$A$2:$A$21,A11)</f>
        <v>1</v>
      </c>
    </row>
    <row r="12" spans="1:5" ht="12.75">
      <c r="A12" s="4" t="s">
        <v>25</v>
      </c>
      <c r="B12" s="4">
        <v>830000</v>
      </c>
      <c r="C12">
        <f>MATCH(A12,Customers!$A$2:$A$21,0)</f>
        <v>11</v>
      </c>
      <c r="D12" t="str">
        <f>VLOOKUP(A12,Customers!$A$2:$A$21,1,0)</f>
        <v>Verizon</v>
      </c>
      <c r="E12">
        <f>COUNTIF(Customers!$A$2:$A$21,A12)</f>
        <v>1</v>
      </c>
    </row>
    <row r="13" spans="1:5" ht="12.75">
      <c r="A13" s="4" t="s">
        <v>26</v>
      </c>
      <c r="B13" s="4">
        <v>1780000</v>
      </c>
      <c r="C13">
        <f>MATCH(A13,Customers!$A$2:$A$21,0)</f>
        <v>12</v>
      </c>
      <c r="D13" t="str">
        <f>VLOOKUP(A13,Customers!$A$2:$A$21,1,0)</f>
        <v>Wal-Mart</v>
      </c>
      <c r="E13">
        <f>COUNTIF(Customers!$A$2:$A$21,A13)</f>
        <v>1</v>
      </c>
    </row>
    <row r="14" spans="1:5" ht="12.75">
      <c r="A14" s="4" t="s">
        <v>0</v>
      </c>
      <c r="B14" s="4">
        <v>210000</v>
      </c>
      <c r="C14" t="e">
        <f>MATCH(A14,Customers!$A$2:$A$21,0)</f>
        <v>#N/A</v>
      </c>
      <c r="D14" t="e">
        <f>VLOOKUP(A14,Customers!$A$2:$A$21,1,0)</f>
        <v>#N/A</v>
      </c>
      <c r="E14">
        <f>COUNTIF(Customers!$A$2:$A$21,A14)</f>
        <v>0</v>
      </c>
    </row>
    <row r="15" spans="1:5" ht="12.75">
      <c r="A15" s="4" t="s">
        <v>2</v>
      </c>
      <c r="B15" s="4">
        <v>1550000</v>
      </c>
      <c r="C15" t="e">
        <f>MATCH(A15,Customers!$A$2:$A$21,0)</f>
        <v>#N/A</v>
      </c>
      <c r="D15" t="e">
        <f>VLOOKUP(A15,Customers!$A$2:$A$21,1,0)</f>
        <v>#N/A</v>
      </c>
      <c r="E15">
        <f>COUNTIF(Customers!$A$2:$A$21,A15)</f>
        <v>0</v>
      </c>
    </row>
    <row r="16" spans="1:5" ht="12.75">
      <c r="A16" s="4" t="s">
        <v>3</v>
      </c>
      <c r="B16" s="4">
        <v>640000</v>
      </c>
      <c r="C16" t="e">
        <f>MATCH(A16,Customers!$A$2:$A$21,0)</f>
        <v>#N/A</v>
      </c>
      <c r="D16" t="e">
        <f>VLOOKUP(A16,Customers!$A$2:$A$21,1,0)</f>
        <v>#N/A</v>
      </c>
      <c r="E16">
        <f>COUNTIF(Customers!$A$2:$A$21,A16)</f>
        <v>0</v>
      </c>
    </row>
    <row r="17" spans="1:5" ht="12.75">
      <c r="A17" s="4" t="s">
        <v>6</v>
      </c>
      <c r="B17" s="4">
        <v>970000</v>
      </c>
      <c r="C17" t="e">
        <f>MATCH(A17,Customers!$A$2:$A$21,0)</f>
        <v>#N/A</v>
      </c>
      <c r="D17" t="e">
        <f>VLOOKUP(A17,Customers!$A$2:$A$21,1,0)</f>
        <v>#N/A</v>
      </c>
      <c r="E17">
        <f>COUNTIF(Customers!$A$2:$A$21,A17)</f>
        <v>0</v>
      </c>
    </row>
    <row r="18" spans="1:5" ht="12.75">
      <c r="A18" s="4" t="s">
        <v>7</v>
      </c>
      <c r="B18" s="4">
        <v>800000</v>
      </c>
      <c r="C18" t="e">
        <f>MATCH(A18,Customers!$A$2:$A$21,0)</f>
        <v>#N/A</v>
      </c>
      <c r="D18" t="e">
        <f>VLOOKUP(A18,Customers!$A$2:$A$21,1,0)</f>
        <v>#N/A</v>
      </c>
      <c r="E18">
        <f>COUNTIF(Customers!$A$2:$A$21,A18)</f>
        <v>0</v>
      </c>
    </row>
    <row r="19" spans="1:5" ht="12.75">
      <c r="A19" s="4" t="s">
        <v>14</v>
      </c>
      <c r="B19" s="4">
        <v>1460000</v>
      </c>
      <c r="C19" t="e">
        <f>MATCH(A19,Customers!$A$2:$A$21,0)</f>
        <v>#N/A</v>
      </c>
      <c r="D19" t="e">
        <f>VLOOKUP(A19,Customers!$A$2:$A$21,1,0)</f>
        <v>#N/A</v>
      </c>
      <c r="E19">
        <f>COUNTIF(Customers!$A$2:$A$21,A19)</f>
        <v>0</v>
      </c>
    </row>
    <row r="20" spans="1:5" ht="12.75">
      <c r="A20" s="4" t="s">
        <v>16</v>
      </c>
      <c r="B20" s="4">
        <v>1630000</v>
      </c>
      <c r="C20" t="e">
        <f>MATCH(A20,Customers!$A$2:$A$21,0)</f>
        <v>#N/A</v>
      </c>
      <c r="D20" t="e">
        <f>VLOOKUP(A20,Customers!$A$2:$A$21,1,0)</f>
        <v>#N/A</v>
      </c>
      <c r="E20">
        <f>COUNTIF(Customers!$A$2:$A$21,A20)</f>
        <v>0</v>
      </c>
    </row>
    <row r="21" spans="1:5" ht="12.75">
      <c r="A21" s="4" t="s">
        <v>23</v>
      </c>
      <c r="B21" s="4">
        <v>1460000</v>
      </c>
      <c r="C21" t="e">
        <f>MATCH(A21,Customers!$A$2:$A$21,0)</f>
        <v>#N/A</v>
      </c>
      <c r="D21" t="e">
        <f>VLOOKUP(A21,Customers!$A$2:$A$21,1,0)</f>
        <v>#N/A</v>
      </c>
      <c r="E21">
        <f>COUNTIF(Customers!$A$2:$A$21,A21)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C1" sqref="C1:C21"/>
    </sheetView>
  </sheetViews>
  <sheetFormatPr defaultColWidth="9.140625" defaultRowHeight="12.75"/>
  <cols>
    <col min="1" max="1" width="19.57421875" style="0" bestFit="1" customWidth="1"/>
    <col min="2" max="2" width="9.8515625" style="0" customWidth="1"/>
  </cols>
  <sheetData>
    <row r="1" spans="1:3" ht="15">
      <c r="A1" s="1" t="s">
        <v>31</v>
      </c>
      <c r="B1" s="1" t="s">
        <v>28</v>
      </c>
      <c r="C1" s="2" t="s">
        <v>32</v>
      </c>
    </row>
    <row r="2" spans="1:3" ht="12.75">
      <c r="A2" s="4" t="s">
        <v>1</v>
      </c>
      <c r="B2" s="4">
        <v>1380000</v>
      </c>
      <c r="C2">
        <f>MATCH(A2,Customers!$A$2:$A$21,0)</f>
        <v>1</v>
      </c>
    </row>
    <row r="3" spans="1:3" ht="12.75">
      <c r="A3" s="4" t="s">
        <v>4</v>
      </c>
      <c r="B3" s="4">
        <v>470000</v>
      </c>
      <c r="C3">
        <f>MATCH(A3,Customers!$A$2:$A$21,0)</f>
        <v>2</v>
      </c>
    </row>
    <row r="4" spans="1:3" ht="12.75">
      <c r="A4" s="4" t="s">
        <v>8</v>
      </c>
      <c r="B4" s="4">
        <v>1570000</v>
      </c>
      <c r="C4">
        <f>MATCH(A4,Customers!$A$2:$A$21,0)</f>
        <v>3</v>
      </c>
    </row>
    <row r="5" spans="1:3" ht="12.75">
      <c r="A5" s="4" t="s">
        <v>9</v>
      </c>
      <c r="B5" s="4">
        <v>1930000</v>
      </c>
      <c r="C5">
        <f>MATCH(A5,Customers!$A$2:$A$21,0)</f>
        <v>4</v>
      </c>
    </row>
    <row r="6" spans="1:3" ht="12.75">
      <c r="A6" s="4" t="s">
        <v>11</v>
      </c>
      <c r="B6" s="4">
        <v>1890000</v>
      </c>
      <c r="C6">
        <f>MATCH(A6,Customers!$A$2:$A$21,0)</f>
        <v>5</v>
      </c>
    </row>
    <row r="7" spans="1:3" ht="12.75">
      <c r="A7" s="4" t="s">
        <v>13</v>
      </c>
      <c r="B7" s="4">
        <v>1450000</v>
      </c>
      <c r="C7">
        <f>MATCH(A7,Customers!$A$2:$A$21,0)</f>
        <v>6</v>
      </c>
    </row>
    <row r="8" spans="1:3" ht="12.75">
      <c r="A8" s="4" t="s">
        <v>18</v>
      </c>
      <c r="B8" s="4">
        <v>200000</v>
      </c>
      <c r="C8">
        <f>MATCH(A8,Customers!$A$2:$A$21,0)</f>
        <v>7</v>
      </c>
    </row>
    <row r="9" spans="1:3" ht="12.75">
      <c r="A9" s="4" t="s">
        <v>19</v>
      </c>
      <c r="B9" s="4">
        <v>140000</v>
      </c>
      <c r="C9">
        <f>MATCH(A9,Customers!$A$2:$A$21,0)</f>
        <v>8</v>
      </c>
    </row>
    <row r="10" spans="1:3" ht="12.75">
      <c r="A10" s="4" t="s">
        <v>21</v>
      </c>
      <c r="B10" s="4">
        <v>1330000</v>
      </c>
      <c r="C10">
        <f>MATCH(A10,Customers!$A$2:$A$21,0)</f>
        <v>9</v>
      </c>
    </row>
    <row r="11" spans="1:3" ht="12.75">
      <c r="A11" s="4" t="s">
        <v>22</v>
      </c>
      <c r="B11" s="4">
        <v>1140000</v>
      </c>
      <c r="C11">
        <f>MATCH(A11,Customers!$A$2:$A$21,0)</f>
        <v>10</v>
      </c>
    </row>
    <row r="12" spans="1:3" ht="12.75">
      <c r="A12" s="4" t="s">
        <v>25</v>
      </c>
      <c r="B12" s="4">
        <v>830000</v>
      </c>
      <c r="C12">
        <f>MATCH(A12,Customers!$A$2:$A$21,0)</f>
        <v>11</v>
      </c>
    </row>
    <row r="13" spans="1:3" ht="12.75">
      <c r="A13" s="4" t="s">
        <v>26</v>
      </c>
      <c r="B13" s="4">
        <v>1780000</v>
      </c>
      <c r="C13">
        <f>MATCH(A13,Customers!$A$2:$A$21,0)</f>
        <v>12</v>
      </c>
    </row>
    <row r="14" spans="1:3" ht="12.75">
      <c r="A14" s="4" t="s">
        <v>0</v>
      </c>
      <c r="B14" s="4">
        <v>210000</v>
      </c>
      <c r="C14" t="e">
        <f>MATCH(A14,Customers!$A$2:$A$21,0)</f>
        <v>#N/A</v>
      </c>
    </row>
    <row r="15" spans="1:3" ht="12.75">
      <c r="A15" s="4" t="s">
        <v>2</v>
      </c>
      <c r="B15" s="4">
        <v>1550000</v>
      </c>
      <c r="C15" t="e">
        <f>MATCH(A15,Customers!$A$2:$A$21,0)</f>
        <v>#N/A</v>
      </c>
    </row>
    <row r="16" spans="1:3" ht="12.75">
      <c r="A16" s="4" t="s">
        <v>3</v>
      </c>
      <c r="B16" s="4">
        <v>640000</v>
      </c>
      <c r="C16" t="e">
        <f>MATCH(A16,Customers!$A$2:$A$21,0)</f>
        <v>#N/A</v>
      </c>
    </row>
    <row r="17" spans="1:3" ht="12.75">
      <c r="A17" s="4" t="s">
        <v>6</v>
      </c>
      <c r="B17" s="4">
        <v>970000</v>
      </c>
      <c r="C17" t="e">
        <f>MATCH(A17,Customers!$A$2:$A$21,0)</f>
        <v>#N/A</v>
      </c>
    </row>
    <row r="18" spans="1:3" ht="12.75">
      <c r="A18" s="4" t="s">
        <v>7</v>
      </c>
      <c r="B18" s="4">
        <v>800000</v>
      </c>
      <c r="C18" t="e">
        <f>MATCH(A18,Customers!$A$2:$A$21,0)</f>
        <v>#N/A</v>
      </c>
    </row>
    <row r="19" spans="1:3" ht="12.75">
      <c r="A19" s="4" t="s">
        <v>14</v>
      </c>
      <c r="B19" s="4">
        <v>1460000</v>
      </c>
      <c r="C19" t="e">
        <f>MATCH(A19,Customers!$A$2:$A$21,0)</f>
        <v>#N/A</v>
      </c>
    </row>
    <row r="20" spans="1:3" ht="12.75">
      <c r="A20" s="4" t="s">
        <v>16</v>
      </c>
      <c r="B20" s="4">
        <v>1630000</v>
      </c>
      <c r="C20" t="e">
        <f>MATCH(A20,Customers!$A$2:$A$21,0)</f>
        <v>#N/A</v>
      </c>
    </row>
    <row r="21" spans="1:3" ht="12.75">
      <c r="A21" s="4" t="s">
        <v>23</v>
      </c>
      <c r="B21" s="4">
        <v>1460000</v>
      </c>
      <c r="C21" t="e">
        <f>MATCH(A21,Customers!$A$2:$A$21,0)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C1" sqref="C1:C21"/>
    </sheetView>
  </sheetViews>
  <sheetFormatPr defaultColWidth="9.140625" defaultRowHeight="12.75"/>
  <cols>
    <col min="1" max="1" width="19.57421875" style="0" bestFit="1" customWidth="1"/>
    <col min="2" max="2" width="9.8515625" style="0" customWidth="1"/>
  </cols>
  <sheetData>
    <row r="1" spans="1:3" ht="15">
      <c r="A1" s="1" t="s">
        <v>31</v>
      </c>
      <c r="B1" s="1" t="s">
        <v>28</v>
      </c>
      <c r="C1" s="2" t="s">
        <v>33</v>
      </c>
    </row>
    <row r="2" spans="1:3" ht="12.75">
      <c r="A2" s="4" t="s">
        <v>1</v>
      </c>
      <c r="B2" s="4">
        <v>1380000</v>
      </c>
      <c r="C2" t="str">
        <f>VLOOKUP(A2,Customers!$A$2:$A$21,1,0)</f>
        <v>AT&amp;T</v>
      </c>
    </row>
    <row r="3" spans="1:3" ht="12.75">
      <c r="A3" s="4" t="s">
        <v>4</v>
      </c>
      <c r="B3" s="4">
        <v>470000</v>
      </c>
      <c r="C3" t="str">
        <f>VLOOKUP(A3,Customers!$A$2:$A$21,1,0)</f>
        <v>Chevron</v>
      </c>
    </row>
    <row r="4" spans="1:3" ht="12.75">
      <c r="A4" s="4" t="s">
        <v>8</v>
      </c>
      <c r="B4" s="4">
        <v>1570000</v>
      </c>
      <c r="C4" t="str">
        <f>VLOOKUP(A4,Customers!$A$2:$A$21,1,0)</f>
        <v>Exxon</v>
      </c>
    </row>
    <row r="5" spans="1:3" ht="12.75">
      <c r="A5" s="4" t="s">
        <v>9</v>
      </c>
      <c r="B5" s="4">
        <v>1930000</v>
      </c>
      <c r="C5" t="str">
        <f>VLOOKUP(A5,Customers!$A$2:$A$21,1,0)</f>
        <v>Ford</v>
      </c>
    </row>
    <row r="6" spans="1:3" ht="12.75">
      <c r="A6" s="4" t="s">
        <v>11</v>
      </c>
      <c r="B6" s="4">
        <v>1890000</v>
      </c>
      <c r="C6" t="str">
        <f>VLOOKUP(A6,Customers!$A$2:$A$21,1,0)</f>
        <v>General Motors</v>
      </c>
    </row>
    <row r="7" spans="1:3" ht="12.75">
      <c r="A7" s="4" t="s">
        <v>13</v>
      </c>
      <c r="B7" s="4">
        <v>1450000</v>
      </c>
      <c r="C7" t="str">
        <f>VLOOKUP(A7,Customers!$A$2:$A$21,1,0)</f>
        <v>HP</v>
      </c>
    </row>
    <row r="8" spans="1:3" ht="12.75">
      <c r="A8" s="4" t="s">
        <v>18</v>
      </c>
      <c r="B8" s="4">
        <v>200000</v>
      </c>
      <c r="C8" t="str">
        <f>VLOOKUP(A8,Customers!$A$2:$A$21,1,0)</f>
        <v>Motorola</v>
      </c>
    </row>
    <row r="9" spans="1:3" ht="12.75">
      <c r="A9" s="4" t="s">
        <v>19</v>
      </c>
      <c r="B9" s="4">
        <v>140000</v>
      </c>
      <c r="C9" t="str">
        <f>VLOOKUP(A9,Customers!$A$2:$A$21,1,0)</f>
        <v>P&amp;G</v>
      </c>
    </row>
    <row r="10" spans="1:3" ht="12.75">
      <c r="A10" s="4" t="s">
        <v>21</v>
      </c>
      <c r="B10" s="4">
        <v>1330000</v>
      </c>
      <c r="C10" t="str">
        <f>VLOOKUP(A10,Customers!$A$2:$A$21,1,0)</f>
        <v>SBC Communications</v>
      </c>
    </row>
    <row r="11" spans="1:3" ht="12.75">
      <c r="A11" s="4" t="s">
        <v>22</v>
      </c>
      <c r="B11" s="4">
        <v>1140000</v>
      </c>
      <c r="C11" t="str">
        <f>VLOOKUP(A11,Customers!$A$2:$A$21,1,0)</f>
        <v>Sears</v>
      </c>
    </row>
    <row r="12" spans="1:3" ht="12.75">
      <c r="A12" s="4" t="s">
        <v>25</v>
      </c>
      <c r="B12" s="4">
        <v>830000</v>
      </c>
      <c r="C12" t="str">
        <f>VLOOKUP(A12,Customers!$A$2:$A$21,1,0)</f>
        <v>Verizon</v>
      </c>
    </row>
    <row r="13" spans="1:3" ht="12.75">
      <c r="A13" s="4" t="s">
        <v>26</v>
      </c>
      <c r="B13" s="4">
        <v>1780000</v>
      </c>
      <c r="C13" t="str">
        <f>VLOOKUP(A13,Customers!$A$2:$A$21,1,0)</f>
        <v>Wal-Mart</v>
      </c>
    </row>
    <row r="14" spans="1:3" ht="12.75">
      <c r="A14" s="4" t="s">
        <v>0</v>
      </c>
      <c r="B14" s="4">
        <v>210000</v>
      </c>
      <c r="C14" t="e">
        <f>VLOOKUP(A14,Customers!$A$2:$A$21,1,0)</f>
        <v>#N/A</v>
      </c>
    </row>
    <row r="15" spans="1:3" ht="12.75">
      <c r="A15" s="4" t="s">
        <v>2</v>
      </c>
      <c r="B15" s="4">
        <v>1550000</v>
      </c>
      <c r="C15" t="e">
        <f>VLOOKUP(A15,Customers!$A$2:$A$21,1,0)</f>
        <v>#N/A</v>
      </c>
    </row>
    <row r="16" spans="1:3" ht="12.75">
      <c r="A16" s="4" t="s">
        <v>3</v>
      </c>
      <c r="B16" s="4">
        <v>640000</v>
      </c>
      <c r="C16" t="e">
        <f>VLOOKUP(A16,Customers!$A$2:$A$21,1,0)</f>
        <v>#N/A</v>
      </c>
    </row>
    <row r="17" spans="1:3" ht="12.75">
      <c r="A17" s="4" t="s">
        <v>6</v>
      </c>
      <c r="B17" s="4">
        <v>970000</v>
      </c>
      <c r="C17" t="e">
        <f>VLOOKUP(A17,Customers!$A$2:$A$21,1,0)</f>
        <v>#N/A</v>
      </c>
    </row>
    <row r="18" spans="1:3" ht="12.75">
      <c r="A18" s="4" t="s">
        <v>7</v>
      </c>
      <c r="B18" s="4">
        <v>800000</v>
      </c>
      <c r="C18" t="e">
        <f>VLOOKUP(A18,Customers!$A$2:$A$21,1,0)</f>
        <v>#N/A</v>
      </c>
    </row>
    <row r="19" spans="1:3" ht="12.75">
      <c r="A19" s="4" t="s">
        <v>14</v>
      </c>
      <c r="B19" s="4">
        <v>1460000</v>
      </c>
      <c r="C19" t="e">
        <f>VLOOKUP(A19,Customers!$A$2:$A$21,1,0)</f>
        <v>#N/A</v>
      </c>
    </row>
    <row r="20" spans="1:3" ht="12.75">
      <c r="A20" s="4" t="s">
        <v>16</v>
      </c>
      <c r="B20" s="4">
        <v>1630000</v>
      </c>
      <c r="C20" t="e">
        <f>VLOOKUP(A20,Customers!$A$2:$A$21,1,0)</f>
        <v>#N/A</v>
      </c>
    </row>
    <row r="21" spans="1:3" ht="12.75">
      <c r="A21" s="4" t="s">
        <v>23</v>
      </c>
      <c r="B21" s="4">
        <v>1460000</v>
      </c>
      <c r="C21" t="e">
        <f>VLOOKUP(A21,Customers!$A$2:$A$21,1,0)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C2" sqref="C2:C21"/>
    </sheetView>
  </sheetViews>
  <sheetFormatPr defaultColWidth="9.140625" defaultRowHeight="12.75"/>
  <cols>
    <col min="1" max="1" width="19.57421875" style="0" bestFit="1" customWidth="1"/>
    <col min="2" max="2" width="9.8515625" style="0" customWidth="1"/>
  </cols>
  <sheetData>
    <row r="1" spans="1:3" ht="15">
      <c r="A1" s="1" t="s">
        <v>31</v>
      </c>
      <c r="B1" s="1" t="s">
        <v>28</v>
      </c>
      <c r="C1" s="2" t="s">
        <v>34</v>
      </c>
    </row>
    <row r="2" spans="1:3" ht="12.75">
      <c r="A2" s="4" t="s">
        <v>1</v>
      </c>
      <c r="B2" s="4">
        <v>1380000</v>
      </c>
      <c r="C2">
        <f>COUNTIF(Customers!$A$2:$A$21,A2)</f>
        <v>1</v>
      </c>
    </row>
    <row r="3" spans="1:3" ht="12.75">
      <c r="A3" s="4" t="s">
        <v>4</v>
      </c>
      <c r="B3" s="4">
        <v>470000</v>
      </c>
      <c r="C3">
        <f>COUNTIF(Customers!$A$2:$A$21,A3)</f>
        <v>1</v>
      </c>
    </row>
    <row r="4" spans="1:3" ht="12.75">
      <c r="A4" s="4" t="s">
        <v>8</v>
      </c>
      <c r="B4" s="4">
        <v>1570000</v>
      </c>
      <c r="C4">
        <f>COUNTIF(Customers!$A$2:$A$21,A4)</f>
        <v>1</v>
      </c>
    </row>
    <row r="5" spans="1:3" ht="12.75">
      <c r="A5" s="4" t="s">
        <v>9</v>
      </c>
      <c r="B5" s="4">
        <v>1930000</v>
      </c>
      <c r="C5">
        <f>COUNTIF(Customers!$A$2:$A$21,A5)</f>
        <v>1</v>
      </c>
    </row>
    <row r="6" spans="1:3" ht="12.75">
      <c r="A6" s="4" t="s">
        <v>11</v>
      </c>
      <c r="B6" s="4">
        <v>1890000</v>
      </c>
      <c r="C6">
        <f>COUNTIF(Customers!$A$2:$A$21,A6)</f>
        <v>1</v>
      </c>
    </row>
    <row r="7" spans="1:3" ht="12.75">
      <c r="A7" s="4" t="s">
        <v>13</v>
      </c>
      <c r="B7" s="4">
        <v>1450000</v>
      </c>
      <c r="C7">
        <f>COUNTIF(Customers!$A$2:$A$21,A7)</f>
        <v>1</v>
      </c>
    </row>
    <row r="8" spans="1:3" ht="12.75">
      <c r="A8" s="4" t="s">
        <v>18</v>
      </c>
      <c r="B8" s="4">
        <v>200000</v>
      </c>
      <c r="C8">
        <f>COUNTIF(Customers!$A$2:$A$21,A8)</f>
        <v>1</v>
      </c>
    </row>
    <row r="9" spans="1:3" ht="12.75">
      <c r="A9" s="4" t="s">
        <v>19</v>
      </c>
      <c r="B9" s="4">
        <v>140000</v>
      </c>
      <c r="C9">
        <f>COUNTIF(Customers!$A$2:$A$21,A9)</f>
        <v>1</v>
      </c>
    </row>
    <row r="10" spans="1:3" ht="12.75">
      <c r="A10" s="4" t="s">
        <v>21</v>
      </c>
      <c r="B10" s="4">
        <v>1330000</v>
      </c>
      <c r="C10">
        <f>COUNTIF(Customers!$A$2:$A$21,A10)</f>
        <v>1</v>
      </c>
    </row>
    <row r="11" spans="1:3" ht="12.75">
      <c r="A11" s="4" t="s">
        <v>22</v>
      </c>
      <c r="B11" s="4">
        <v>1140000</v>
      </c>
      <c r="C11">
        <f>COUNTIF(Customers!$A$2:$A$21,A11)</f>
        <v>1</v>
      </c>
    </row>
    <row r="12" spans="1:3" ht="12.75">
      <c r="A12" s="4" t="s">
        <v>25</v>
      </c>
      <c r="B12" s="4">
        <v>830000</v>
      </c>
      <c r="C12">
        <f>COUNTIF(Customers!$A$2:$A$21,A12)</f>
        <v>1</v>
      </c>
    </row>
    <row r="13" spans="1:3" ht="12.75">
      <c r="A13" s="4" t="s">
        <v>26</v>
      </c>
      <c r="B13" s="4">
        <v>1780000</v>
      </c>
      <c r="C13">
        <f>COUNTIF(Customers!$A$2:$A$21,A13)</f>
        <v>1</v>
      </c>
    </row>
    <row r="14" spans="1:3" ht="12.75">
      <c r="A14" s="4" t="s">
        <v>0</v>
      </c>
      <c r="B14" s="4">
        <v>210000</v>
      </c>
      <c r="C14">
        <f>COUNTIF(Customers!$A$2:$A$21,A14)</f>
        <v>0</v>
      </c>
    </row>
    <row r="15" spans="1:3" ht="12.75">
      <c r="A15" s="4" t="s">
        <v>2</v>
      </c>
      <c r="B15" s="4">
        <v>1550000</v>
      </c>
      <c r="C15">
        <f>COUNTIF(Customers!$A$2:$A$21,A15)</f>
        <v>0</v>
      </c>
    </row>
    <row r="16" spans="1:3" ht="12.75">
      <c r="A16" s="4" t="s">
        <v>3</v>
      </c>
      <c r="B16" s="4">
        <v>640000</v>
      </c>
      <c r="C16">
        <f>COUNTIF(Customers!$A$2:$A$21,A16)</f>
        <v>0</v>
      </c>
    </row>
    <row r="17" spans="1:3" ht="12.75">
      <c r="A17" s="4" t="s">
        <v>6</v>
      </c>
      <c r="B17" s="4">
        <v>970000</v>
      </c>
      <c r="C17">
        <f>COUNTIF(Customers!$A$2:$A$21,A17)</f>
        <v>0</v>
      </c>
    </row>
    <row r="18" spans="1:3" ht="12.75">
      <c r="A18" s="4" t="s">
        <v>7</v>
      </c>
      <c r="B18" s="4">
        <v>800000</v>
      </c>
      <c r="C18">
        <f>COUNTIF(Customers!$A$2:$A$21,A18)</f>
        <v>0</v>
      </c>
    </row>
    <row r="19" spans="1:3" ht="12.75">
      <c r="A19" s="4" t="s">
        <v>14</v>
      </c>
      <c r="B19" s="4">
        <v>1460000</v>
      </c>
      <c r="C19">
        <f>COUNTIF(Customers!$A$2:$A$21,A19)</f>
        <v>0</v>
      </c>
    </row>
    <row r="20" spans="1:3" ht="12.75">
      <c r="A20" s="4" t="s">
        <v>16</v>
      </c>
      <c r="B20" s="4">
        <v>1630000</v>
      </c>
      <c r="C20">
        <f>COUNTIF(Customers!$A$2:$A$21,A20)</f>
        <v>0</v>
      </c>
    </row>
    <row r="21" spans="1:3" ht="12.75">
      <c r="A21" s="4" t="s">
        <v>23</v>
      </c>
      <c r="B21" s="4">
        <v>1460000</v>
      </c>
      <c r="C21">
        <f>COUNTIF(Customers!$A$2:$A$21,A21)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Jelen</dc:creator>
  <cp:keywords/>
  <dc:description/>
  <cp:lastModifiedBy>mgirvin</cp:lastModifiedBy>
  <dcterms:created xsi:type="dcterms:W3CDTF">2007-10-18T11:31:25Z</dcterms:created>
  <dcterms:modified xsi:type="dcterms:W3CDTF">2009-09-17T17:19:34Z</dcterms:modified>
  <cp:category/>
  <cp:version/>
  <cp:contentType/>
  <cp:contentStatus/>
</cp:coreProperties>
</file>