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255" windowHeight="5835" activeTab="0"/>
  </bookViews>
  <sheets>
    <sheet name="(12)" sheetId="1" r:id="rId1"/>
    <sheet name="(13)" sheetId="2" r:id="rId2"/>
    <sheet name="(14)" sheetId="3" r:id="rId3"/>
    <sheet name="(15)" sheetId="4" r:id="rId4"/>
    <sheet name="(16)" sheetId="5" r:id="rId5"/>
    <sheet name="." sheetId="6" r:id="rId6"/>
  </sheets>
  <definedNames/>
  <calcPr fullCalcOnLoad="1"/>
</workbook>
</file>

<file path=xl/sharedStrings.xml><?xml version="1.0" encoding="utf-8"?>
<sst xmlns="http://schemas.openxmlformats.org/spreadsheetml/2006/main" count="397" uniqueCount="90">
  <si>
    <t>Stock Web Query Chart</t>
  </si>
  <si>
    <t>Stocks</t>
  </si>
  <si>
    <t>Current Price</t>
  </si>
  <si>
    <t>GOOG</t>
  </si>
  <si>
    <t>MSFT</t>
  </si>
  <si>
    <t>WFMI</t>
  </si>
  <si>
    <t>CAT</t>
  </si>
  <si>
    <t>Target</t>
  </si>
  <si>
    <t>Last</t>
  </si>
  <si>
    <t>% of Target</t>
  </si>
  <si>
    <t>Progress Chart Linked to Stock Market</t>
  </si>
  <si>
    <t>Date</t>
  </si>
  <si>
    <t>Name</t>
  </si>
  <si>
    <t>Wrestling Score</t>
  </si>
  <si>
    <t>Jo Jam</t>
  </si>
  <si>
    <t>Harold Hold</t>
  </si>
  <si>
    <t>Paul Pin</t>
  </si>
  <si>
    <t>Chris Cram</t>
  </si>
  <si>
    <t>Joe Jab</t>
  </si>
  <si>
    <t>Will Win</t>
  </si>
  <si>
    <t>Top</t>
  </si>
  <si>
    <t>Average</t>
  </si>
  <si>
    <t>Score</t>
  </si>
  <si>
    <t xml:space="preserve">exwhyz33 </t>
  </si>
  <si>
    <t>Max</t>
  </si>
  <si>
    <t>Min</t>
  </si>
  <si>
    <t>Name1</t>
  </si>
  <si>
    <t>Name2</t>
  </si>
  <si>
    <t>Name3</t>
  </si>
  <si>
    <t>Name4</t>
  </si>
  <si>
    <t>Name5</t>
  </si>
  <si>
    <t>Name6</t>
  </si>
  <si>
    <t>Name7</t>
  </si>
  <si>
    <t>Name8</t>
  </si>
  <si>
    <t>Name9</t>
  </si>
  <si>
    <t>Name10</t>
  </si>
  <si>
    <t>Name11</t>
  </si>
  <si>
    <t>Name12</t>
  </si>
  <si>
    <t>Name13</t>
  </si>
  <si>
    <t>Name14</t>
  </si>
  <si>
    <t>Name15</t>
  </si>
  <si>
    <t>Name16</t>
  </si>
  <si>
    <t>Sales</t>
  </si>
  <si>
    <t>For more about INDEX to create dynamic ranges, see these videos:</t>
  </si>
  <si>
    <t xml:space="preserve">Excel Magic Trick 423: INDEX Delivers Cell Reference - Sum Dynamic </t>
  </si>
  <si>
    <t>Mr Excel &amp; excelisfun Trick 34: Dynamic Range for Adding Three Methods</t>
  </si>
  <si>
    <t>INDEX is a lookup function - you tell it the ranges and the row number of the element to lookup and it will return that element</t>
  </si>
  <si>
    <t>MATCH is a lookup function - you tell it the item to lookup and the range and it tells you the ordinal position.</t>
  </si>
  <si>
    <t>INDEX usually delivers a value from the cell, but if you put the INDEX in the "context of a cell reference", INDEX will return the cell reference instead of the value.</t>
  </si>
  <si>
    <t>For  the basis of Index and Math, see this video:</t>
  </si>
  <si>
    <t xml:space="preserve">Highline Excel Class 44: Basics of INDEX &amp; MATCH functions </t>
  </si>
  <si>
    <t>For  advanced topics about Index and Math, see this video:</t>
  </si>
  <si>
    <t xml:space="preserve">Highline Excel Class 45: INDEX function &amp; MATCH function 12 Unusual Examples </t>
  </si>
  <si>
    <t>Data ribbon, Get External Data, From Existing Connections</t>
  </si>
  <si>
    <t>Proportions and Percentages allows us to compare big and small amounts.</t>
  </si>
  <si>
    <t>Ctrl + 1 to open "Format Data Series"</t>
  </si>
  <si>
    <t>In Series Options tab (left): 1) change Overlap to 100%, 2) select secondary axis 3) change gap width to 175%</t>
  </si>
  <si>
    <t>Select each axis and on the Axis tab (left), Max = 100, Min = 0, Major unit = 10, Minor unit = 2</t>
  </si>
  <si>
    <t>Ctrl + 1 change Fill to "No Fill" and Border color to Black</t>
  </si>
  <si>
    <t>*No Excel 2003 instructions for this one.</t>
  </si>
  <si>
    <t>step1</t>
  </si>
  <si>
    <t>step2</t>
  </si>
  <si>
    <t>step3</t>
  </si>
  <si>
    <t>step4</t>
  </si>
  <si>
    <t>step5</t>
  </si>
  <si>
    <t>step6</t>
  </si>
  <si>
    <t>step7</t>
  </si>
  <si>
    <t>step8</t>
  </si>
  <si>
    <t>For more about array formulas that extract records, see this playlist:</t>
  </si>
  <si>
    <t>Excel Extract Records From Database Table / List</t>
  </si>
  <si>
    <t>Ctrl + F3 to open Name Manager (Define Names), then created named ranges based on Dynamic Range Formulas</t>
  </si>
  <si>
    <t>Create Chart</t>
  </si>
  <si>
    <t xml:space="preserve">To insert named into Chart:
Excel 2007: Design ribbon, Data group, Select Data button, Edit
Excel 2003: Chart Wizard Step 2, Series Tab, </t>
  </si>
  <si>
    <t>When you insert names into chart, you must keep sheet reference part of reference, delete cell ranges and replace it  with name (this step can be tricky and may take some practice)</t>
  </si>
  <si>
    <t>F3 is keyboard shortcut for Paste Name</t>
  </si>
  <si>
    <t>2007/2010 keyboard shortcut for Default Chart on sheet = Alt + F1</t>
  </si>
  <si>
    <t>Format elements of chart keyboard shortcut = Ctrl + 1</t>
  </si>
  <si>
    <t>Clustered Bar</t>
  </si>
  <si>
    <t>Select % Target bar</t>
  </si>
  <si>
    <t>Select Target column</t>
  </si>
  <si>
    <t>Use Ctrl key during selection process to highlight ranges not next to each other (non-contiguous)</t>
  </si>
  <si>
    <t>Create Bar Chart</t>
  </si>
  <si>
    <t>Excel 2007: Copy Average Numbers, click on chart, Paste</t>
  </si>
  <si>
    <t>Excel 2003: highlight Average Numbers, click on edge of highlighted numbers and drag to chart</t>
  </si>
  <si>
    <t>Click on series and change chart type (Excel 2003 step 1 of chart wizard)</t>
  </si>
  <si>
    <t>Highlight axis, Ctrl = 1, change max and min.</t>
  </si>
  <si>
    <t>x</t>
  </si>
  <si>
    <t>y</t>
  </si>
  <si>
    <t>Excel Magic Trick #200: 2007 Table Formula Nomenclature</t>
  </si>
  <si>
    <t>Video link: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</si>
</sst>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mm\-yyyy"/>
    <numFmt numFmtId="171" formatCode="0.0000%"/>
  </numFmts>
  <fonts count="39">
    <font>
      <sz val="11"/>
      <color theme="1"/>
      <name val="Calibri"/>
      <family val="2"/>
    </font>
    <font>
      <sz val="11"/>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2060"/>
        <bgColor indexed="64"/>
      </patternFill>
    </fill>
    <fill>
      <patternFill patternType="solid">
        <fgColor rgb="FFCCFFCC"/>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theme="5"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right style="thin"/>
      <top>
        <color indexed="63"/>
      </top>
      <bottom style="thin"/>
    </border>
    <border>
      <left style="thin"/>
      <right style="thin"/>
      <top>
        <color indexed="63"/>
      </top>
      <bottom style="thin"/>
    </border>
    <border>
      <left style="thin"/>
      <right/>
      <top>
        <color indexed="63"/>
      </top>
      <bottom style="thin"/>
    </border>
    <border>
      <left>
        <color indexed="63"/>
      </left>
      <right style="thin"/>
      <top style="thin"/>
      <bottom>
        <color indexed="63"/>
      </bottom>
    </border>
    <border>
      <left style="thin"/>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33" borderId="13" xfId="0" applyFill="1" applyBorder="1" applyAlignment="1">
      <alignment horizontal="centerContinuous" wrapText="1"/>
    </xf>
    <xf numFmtId="0" fontId="37" fillId="0" borderId="10" xfId="0" applyFont="1" applyBorder="1" applyAlignment="1">
      <alignment/>
    </xf>
    <xf numFmtId="0" fontId="0" fillId="0" borderId="10" xfId="0" applyBorder="1" applyAlignment="1">
      <alignment/>
    </xf>
    <xf numFmtId="168" fontId="0" fillId="0" borderId="10" xfId="59" applyNumberFormat="1" applyFont="1" applyBorder="1" applyAlignment="1">
      <alignment/>
    </xf>
    <xf numFmtId="0" fontId="37" fillId="0" borderId="10" xfId="0" applyFont="1" applyFill="1" applyBorder="1" applyAlignment="1">
      <alignment/>
    </xf>
    <xf numFmtId="9" fontId="0" fillId="0" borderId="10" xfId="0" applyNumberFormat="1" applyBorder="1" applyAlignment="1">
      <alignment/>
    </xf>
    <xf numFmtId="0" fontId="37" fillId="0" borderId="10" xfId="0" applyFont="1" applyBorder="1" applyAlignment="1">
      <alignment wrapText="1"/>
    </xf>
    <xf numFmtId="0" fontId="37" fillId="0" borderId="0" xfId="0" applyFont="1" applyAlignment="1">
      <alignment/>
    </xf>
    <xf numFmtId="0" fontId="31" fillId="0" borderId="0" xfId="53" applyAlignment="1">
      <alignment/>
    </xf>
    <xf numFmtId="8" fontId="0" fillId="0" borderId="10" xfId="0" applyNumberFormat="1" applyBorder="1" applyAlignment="1">
      <alignment/>
    </xf>
    <xf numFmtId="0" fontId="31" fillId="33" borderId="11" xfId="53" applyFill="1" applyBorder="1" applyAlignment="1">
      <alignment horizontal="centerContinuous" wrapText="1"/>
    </xf>
    <xf numFmtId="0" fontId="24" fillId="34" borderId="10" xfId="0" applyFont="1" applyFill="1" applyBorder="1" applyAlignment="1">
      <alignment/>
    </xf>
    <xf numFmtId="0" fontId="0" fillId="0" borderId="0" xfId="0" applyNumberFormat="1" applyAlignment="1">
      <alignment/>
    </xf>
    <xf numFmtId="0" fontId="0" fillId="0" borderId="10" xfId="0" applyNumberFormat="1" applyBorder="1" applyAlignment="1">
      <alignment/>
    </xf>
    <xf numFmtId="0" fontId="0" fillId="35" borderId="10" xfId="0" applyFill="1" applyBorder="1" applyAlignment="1">
      <alignment/>
    </xf>
    <xf numFmtId="0" fontId="37" fillId="0" borderId="10" xfId="0" applyFont="1" applyFill="1" applyBorder="1" applyAlignment="1">
      <alignment wrapText="1"/>
    </xf>
    <xf numFmtId="0" fontId="0" fillId="36" borderId="10" xfId="0" applyFont="1" applyFill="1" applyBorder="1" applyAlignment="1">
      <alignment/>
    </xf>
    <xf numFmtId="0" fontId="0" fillId="37" borderId="10" xfId="0" applyFont="1" applyFill="1" applyBorder="1" applyAlignment="1">
      <alignment/>
    </xf>
    <xf numFmtId="0" fontId="0" fillId="37" borderId="14" xfId="0" applyFont="1" applyFill="1" applyBorder="1" applyAlignment="1">
      <alignment/>
    </xf>
    <xf numFmtId="14" fontId="0" fillId="36" borderId="13" xfId="0" applyNumberFormat="1" applyFont="1" applyFill="1" applyBorder="1" applyAlignment="1">
      <alignment/>
    </xf>
    <xf numFmtId="14" fontId="0" fillId="37" borderId="13" xfId="0" applyNumberFormat="1" applyFont="1" applyFill="1" applyBorder="1" applyAlignment="1">
      <alignment/>
    </xf>
    <xf numFmtId="0" fontId="0" fillId="36" borderId="11" xfId="0" applyFont="1" applyFill="1" applyBorder="1" applyAlignment="1">
      <alignment/>
    </xf>
    <xf numFmtId="0" fontId="0" fillId="37" borderId="11" xfId="0" applyFont="1" applyFill="1" applyBorder="1" applyAlignment="1">
      <alignment/>
    </xf>
    <xf numFmtId="0" fontId="24" fillId="38" borderId="15" xfId="0" applyFont="1" applyFill="1" applyBorder="1" applyAlignment="1">
      <alignment wrapText="1"/>
    </xf>
    <xf numFmtId="0" fontId="24" fillId="38" borderId="16" xfId="0" applyFont="1" applyFill="1" applyBorder="1" applyAlignment="1">
      <alignment wrapText="1"/>
    </xf>
    <xf numFmtId="0" fontId="24" fillId="38" borderId="17" xfId="0" applyFont="1" applyFill="1" applyBorder="1" applyAlignment="1">
      <alignment wrapText="1"/>
    </xf>
    <xf numFmtId="14" fontId="0" fillId="37" borderId="18" xfId="0" applyNumberFormat="1" applyFont="1" applyFill="1" applyBorder="1" applyAlignment="1">
      <alignment/>
    </xf>
    <xf numFmtId="0" fontId="0" fillId="37" borderId="19" xfId="0" applyFont="1" applyFill="1" applyBorder="1" applyAlignment="1">
      <alignment/>
    </xf>
    <xf numFmtId="0" fontId="0" fillId="37" borderId="14" xfId="0" applyFill="1" applyBorder="1" applyAlignment="1">
      <alignment/>
    </xf>
    <xf numFmtId="0" fontId="0" fillId="33" borderId="10" xfId="0" applyFill="1" applyBorder="1" applyAlignment="1">
      <alignment horizontal="centerContinuous" wrapText="1"/>
    </xf>
    <xf numFmtId="0" fontId="0" fillId="39" borderId="10" xfId="0" applyFont="1" applyFill="1" applyBorder="1" applyAlignment="1">
      <alignment/>
    </xf>
    <xf numFmtId="0" fontId="0" fillId="0" borderId="10" xfId="0" applyFont="1" applyBorder="1" applyAlignment="1">
      <alignment/>
    </xf>
    <xf numFmtId="0" fontId="0" fillId="33" borderId="0" xfId="0" applyFill="1" applyBorder="1" applyAlignment="1">
      <alignment horizontal="centerContinuous" wrapText="1"/>
    </xf>
    <xf numFmtId="0" fontId="31" fillId="0" borderId="10" xfId="53"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35"/>
          <c:w val="0.97375"/>
          <c:h val="0.972"/>
        </c:manualLayout>
      </c:layout>
      <c:barChart>
        <c:barDir val="bar"/>
        <c:grouping val="clustered"/>
        <c:varyColors val="0"/>
        <c:ser>
          <c:idx val="2"/>
          <c:order val="1"/>
          <c:tx>
            <c:strRef>
              <c:f>'.'!$D$1</c:f>
              <c:strCache>
                <c:ptCount val="1"/>
                <c:pt idx="0">
                  <c:v>Score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'.'!$B$4:$B$19</c:f>
              <c:strCache/>
            </c:strRef>
          </c:cat>
          <c:val>
            <c:numRef>
              <c:f>'.'!$D$4:$D$19</c:f>
              <c:numCache/>
            </c:numRef>
          </c:val>
        </c:ser>
        <c:axId val="63470725"/>
        <c:axId val="34365614"/>
      </c:barChart>
      <c:scatterChart>
        <c:scatterStyle val="smoothMarker"/>
        <c:varyColors val="0"/>
        <c:ser>
          <c:idx val="0"/>
          <c:order val="0"/>
          <c:tx>
            <c:strRef>
              <c:f>'.'!$D$1</c:f>
              <c:strCache>
                <c:ptCount val="1"/>
                <c:pt idx="0">
                  <c:v>Score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'.'!$C$2:$C$19</c:f>
              <c:numCache/>
            </c:numRef>
          </c:xVal>
          <c:yVal>
            <c:numRef>
              <c:f>'.'!$D$2:$D$19</c:f>
              <c:numCache/>
            </c:numRef>
          </c:yVal>
          <c:smooth val="1"/>
        </c:ser>
        <c:axId val="40855071"/>
        <c:axId val="32151320"/>
      </c:scatterChart>
      <c:catAx>
        <c:axId val="40855071"/>
        <c:scaling>
          <c:orientation val="minMax"/>
          <c:max val="100"/>
        </c:scaling>
        <c:axPos val="b"/>
        <c:delete val="0"/>
        <c:numFmt formatCode="General" sourceLinked="1"/>
        <c:majorTickMark val="out"/>
        <c:minorTickMark val="none"/>
        <c:tickLblPos val="nextTo"/>
        <c:spPr>
          <a:ln w="3175">
            <a:solidFill>
              <a:srgbClr val="808080"/>
            </a:solidFill>
          </a:ln>
        </c:spPr>
        <c:crossAx val="32151320"/>
        <c:crosses val="autoZero"/>
        <c:auto val="1"/>
        <c:lblOffset val="100"/>
        <c:noMultiLvlLbl val="0"/>
      </c:catAx>
      <c:valAx>
        <c:axId val="32151320"/>
        <c:scaling>
          <c:orientation val="minMax"/>
          <c:max val="100"/>
          <c:min val="0"/>
        </c:scaling>
        <c:axPos val="l"/>
        <c:delete val="1"/>
        <c:majorTickMark val="out"/>
        <c:minorTickMark val="none"/>
        <c:tickLblPos val="none"/>
        <c:crossAx val="40855071"/>
        <c:crosses val="autoZero"/>
        <c:crossBetween val="between"/>
        <c:dispUnits/>
      </c:valAx>
      <c:catAx>
        <c:axId val="63470725"/>
        <c:scaling>
          <c:orientation val="minMax"/>
        </c:scaling>
        <c:axPos val="l"/>
        <c:delete val="0"/>
        <c:numFmt formatCode="General" sourceLinked="1"/>
        <c:majorTickMark val="none"/>
        <c:minorTickMark val="none"/>
        <c:tickLblPos val="nextTo"/>
        <c:spPr>
          <a:ln w="3175">
            <a:solidFill>
              <a:srgbClr val="808080"/>
            </a:solidFill>
          </a:ln>
        </c:spPr>
        <c:crossAx val="34365614"/>
        <c:crosses val="max"/>
        <c:auto val="1"/>
        <c:lblOffset val="100"/>
        <c:tickLblSkip val="1"/>
        <c:noMultiLvlLbl val="0"/>
      </c:catAx>
      <c:valAx>
        <c:axId val="34365614"/>
        <c:scaling>
          <c:orientation val="minMax"/>
        </c:scaling>
        <c:axPos val="b"/>
        <c:delete val="1"/>
        <c:majorTickMark val="out"/>
        <c:minorTickMark val="none"/>
        <c:tickLblPos val="none"/>
        <c:crossAx val="63470725"/>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1625"/>
          <c:w val="0.97025"/>
          <c:h val="0.96675"/>
        </c:manualLayout>
      </c:layout>
      <c:barChart>
        <c:barDir val="bar"/>
        <c:grouping val="clustered"/>
        <c:varyColors val="0"/>
        <c:ser>
          <c:idx val="0"/>
          <c:order val="0"/>
          <c:tx>
            <c:strRef>
              <c:f>'.'!$D$1</c:f>
              <c:strCache>
                <c:ptCount val="1"/>
                <c:pt idx="0">
                  <c:v>Score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'.'!$B$4:$B$19</c:f>
              <c:strCache/>
            </c:strRef>
          </c:cat>
          <c:val>
            <c:numRef>
              <c:f>'.'!$D$4:$D$19</c:f>
              <c:numCache/>
            </c:numRef>
          </c:val>
        </c:ser>
        <c:axId val="20926425"/>
        <c:axId val="54120098"/>
      </c:barChart>
      <c:scatterChart>
        <c:scatterStyle val="smoothMarker"/>
        <c:varyColors val="0"/>
        <c:ser>
          <c:idx val="1"/>
          <c:order val="1"/>
          <c:tx>
            <c:strRef>
              <c:f>'.'!$C$1</c:f>
              <c:strCache>
                <c:ptCount val="1"/>
                <c:pt idx="0">
                  <c:v>Average</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'.'!$C$2:$C$19</c:f>
              <c:numCache/>
            </c:numRef>
          </c:xVal>
          <c:yVal>
            <c:numRef>
              <c:f>'.'!$D$2:$D$19</c:f>
              <c:numCache/>
            </c:numRef>
          </c:yVal>
          <c:smooth val="1"/>
        </c:ser>
        <c:axId val="17318835"/>
        <c:axId val="21651788"/>
      </c:scatterChart>
      <c:catAx>
        <c:axId val="20926425"/>
        <c:scaling>
          <c:orientation val="minMax"/>
        </c:scaling>
        <c:axPos val="l"/>
        <c:delete val="0"/>
        <c:numFmt formatCode="General" sourceLinked="1"/>
        <c:majorTickMark val="out"/>
        <c:minorTickMark val="none"/>
        <c:tickLblPos val="nextTo"/>
        <c:spPr>
          <a:ln w="3175">
            <a:solidFill>
              <a:srgbClr val="808080"/>
            </a:solidFill>
          </a:ln>
        </c:spPr>
        <c:crossAx val="54120098"/>
        <c:crosses val="autoZero"/>
        <c:auto val="1"/>
        <c:lblOffset val="100"/>
        <c:tickLblSkip val="1"/>
        <c:noMultiLvlLbl val="0"/>
      </c:catAx>
      <c:valAx>
        <c:axId val="54120098"/>
        <c:scaling>
          <c:orientation val="minMax"/>
        </c:scaling>
        <c:axPos val="b"/>
        <c:delete val="0"/>
        <c:numFmt formatCode="General" sourceLinked="1"/>
        <c:majorTickMark val="out"/>
        <c:minorTickMark val="none"/>
        <c:tickLblPos val="nextTo"/>
        <c:spPr>
          <a:ln w="3175">
            <a:solidFill>
              <a:srgbClr val="808080"/>
            </a:solidFill>
          </a:ln>
        </c:spPr>
        <c:crossAx val="20926425"/>
        <c:crossesAt val="1"/>
        <c:crossBetween val="between"/>
        <c:dispUnits/>
      </c:valAx>
      <c:valAx>
        <c:axId val="17318835"/>
        <c:scaling>
          <c:orientation val="minMax"/>
        </c:scaling>
        <c:axPos val="b"/>
        <c:delete val="1"/>
        <c:majorTickMark val="out"/>
        <c:minorTickMark val="none"/>
        <c:tickLblPos val="none"/>
        <c:crossAx val="21651788"/>
        <c:crosses val="max"/>
        <c:crossBetween val="midCat"/>
        <c:dispUnits/>
      </c:valAx>
      <c:valAx>
        <c:axId val="21651788"/>
        <c:scaling>
          <c:orientation val="minMax"/>
          <c:max val="100"/>
          <c:min val="0"/>
        </c:scaling>
        <c:axPos val="l"/>
        <c:delete val="1"/>
        <c:majorTickMark val="out"/>
        <c:minorTickMark val="none"/>
        <c:tickLblPos val="none"/>
        <c:crossAx val="17318835"/>
        <c:crosses val="max"/>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19</xdr:row>
      <xdr:rowOff>104775</xdr:rowOff>
    </xdr:from>
    <xdr:to>
      <xdr:col>10</xdr:col>
      <xdr:colOff>457200</xdr:colOff>
      <xdr:row>51</xdr:row>
      <xdr:rowOff>133350</xdr:rowOff>
    </xdr:to>
    <xdr:graphicFrame>
      <xdr:nvGraphicFramePr>
        <xdr:cNvPr id="1" name="Chart 4"/>
        <xdr:cNvGraphicFramePr/>
      </xdr:nvGraphicFramePr>
      <xdr:xfrm>
        <a:off x="1990725" y="3724275"/>
        <a:ext cx="4562475" cy="6124575"/>
      </xdr:xfrm>
      <a:graphic>
        <a:graphicData uri="http://schemas.openxmlformats.org/drawingml/2006/chart">
          <c:chart xmlns:c="http://schemas.openxmlformats.org/drawingml/2006/chart" r:id="rId1"/>
        </a:graphicData>
      </a:graphic>
    </xdr:graphicFrame>
    <xdr:clientData/>
  </xdr:twoCellAnchor>
  <xdr:twoCellAnchor>
    <xdr:from>
      <xdr:col>12</xdr:col>
      <xdr:colOff>257175</xdr:colOff>
      <xdr:row>12</xdr:row>
      <xdr:rowOff>19050</xdr:rowOff>
    </xdr:from>
    <xdr:to>
      <xdr:col>22</xdr:col>
      <xdr:colOff>400050</xdr:colOff>
      <xdr:row>39</xdr:row>
      <xdr:rowOff>47625</xdr:rowOff>
    </xdr:to>
    <xdr:graphicFrame>
      <xdr:nvGraphicFramePr>
        <xdr:cNvPr id="2" name="Chart 8"/>
        <xdr:cNvGraphicFramePr/>
      </xdr:nvGraphicFramePr>
      <xdr:xfrm>
        <a:off x="7572375" y="2305050"/>
        <a:ext cx="6238875" cy="5172075"/>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5" name="WT" displayName="WT" ref="B7:D295" totalsRowShown="0">
  <autoFilter ref="B7:D295"/>
  <tableColumns count="3">
    <tableColumn id="1" name="Date"/>
    <tableColumn id="2" name="Name"/>
    <tableColumn id="3" name="Wrestling Scor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watch?v=1cDAIu47JTk" TargetMode="External" /><Relationship Id="rId2" Type="http://schemas.openxmlformats.org/officeDocument/2006/relationships/hyperlink" Target="http://www.youtube.com/watch?v=HSRm6Jq2XUc" TargetMode="External" /><Relationship Id="rId3" Type="http://schemas.openxmlformats.org/officeDocument/2006/relationships/hyperlink" Target="http://www.youtube.com/watch?v=3C0PdOVuWCI&amp;feature=channel" TargetMode="External" /><Relationship Id="rId4" Type="http://schemas.openxmlformats.org/officeDocument/2006/relationships/hyperlink" Target="http://www.youtube.com/watch?v=SAZ5an3lUeU"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youtube.com/view_play_list?p=63A7644FE57C97F4" TargetMode="External" /><Relationship Id="rId2" Type="http://schemas.openxmlformats.org/officeDocument/2006/relationships/hyperlink" Target="http://www.youtube.com/watch?v=baWNi_Uye2A" TargetMode="External" /><Relationship Id="rId3" Type="http://schemas.openxmlformats.org/officeDocument/2006/relationships/table" Target="../tables/table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user/exwhyz33"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00FF"/>
  </sheetPr>
  <dimension ref="A1:I33"/>
  <sheetViews>
    <sheetView tabSelected="1" zoomScale="85" zoomScaleNormal="85" zoomScalePageLayoutView="0" workbookViewId="0" topLeftCell="A7">
      <selection activeCell="D20" sqref="D20"/>
    </sheetView>
  </sheetViews>
  <sheetFormatPr defaultColWidth="9.140625" defaultRowHeight="15"/>
  <cols>
    <col min="1" max="1" width="11.140625" style="0" bestFit="1" customWidth="1"/>
    <col min="2" max="2" width="10.8515625" style="0" bestFit="1" customWidth="1"/>
    <col min="3" max="3" width="9.7109375" style="0" bestFit="1" customWidth="1"/>
    <col min="4" max="4" width="11.8515625" style="0" bestFit="1" customWidth="1"/>
  </cols>
  <sheetData>
    <row r="1" spans="1:9" ht="30">
      <c r="A1" s="2" t="s">
        <v>70</v>
      </c>
      <c r="B1" s="3"/>
      <c r="C1" s="3"/>
      <c r="D1" s="3"/>
      <c r="E1" s="4"/>
      <c r="F1" s="2"/>
      <c r="G1" s="3"/>
      <c r="H1" s="3"/>
      <c r="I1" s="3"/>
    </row>
    <row r="2" spans="1:9" ht="15">
      <c r="A2" s="2" t="s">
        <v>71</v>
      </c>
      <c r="B2" s="3"/>
      <c r="C2" s="3"/>
      <c r="D2" s="3"/>
      <c r="E2" s="4"/>
      <c r="F2" s="2"/>
      <c r="G2" s="3"/>
      <c r="H2" s="3"/>
      <c r="I2" s="3"/>
    </row>
    <row r="3" spans="1:9" ht="45">
      <c r="A3" s="2" t="s">
        <v>72</v>
      </c>
      <c r="B3" s="3"/>
      <c r="C3" s="3"/>
      <c r="D3" s="3"/>
      <c r="E3" s="4"/>
      <c r="F3" s="2"/>
      <c r="G3" s="3"/>
      <c r="H3" s="3"/>
      <c r="I3" s="3"/>
    </row>
    <row r="4" spans="1:9" ht="30">
      <c r="A4" s="2" t="s">
        <v>73</v>
      </c>
      <c r="B4" s="3"/>
      <c r="C4" s="3"/>
      <c r="D4" s="3"/>
      <c r="E4" s="4"/>
      <c r="F4" s="2"/>
      <c r="G4" s="3"/>
      <c r="H4" s="3"/>
      <c r="I4" s="3"/>
    </row>
    <row r="5" spans="1:9" ht="15">
      <c r="A5" s="2" t="s">
        <v>74</v>
      </c>
      <c r="B5" s="3"/>
      <c r="C5" s="3"/>
      <c r="D5" s="3"/>
      <c r="E5" s="4"/>
      <c r="F5" s="2"/>
      <c r="G5" s="3"/>
      <c r="H5" s="3"/>
      <c r="I5" s="3"/>
    </row>
    <row r="6" spans="1:9" ht="15">
      <c r="A6" s="2" t="s">
        <v>75</v>
      </c>
      <c r="B6" s="3"/>
      <c r="C6" s="3"/>
      <c r="D6" s="3"/>
      <c r="E6" s="4"/>
      <c r="F6" s="2"/>
      <c r="G6" s="3"/>
      <c r="H6" s="3"/>
      <c r="I6" s="3"/>
    </row>
    <row r="7" spans="1:9" ht="15">
      <c r="A7" s="2" t="s">
        <v>76</v>
      </c>
      <c r="B7" s="3"/>
      <c r="C7" s="3"/>
      <c r="D7" s="3"/>
      <c r="E7" s="4"/>
      <c r="F7" s="2"/>
      <c r="G7" s="3"/>
      <c r="H7" s="3"/>
      <c r="I7" s="3"/>
    </row>
    <row r="8" spans="1:9" ht="30">
      <c r="A8" s="2" t="s">
        <v>46</v>
      </c>
      <c r="B8" s="3"/>
      <c r="C8" s="3"/>
      <c r="D8" s="3"/>
      <c r="E8" s="4"/>
      <c r="F8" s="2"/>
      <c r="G8" s="3"/>
      <c r="H8" s="3"/>
      <c r="I8" s="3"/>
    </row>
    <row r="9" spans="1:9" ht="30">
      <c r="A9" s="2" t="s">
        <v>47</v>
      </c>
      <c r="B9" s="3"/>
      <c r="C9" s="3"/>
      <c r="D9" s="3"/>
      <c r="E9" s="4"/>
      <c r="F9" s="2"/>
      <c r="G9" s="3"/>
      <c r="H9" s="3"/>
      <c r="I9" s="3"/>
    </row>
    <row r="10" spans="1:9" ht="30">
      <c r="A10" s="2" t="s">
        <v>48</v>
      </c>
      <c r="B10" s="3"/>
      <c r="C10" s="3"/>
      <c r="D10" s="3"/>
      <c r="E10" s="4"/>
      <c r="F10" s="2"/>
      <c r="G10" s="3"/>
      <c r="H10" s="3"/>
      <c r="I10" s="3"/>
    </row>
    <row r="11" spans="1:6" ht="15">
      <c r="A11" s="2" t="s">
        <v>49</v>
      </c>
      <c r="B11" s="3"/>
      <c r="C11" s="3"/>
      <c r="D11" s="3"/>
      <c r="E11" s="4"/>
      <c r="F11" s="12" t="s">
        <v>50</v>
      </c>
    </row>
    <row r="12" spans="1:6" ht="30">
      <c r="A12" s="2" t="s">
        <v>51</v>
      </c>
      <c r="B12" s="3"/>
      <c r="C12" s="3"/>
      <c r="D12" s="3"/>
      <c r="E12" s="4"/>
      <c r="F12" s="12" t="s">
        <v>52</v>
      </c>
    </row>
    <row r="13" spans="1:6" ht="30">
      <c r="A13" s="2" t="s">
        <v>43</v>
      </c>
      <c r="B13" s="3"/>
      <c r="C13" s="3"/>
      <c r="D13" s="3"/>
      <c r="E13" s="4"/>
      <c r="F13" s="12" t="s">
        <v>44</v>
      </c>
    </row>
    <row r="14" ht="15">
      <c r="F14" s="12" t="s">
        <v>45</v>
      </c>
    </row>
    <row r="17" spans="6:7" ht="15">
      <c r="F17" t="s">
        <v>8</v>
      </c>
      <c r="G17">
        <v>3</v>
      </c>
    </row>
    <row r="19" ht="15">
      <c r="D19" s="15" t="s">
        <v>42</v>
      </c>
    </row>
    <row r="20" ht="15">
      <c r="D20" s="13">
        <v>37614</v>
      </c>
    </row>
    <row r="21" ht="15">
      <c r="D21" s="13">
        <v>49636</v>
      </c>
    </row>
    <row r="22" ht="15">
      <c r="D22" s="13">
        <v>62562</v>
      </c>
    </row>
    <row r="23" ht="15">
      <c r="D23" s="13">
        <v>53884</v>
      </c>
    </row>
    <row r="24" ht="15">
      <c r="D24" s="13">
        <v>50000</v>
      </c>
    </row>
    <row r="25" spans="1:4" ht="15">
      <c r="A25" s="16"/>
      <c r="D25" s="13">
        <v>29000</v>
      </c>
    </row>
    <row r="26" spans="1:4" ht="15">
      <c r="A26" s="17"/>
      <c r="D26" s="13"/>
    </row>
    <row r="27" ht="15">
      <c r="D27" s="13"/>
    </row>
    <row r="28" ht="15">
      <c r="D28" s="13"/>
    </row>
    <row r="29" ht="15">
      <c r="D29" s="13"/>
    </row>
    <row r="30" ht="15">
      <c r="D30" s="13"/>
    </row>
    <row r="31" ht="15">
      <c r="D31" s="13"/>
    </row>
    <row r="32" ht="15">
      <c r="D32" s="13"/>
    </row>
    <row r="33" ht="15">
      <c r="D33" s="13"/>
    </row>
  </sheetData>
  <sheetProtection/>
  <hyperlinks>
    <hyperlink ref="F13" r:id="rId1" tooltip="Excel Magic Trick 423: INDEX Delivers Cell Reference - Sum Dynamic Range Without OFFSET Function" display="http://www.youtube.com/watch?v=1cDAIu47JTk"/>
    <hyperlink ref="F14" r:id="rId2" tooltip="Mr Excel &amp; excelisfun Trick 34: Dynamic Range for Adding Three Methods" display="http://www.youtube.com/watch?v=HSRm6Jq2XUc"/>
    <hyperlink ref="F11" r:id="rId3" display="Highline Excel Class 44: Basics of INDEX &amp; MATCH functions "/>
    <hyperlink ref="F12" r:id="rId4" display="Highline Excel Class 45: INDEX function &amp; MATCH function 12 Unusual Examples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00FF"/>
  </sheetPr>
  <dimension ref="A1:H9"/>
  <sheetViews>
    <sheetView zoomScale="145" zoomScaleNormal="145" zoomScalePageLayoutView="0" workbookViewId="0" topLeftCell="A1">
      <selection activeCell="C6" sqref="C6"/>
    </sheetView>
  </sheetViews>
  <sheetFormatPr defaultColWidth="9.140625" defaultRowHeight="15"/>
  <cols>
    <col min="1" max="1" width="3.7109375" style="0" bestFit="1" customWidth="1"/>
    <col min="2" max="2" width="19.140625" style="0" customWidth="1"/>
    <col min="3" max="3" width="12.57421875" style="0" bestFit="1" customWidth="1"/>
    <col min="4" max="4" width="6.421875" style="0" customWidth="1"/>
    <col min="5" max="8" width="10.00390625" style="0" customWidth="1"/>
    <col min="9" max="9" width="14.28125" style="0" customWidth="1"/>
    <col min="10" max="11" width="8.57421875" style="0" customWidth="1"/>
    <col min="12" max="13" width="10.00390625" style="0" customWidth="1"/>
    <col min="14" max="14" width="15.7109375" style="0" customWidth="1"/>
    <col min="15" max="15" width="6.28125" style="0" customWidth="1"/>
    <col min="16" max="16" width="8.57421875" style="0" customWidth="1"/>
    <col min="17" max="17" width="14.28125" style="0" customWidth="1"/>
  </cols>
  <sheetData>
    <row r="1" spans="1:8" ht="15">
      <c r="A1" s="1" t="str">
        <f>ROWS(A$1:A1)&amp;")"</f>
        <v>1)</v>
      </c>
      <c r="B1" s="2" t="s">
        <v>0</v>
      </c>
      <c r="C1" s="3"/>
      <c r="D1" s="3"/>
      <c r="E1" s="3"/>
      <c r="F1" s="3"/>
      <c r="G1" s="3"/>
      <c r="H1" s="4"/>
    </row>
    <row r="2" spans="1:8" ht="15">
      <c r="A2" s="1" t="str">
        <f>ROWS(A$1:A2)&amp;")"</f>
        <v>2)</v>
      </c>
      <c r="B2" s="2" t="s">
        <v>53</v>
      </c>
      <c r="C2" s="3"/>
      <c r="D2" s="3"/>
      <c r="E2" s="3"/>
      <c r="F2" s="3"/>
      <c r="G2" s="3"/>
      <c r="H2" s="4"/>
    </row>
    <row r="3" spans="1:8" ht="15">
      <c r="A3" s="1" t="str">
        <f>ROWS(A$1:A3)&amp;")"</f>
        <v>3)</v>
      </c>
      <c r="B3" s="2" t="s">
        <v>54</v>
      </c>
      <c r="C3" s="3"/>
      <c r="D3" s="3"/>
      <c r="E3" s="3"/>
      <c r="F3" s="3"/>
      <c r="G3" s="3"/>
      <c r="H3" s="4"/>
    </row>
    <row r="5" spans="2:5" ht="15">
      <c r="B5" s="5" t="s">
        <v>1</v>
      </c>
      <c r="C5" s="5" t="s">
        <v>2</v>
      </c>
      <c r="D5" s="5" t="s">
        <v>7</v>
      </c>
      <c r="E5" s="5" t="s">
        <v>9</v>
      </c>
    </row>
    <row r="6" spans="2:5" ht="15">
      <c r="B6" s="6" t="s">
        <v>3</v>
      </c>
      <c r="C6" s="6"/>
      <c r="D6" s="6">
        <v>650</v>
      </c>
      <c r="E6" s="7"/>
    </row>
    <row r="7" spans="2:5" ht="15">
      <c r="B7" s="6" t="s">
        <v>4</v>
      </c>
      <c r="C7" s="6"/>
      <c r="D7" s="6">
        <v>35</v>
      </c>
      <c r="E7" s="7"/>
    </row>
    <row r="8" spans="2:5" ht="15">
      <c r="B8" s="6" t="s">
        <v>5</v>
      </c>
      <c r="C8" s="6"/>
      <c r="D8" s="6">
        <v>43</v>
      </c>
      <c r="E8" s="7"/>
    </row>
    <row r="9" spans="2:5" ht="15">
      <c r="B9" s="6" t="s">
        <v>6</v>
      </c>
      <c r="C9" s="6"/>
      <c r="D9" s="6">
        <v>75</v>
      </c>
      <c r="E9" s="7"/>
    </row>
    <row r="12" ht="23.25" customHeight="1"/>
    <row r="13" ht="15" customHeight="1"/>
    <row r="16" ht="23.25" customHeight="1"/>
    <row r="17" ht="15" customHeight="1"/>
    <row r="20" ht="30" customHeight="1"/>
    <row r="21" ht="39" customHeight="1"/>
    <row r="23" ht="15" customHeight="1"/>
    <row r="24" ht="15" customHeight="1"/>
    <row r="25" ht="26.25" customHeight="1"/>
    <row r="26" ht="15" customHeight="1"/>
    <row r="27" ht="15" customHeight="1"/>
    <row r="28" ht="15" customHeight="1"/>
    <row r="29" ht="15" customHeight="1"/>
    <row r="30" ht="15" customHeight="1"/>
    <row r="31" ht="15" customHeight="1"/>
    <row r="32" ht="15" customHeight="1"/>
    <row r="33" ht="15" customHeight="1"/>
    <row r="34" ht="15" customHeight="1"/>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00FF"/>
  </sheetPr>
  <dimension ref="A1:H18"/>
  <sheetViews>
    <sheetView zoomScale="70" zoomScaleNormal="70" zoomScalePageLayoutView="0" workbookViewId="0" topLeftCell="A6">
      <selection activeCell="C15" sqref="C15"/>
    </sheetView>
  </sheetViews>
  <sheetFormatPr defaultColWidth="9.140625" defaultRowHeight="15"/>
  <cols>
    <col min="1" max="1" width="3.7109375" style="0" bestFit="1" customWidth="1"/>
    <col min="3" max="3" width="15.8515625" style="0" bestFit="1" customWidth="1"/>
    <col min="5" max="5" width="10.8515625" style="0" bestFit="1" customWidth="1"/>
  </cols>
  <sheetData>
    <row r="1" spans="1:8" ht="15">
      <c r="A1" s="1" t="str">
        <f>ROWS(A$1:A1)&amp;")"</f>
        <v>1)</v>
      </c>
      <c r="B1" s="2" t="s">
        <v>10</v>
      </c>
      <c r="C1" s="3"/>
      <c r="D1" s="3"/>
      <c r="E1" s="3"/>
      <c r="F1" s="3"/>
      <c r="G1" s="3"/>
      <c r="H1" s="4"/>
    </row>
    <row r="2" spans="1:8" ht="15">
      <c r="A2" s="1" t="str">
        <f>ROWS(A$1:A2)&amp;")"</f>
        <v>2)</v>
      </c>
      <c r="B2" s="1" t="s">
        <v>60</v>
      </c>
      <c r="C2" s="2" t="s">
        <v>77</v>
      </c>
      <c r="D2" s="3"/>
      <c r="E2" s="3"/>
      <c r="F2" s="3"/>
      <c r="G2" s="3"/>
      <c r="H2" s="3"/>
    </row>
    <row r="3" spans="1:8" ht="15">
      <c r="A3" s="1" t="str">
        <f>ROWS(A$1:A3)&amp;")"</f>
        <v>3)</v>
      </c>
      <c r="B3" s="1" t="s">
        <v>61</v>
      </c>
      <c r="C3" s="2"/>
      <c r="D3" s="3"/>
      <c r="E3" s="3"/>
      <c r="F3" s="3"/>
      <c r="G3" s="3"/>
      <c r="H3" s="3"/>
    </row>
    <row r="4" spans="1:8" ht="15">
      <c r="A4" s="1" t="str">
        <f>ROWS(A$1:A4)&amp;")"</f>
        <v>4)</v>
      </c>
      <c r="B4" s="1" t="s">
        <v>62</v>
      </c>
      <c r="C4" s="2" t="s">
        <v>78</v>
      </c>
      <c r="D4" s="3"/>
      <c r="E4" s="3"/>
      <c r="F4" s="3"/>
      <c r="G4" s="3"/>
      <c r="H4" s="3"/>
    </row>
    <row r="5" spans="1:8" ht="15">
      <c r="A5" s="1" t="str">
        <f>ROWS(A$1:A5)&amp;")"</f>
        <v>5)</v>
      </c>
      <c r="B5" s="1" t="s">
        <v>63</v>
      </c>
      <c r="C5" s="2" t="s">
        <v>55</v>
      </c>
      <c r="D5" s="3"/>
      <c r="E5" s="3"/>
      <c r="F5" s="3"/>
      <c r="G5" s="3"/>
      <c r="H5" s="3"/>
    </row>
    <row r="6" spans="1:8" ht="30">
      <c r="A6" s="1" t="str">
        <f>ROWS(A$1:A6)&amp;")"</f>
        <v>6)</v>
      </c>
      <c r="B6" s="1" t="s">
        <v>64</v>
      </c>
      <c r="C6" s="2" t="s">
        <v>56</v>
      </c>
      <c r="D6" s="3"/>
      <c r="E6" s="3"/>
      <c r="F6" s="3"/>
      <c r="G6" s="3"/>
      <c r="H6" s="3"/>
    </row>
    <row r="7" spans="1:8" ht="30">
      <c r="A7" s="1" t="str">
        <f>ROWS(A$1:A7)&amp;")"</f>
        <v>7)</v>
      </c>
      <c r="B7" s="1" t="s">
        <v>65</v>
      </c>
      <c r="C7" s="2" t="s">
        <v>57</v>
      </c>
      <c r="D7" s="3"/>
      <c r="E7" s="3"/>
      <c r="F7" s="3"/>
      <c r="G7" s="3"/>
      <c r="H7" s="3"/>
    </row>
    <row r="8" spans="1:8" ht="15">
      <c r="A8" s="1" t="str">
        <f>ROWS(A$1:A8)&amp;")"</f>
        <v>8)</v>
      </c>
      <c r="B8" s="1" t="s">
        <v>66</v>
      </c>
      <c r="C8" s="2" t="s">
        <v>79</v>
      </c>
      <c r="D8" s="3"/>
      <c r="E8" s="3"/>
      <c r="F8" s="3"/>
      <c r="G8" s="3"/>
      <c r="H8" s="3"/>
    </row>
    <row r="9" spans="1:8" ht="15">
      <c r="A9" s="1" t="str">
        <f>ROWS(A$1:A9)&amp;")"</f>
        <v>9)</v>
      </c>
      <c r="B9" s="1" t="s">
        <v>67</v>
      </c>
      <c r="C9" s="2" t="s">
        <v>58</v>
      </c>
      <c r="D9" s="3"/>
      <c r="E9" s="3"/>
      <c r="F9" s="3"/>
      <c r="G9" s="3"/>
      <c r="H9" s="3"/>
    </row>
    <row r="10" spans="1:8" ht="15">
      <c r="A10" s="1" t="str">
        <f>ROWS(A$1:A10)&amp;")"</f>
        <v>10)</v>
      </c>
      <c r="B10" s="2" t="s">
        <v>59</v>
      </c>
      <c r="C10" s="3"/>
      <c r="D10" s="3"/>
      <c r="E10" s="3"/>
      <c r="F10" s="3"/>
      <c r="G10" s="3"/>
      <c r="H10" s="4"/>
    </row>
    <row r="11" spans="1:8" ht="15">
      <c r="A11" s="1" t="str">
        <f>ROWS(A$1:A11)&amp;")"</f>
        <v>11)</v>
      </c>
      <c r="B11" s="2"/>
      <c r="C11" s="3"/>
      <c r="D11" s="3"/>
      <c r="E11" s="3"/>
      <c r="F11" s="3"/>
      <c r="G11" s="3"/>
      <c r="H11" s="4"/>
    </row>
    <row r="12" spans="1:8" ht="15">
      <c r="A12" s="1" t="str">
        <f>ROWS(A$1:A12)&amp;")"</f>
        <v>12)</v>
      </c>
      <c r="B12" s="2"/>
      <c r="C12" s="3"/>
      <c r="D12" s="3"/>
      <c r="E12" s="3"/>
      <c r="F12" s="3"/>
      <c r="G12" s="3"/>
      <c r="H12" s="4"/>
    </row>
    <row r="14" spans="2:6" ht="15">
      <c r="B14" s="5" t="s">
        <v>1</v>
      </c>
      <c r="C14" s="5" t="s">
        <v>2</v>
      </c>
      <c r="D14" s="5" t="s">
        <v>7</v>
      </c>
      <c r="E14" s="5" t="s">
        <v>9</v>
      </c>
      <c r="F14" s="8" t="s">
        <v>7</v>
      </c>
    </row>
    <row r="15" spans="2:6" ht="15">
      <c r="B15" s="6" t="s">
        <v>3</v>
      </c>
      <c r="C15" s="6"/>
      <c r="D15" s="6">
        <v>650</v>
      </c>
      <c r="E15" s="7"/>
      <c r="F15" s="9"/>
    </row>
    <row r="16" spans="2:6" ht="15">
      <c r="B16" s="6" t="s">
        <v>4</v>
      </c>
      <c r="C16" s="6"/>
      <c r="D16" s="6">
        <v>35</v>
      </c>
      <c r="E16" s="7"/>
      <c r="F16" s="9"/>
    </row>
    <row r="17" spans="2:6" ht="15">
      <c r="B17" s="6" t="s">
        <v>6</v>
      </c>
      <c r="C17" s="6"/>
      <c r="D17" s="6">
        <v>43</v>
      </c>
      <c r="E17" s="7"/>
      <c r="F17" s="9"/>
    </row>
    <row r="18" spans="2:6" ht="15">
      <c r="B18" s="6" t="s">
        <v>5</v>
      </c>
      <c r="C18" s="6"/>
      <c r="D18" s="6">
        <v>75</v>
      </c>
      <c r="E18" s="7"/>
      <c r="F18" s="9"/>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00FF"/>
  </sheetPr>
  <dimension ref="A1:H295"/>
  <sheetViews>
    <sheetView zoomScalePageLayoutView="0" workbookViewId="0" topLeftCell="A1">
      <selection activeCell="F8" sqref="F8"/>
    </sheetView>
  </sheetViews>
  <sheetFormatPr defaultColWidth="9.140625" defaultRowHeight="15"/>
  <cols>
    <col min="1" max="1" width="3.7109375" style="0" bestFit="1" customWidth="1"/>
    <col min="2" max="2" width="13.140625" style="0" bestFit="1" customWidth="1"/>
    <col min="3" max="3" width="11.28125" style="0" customWidth="1"/>
    <col min="4" max="4" width="17.140625" style="0" customWidth="1"/>
    <col min="5" max="5" width="1.28515625" style="0" customWidth="1"/>
    <col min="6" max="6" width="14.28125" style="0" customWidth="1"/>
    <col min="7" max="7" width="14.7109375" style="0" customWidth="1"/>
  </cols>
  <sheetData>
    <row r="1" spans="1:8" ht="15">
      <c r="A1" s="1" t="str">
        <f>ROWS(A$1:A1)&amp;")"</f>
        <v>1)</v>
      </c>
      <c r="B1" s="2" t="s">
        <v>68</v>
      </c>
      <c r="C1" s="3"/>
      <c r="D1" s="3"/>
      <c r="E1" s="3"/>
      <c r="F1" s="3"/>
      <c r="G1" s="3"/>
      <c r="H1" s="4"/>
    </row>
    <row r="2" spans="1:8" ht="15">
      <c r="A2" s="1" t="str">
        <f>ROWS(A$1:A2)&amp;")"</f>
        <v>2)</v>
      </c>
      <c r="B2" s="14" t="s">
        <v>69</v>
      </c>
      <c r="C2" s="3"/>
      <c r="D2" s="3"/>
      <c r="E2" s="3"/>
      <c r="F2" s="3"/>
      <c r="G2" s="3"/>
      <c r="H2" s="4"/>
    </row>
    <row r="3" spans="1:7" ht="15">
      <c r="A3" s="1" t="s">
        <v>89</v>
      </c>
      <c r="B3" s="1"/>
      <c r="C3" s="37" t="s">
        <v>88</v>
      </c>
      <c r="D3" s="6"/>
      <c r="E3" s="6"/>
      <c r="F3" s="6"/>
      <c r="G3" s="6"/>
    </row>
    <row r="5" spans="6:7" ht="15">
      <c r="F5" s="19" t="s">
        <v>20</v>
      </c>
      <c r="G5" s="6">
        <v>10</v>
      </c>
    </row>
    <row r="7" spans="2:7" ht="30">
      <c r="B7" s="27" t="s">
        <v>11</v>
      </c>
      <c r="C7" s="28" t="s">
        <v>12</v>
      </c>
      <c r="D7" s="29" t="s">
        <v>13</v>
      </c>
      <c r="F7" s="10" t="s">
        <v>12</v>
      </c>
      <c r="G7" s="10" t="s">
        <v>13</v>
      </c>
    </row>
    <row r="8" spans="2:7" ht="15">
      <c r="B8" s="23">
        <v>40159</v>
      </c>
      <c r="C8" s="20" t="s">
        <v>16</v>
      </c>
      <c r="D8" s="25">
        <v>37.32</v>
      </c>
      <c r="F8" s="18"/>
      <c r="G8" s="18"/>
    </row>
    <row r="9" spans="2:7" ht="15">
      <c r="B9" s="24">
        <v>40159</v>
      </c>
      <c r="C9" s="21" t="s">
        <v>17</v>
      </c>
      <c r="D9" s="26">
        <v>43.48</v>
      </c>
      <c r="F9" s="18"/>
      <c r="G9" s="18"/>
    </row>
    <row r="10" spans="2:7" ht="15">
      <c r="B10" s="23">
        <v>40159</v>
      </c>
      <c r="C10" s="20" t="s">
        <v>14</v>
      </c>
      <c r="D10" s="25">
        <v>18.75</v>
      </c>
      <c r="F10" s="18"/>
      <c r="G10" s="18"/>
    </row>
    <row r="11" spans="2:7" ht="15">
      <c r="B11" s="24">
        <v>40159</v>
      </c>
      <c r="C11" s="21" t="s">
        <v>19</v>
      </c>
      <c r="D11" s="26">
        <v>47.63</v>
      </c>
      <c r="F11" s="18"/>
      <c r="G11" s="18"/>
    </row>
    <row r="12" spans="2:7" ht="15">
      <c r="B12" s="23">
        <v>40159</v>
      </c>
      <c r="C12" s="20" t="s">
        <v>15</v>
      </c>
      <c r="D12" s="25">
        <v>99.6</v>
      </c>
      <c r="F12" s="18"/>
      <c r="G12" s="18"/>
    </row>
    <row r="13" spans="2:7" ht="15">
      <c r="B13" s="24">
        <v>40159</v>
      </c>
      <c r="C13" s="21" t="s">
        <v>18</v>
      </c>
      <c r="D13" s="26">
        <v>99.5</v>
      </c>
      <c r="F13" s="18"/>
      <c r="G13" s="18"/>
    </row>
    <row r="14" spans="2:7" ht="15">
      <c r="B14" s="23">
        <v>40160</v>
      </c>
      <c r="C14" s="20" t="s">
        <v>16</v>
      </c>
      <c r="D14" s="25">
        <v>48.83</v>
      </c>
      <c r="F14" s="18"/>
      <c r="G14" s="18"/>
    </row>
    <row r="15" spans="2:7" ht="15">
      <c r="B15" s="24">
        <v>40160</v>
      </c>
      <c r="C15" s="21" t="s">
        <v>17</v>
      </c>
      <c r="D15" s="26">
        <v>67.91</v>
      </c>
      <c r="F15" s="18"/>
      <c r="G15" s="18"/>
    </row>
    <row r="16" spans="2:7" ht="15">
      <c r="B16" s="23">
        <v>40160</v>
      </c>
      <c r="C16" s="20" t="s">
        <v>14</v>
      </c>
      <c r="D16" s="25">
        <v>75.81</v>
      </c>
      <c r="F16" s="18"/>
      <c r="G16" s="18"/>
    </row>
    <row r="17" spans="2:7" ht="15">
      <c r="B17" s="24">
        <v>40160</v>
      </c>
      <c r="C17" s="21" t="s">
        <v>19</v>
      </c>
      <c r="D17" s="26">
        <v>39.89</v>
      </c>
      <c r="F17" s="18"/>
      <c r="G17" s="18"/>
    </row>
    <row r="18" spans="2:4" ht="15">
      <c r="B18" s="23">
        <v>40160</v>
      </c>
      <c r="C18" s="20" t="s">
        <v>15</v>
      </c>
      <c r="D18" s="25">
        <v>54.96</v>
      </c>
    </row>
    <row r="19" spans="2:4" ht="15">
      <c r="B19" s="24">
        <v>40160</v>
      </c>
      <c r="C19" s="21" t="s">
        <v>18</v>
      </c>
      <c r="D19" s="26">
        <v>73.01</v>
      </c>
    </row>
    <row r="20" spans="2:4" ht="15">
      <c r="B20" s="23">
        <v>40161</v>
      </c>
      <c r="C20" s="20" t="s">
        <v>16</v>
      </c>
      <c r="D20" s="25">
        <v>73.7</v>
      </c>
    </row>
    <row r="21" spans="2:4" ht="15">
      <c r="B21" s="24">
        <v>40161</v>
      </c>
      <c r="C21" s="21" t="s">
        <v>17</v>
      </c>
      <c r="D21" s="26">
        <v>75.58</v>
      </c>
    </row>
    <row r="22" spans="2:4" ht="15">
      <c r="B22" s="23">
        <v>40161</v>
      </c>
      <c r="C22" s="20" t="s">
        <v>14</v>
      </c>
      <c r="D22" s="25">
        <v>59.17</v>
      </c>
    </row>
    <row r="23" spans="2:4" ht="15">
      <c r="B23" s="24">
        <v>40161</v>
      </c>
      <c r="C23" s="21" t="s">
        <v>19</v>
      </c>
      <c r="D23" s="26">
        <v>35.87</v>
      </c>
    </row>
    <row r="24" spans="2:4" ht="15">
      <c r="B24" s="23">
        <v>40161</v>
      </c>
      <c r="C24" s="20" t="s">
        <v>15</v>
      </c>
      <c r="D24" s="25">
        <v>74.82</v>
      </c>
    </row>
    <row r="25" spans="2:4" ht="15">
      <c r="B25" s="24">
        <v>40161</v>
      </c>
      <c r="C25" s="21" t="s">
        <v>18</v>
      </c>
      <c r="D25" s="26">
        <v>13.28</v>
      </c>
    </row>
    <row r="26" spans="2:4" ht="15">
      <c r="B26" s="23">
        <v>40162</v>
      </c>
      <c r="C26" s="20" t="s">
        <v>16</v>
      </c>
      <c r="D26" s="25">
        <v>54.32</v>
      </c>
    </row>
    <row r="27" spans="2:4" ht="15">
      <c r="B27" s="24">
        <v>40162</v>
      </c>
      <c r="C27" s="21" t="s">
        <v>17</v>
      </c>
      <c r="D27" s="26">
        <v>7.77</v>
      </c>
    </row>
    <row r="28" spans="2:4" ht="15">
      <c r="B28" s="23">
        <v>40162</v>
      </c>
      <c r="C28" s="20" t="s">
        <v>14</v>
      </c>
      <c r="D28" s="25">
        <v>70.94</v>
      </c>
    </row>
    <row r="29" spans="2:4" ht="15">
      <c r="B29" s="24">
        <v>40162</v>
      </c>
      <c r="C29" s="21" t="s">
        <v>19</v>
      </c>
      <c r="D29" s="26">
        <v>7.92</v>
      </c>
    </row>
    <row r="30" spans="2:4" ht="15">
      <c r="B30" s="23">
        <v>40162</v>
      </c>
      <c r="C30" s="20" t="s">
        <v>15</v>
      </c>
      <c r="D30" s="25">
        <v>96.66</v>
      </c>
    </row>
    <row r="31" spans="2:4" ht="15">
      <c r="B31" s="24">
        <v>40162</v>
      </c>
      <c r="C31" s="21" t="s">
        <v>18</v>
      </c>
      <c r="D31" s="26">
        <v>94.14</v>
      </c>
    </row>
    <row r="32" spans="2:4" ht="15">
      <c r="B32" s="23">
        <v>40163</v>
      </c>
      <c r="C32" s="20" t="s">
        <v>16</v>
      </c>
      <c r="D32" s="25">
        <v>30.93</v>
      </c>
    </row>
    <row r="33" spans="2:4" ht="15">
      <c r="B33" s="24">
        <v>40163</v>
      </c>
      <c r="C33" s="21" t="s">
        <v>17</v>
      </c>
      <c r="D33" s="26">
        <v>21.08</v>
      </c>
    </row>
    <row r="34" spans="2:4" ht="15">
      <c r="B34" s="23">
        <v>40163</v>
      </c>
      <c r="C34" s="20" t="s">
        <v>14</v>
      </c>
      <c r="D34" s="25">
        <v>69.65</v>
      </c>
    </row>
    <row r="35" spans="2:4" ht="15">
      <c r="B35" s="24">
        <v>40163</v>
      </c>
      <c r="C35" s="21" t="s">
        <v>19</v>
      </c>
      <c r="D35" s="26">
        <v>73.86</v>
      </c>
    </row>
    <row r="36" spans="2:4" ht="15">
      <c r="B36" s="23">
        <v>40163</v>
      </c>
      <c r="C36" s="20" t="s">
        <v>15</v>
      </c>
      <c r="D36" s="25">
        <v>32.61</v>
      </c>
    </row>
    <row r="37" spans="2:4" ht="15">
      <c r="B37" s="24">
        <v>40163</v>
      </c>
      <c r="C37" s="21" t="s">
        <v>18</v>
      </c>
      <c r="D37" s="26">
        <v>15.9</v>
      </c>
    </row>
    <row r="38" spans="2:4" ht="15">
      <c r="B38" s="23">
        <v>40164</v>
      </c>
      <c r="C38" s="20" t="s">
        <v>16</v>
      </c>
      <c r="D38" s="25">
        <v>70.28</v>
      </c>
    </row>
    <row r="39" spans="2:4" ht="15">
      <c r="B39" s="24">
        <v>40164</v>
      </c>
      <c r="C39" s="21" t="s">
        <v>17</v>
      </c>
      <c r="D39" s="26">
        <v>39.51</v>
      </c>
    </row>
    <row r="40" spans="2:4" ht="15">
      <c r="B40" s="23">
        <v>40164</v>
      </c>
      <c r="C40" s="20" t="s">
        <v>14</v>
      </c>
      <c r="D40" s="25">
        <v>88.51</v>
      </c>
    </row>
    <row r="41" spans="2:4" ht="15">
      <c r="B41" s="24">
        <v>40164</v>
      </c>
      <c r="C41" s="21" t="s">
        <v>19</v>
      </c>
      <c r="D41" s="26">
        <v>70.51</v>
      </c>
    </row>
    <row r="42" spans="2:4" ht="15">
      <c r="B42" s="23">
        <v>40164</v>
      </c>
      <c r="C42" s="20" t="s">
        <v>15</v>
      </c>
      <c r="D42" s="25">
        <v>64.31</v>
      </c>
    </row>
    <row r="43" spans="2:4" ht="15">
      <c r="B43" s="24">
        <v>40164</v>
      </c>
      <c r="C43" s="21" t="s">
        <v>18</v>
      </c>
      <c r="D43" s="26">
        <v>56.41</v>
      </c>
    </row>
    <row r="44" spans="2:4" ht="15">
      <c r="B44" s="23">
        <v>40165</v>
      </c>
      <c r="C44" s="20" t="s">
        <v>16</v>
      </c>
      <c r="D44" s="25">
        <v>59.95</v>
      </c>
    </row>
    <row r="45" spans="2:4" ht="15">
      <c r="B45" s="24">
        <v>40165</v>
      </c>
      <c r="C45" s="21" t="s">
        <v>17</v>
      </c>
      <c r="D45" s="26">
        <v>8.07</v>
      </c>
    </row>
    <row r="46" spans="2:4" ht="15">
      <c r="B46" s="23">
        <v>40165</v>
      </c>
      <c r="C46" s="20" t="s">
        <v>14</v>
      </c>
      <c r="D46" s="25">
        <v>37.18</v>
      </c>
    </row>
    <row r="47" spans="2:4" ht="15">
      <c r="B47" s="24">
        <v>40165</v>
      </c>
      <c r="C47" s="21" t="s">
        <v>19</v>
      </c>
      <c r="D47" s="26">
        <v>24.07</v>
      </c>
    </row>
    <row r="48" spans="2:4" ht="15">
      <c r="B48" s="23">
        <v>40165</v>
      </c>
      <c r="C48" s="20" t="s">
        <v>15</v>
      </c>
      <c r="D48" s="25">
        <v>22.65</v>
      </c>
    </row>
    <row r="49" spans="2:4" ht="15">
      <c r="B49" s="24">
        <v>40165</v>
      </c>
      <c r="C49" s="21" t="s">
        <v>18</v>
      </c>
      <c r="D49" s="26">
        <v>57.65</v>
      </c>
    </row>
    <row r="50" spans="2:4" ht="15">
      <c r="B50" s="23">
        <v>40166</v>
      </c>
      <c r="C50" s="20" t="s">
        <v>16</v>
      </c>
      <c r="D50" s="25">
        <v>22.47</v>
      </c>
    </row>
    <row r="51" spans="2:4" ht="15">
      <c r="B51" s="24">
        <v>40166</v>
      </c>
      <c r="C51" s="21" t="s">
        <v>17</v>
      </c>
      <c r="D51" s="26">
        <v>10.19</v>
      </c>
    </row>
    <row r="52" spans="2:4" ht="15">
      <c r="B52" s="23">
        <v>40166</v>
      </c>
      <c r="C52" s="20" t="s">
        <v>14</v>
      </c>
      <c r="D52" s="25">
        <v>98.08</v>
      </c>
    </row>
    <row r="53" spans="2:4" ht="15">
      <c r="B53" s="24">
        <v>40166</v>
      </c>
      <c r="C53" s="21" t="s">
        <v>19</v>
      </c>
      <c r="D53" s="26">
        <v>48.05</v>
      </c>
    </row>
    <row r="54" spans="2:4" ht="15">
      <c r="B54" s="23">
        <v>40166</v>
      </c>
      <c r="C54" s="20" t="s">
        <v>15</v>
      </c>
      <c r="D54" s="25">
        <v>3.53</v>
      </c>
    </row>
    <row r="55" spans="2:4" ht="15">
      <c r="B55" s="24">
        <v>40166</v>
      </c>
      <c r="C55" s="21" t="s">
        <v>18</v>
      </c>
      <c r="D55" s="26">
        <v>47.47</v>
      </c>
    </row>
    <row r="56" spans="2:4" ht="15">
      <c r="B56" s="23">
        <v>40167</v>
      </c>
      <c r="C56" s="20" t="s">
        <v>16</v>
      </c>
      <c r="D56" s="25">
        <v>75.43</v>
      </c>
    </row>
    <row r="57" spans="2:4" ht="15">
      <c r="B57" s="24">
        <v>40167</v>
      </c>
      <c r="C57" s="21" t="s">
        <v>17</v>
      </c>
      <c r="D57" s="26">
        <v>94.27</v>
      </c>
    </row>
    <row r="58" spans="2:4" ht="15">
      <c r="B58" s="23">
        <v>40167</v>
      </c>
      <c r="C58" s="20" t="s">
        <v>14</v>
      </c>
      <c r="D58" s="25">
        <v>31.04</v>
      </c>
    </row>
    <row r="59" spans="2:4" ht="15">
      <c r="B59" s="24">
        <v>40167</v>
      </c>
      <c r="C59" s="21" t="s">
        <v>19</v>
      </c>
      <c r="D59" s="26">
        <v>40.43</v>
      </c>
    </row>
    <row r="60" spans="2:4" ht="15">
      <c r="B60" s="23">
        <v>40167</v>
      </c>
      <c r="C60" s="20" t="s">
        <v>15</v>
      </c>
      <c r="D60" s="25">
        <v>6.19</v>
      </c>
    </row>
    <row r="61" spans="2:4" ht="15">
      <c r="B61" s="24">
        <v>40167</v>
      </c>
      <c r="C61" s="21" t="s">
        <v>18</v>
      </c>
      <c r="D61" s="26">
        <v>7.64</v>
      </c>
    </row>
    <row r="62" spans="2:4" ht="15">
      <c r="B62" s="23">
        <v>40168</v>
      </c>
      <c r="C62" s="20" t="s">
        <v>16</v>
      </c>
      <c r="D62" s="25">
        <v>47.22</v>
      </c>
    </row>
    <row r="63" spans="2:4" ht="15">
      <c r="B63" s="24">
        <v>40168</v>
      </c>
      <c r="C63" s="21" t="s">
        <v>17</v>
      </c>
      <c r="D63" s="26">
        <v>60.14</v>
      </c>
    </row>
    <row r="64" spans="2:4" ht="15">
      <c r="B64" s="23">
        <v>40168</v>
      </c>
      <c r="C64" s="20" t="s">
        <v>14</v>
      </c>
      <c r="D64" s="25">
        <v>14.92</v>
      </c>
    </row>
    <row r="65" spans="2:4" ht="15">
      <c r="B65" s="24">
        <v>40168</v>
      </c>
      <c r="C65" s="21" t="s">
        <v>19</v>
      </c>
      <c r="D65" s="26">
        <v>74.6</v>
      </c>
    </row>
    <row r="66" spans="2:4" ht="15">
      <c r="B66" s="23">
        <v>40168</v>
      </c>
      <c r="C66" s="20" t="s">
        <v>15</v>
      </c>
      <c r="D66" s="25">
        <v>68</v>
      </c>
    </row>
    <row r="67" spans="2:4" ht="15">
      <c r="B67" s="24">
        <v>40168</v>
      </c>
      <c r="C67" s="21" t="s">
        <v>18</v>
      </c>
      <c r="D67" s="26">
        <v>67.1</v>
      </c>
    </row>
    <row r="68" spans="2:4" ht="15">
      <c r="B68" s="23">
        <v>40169</v>
      </c>
      <c r="C68" s="20" t="s">
        <v>16</v>
      </c>
      <c r="D68" s="25">
        <v>91.81</v>
      </c>
    </row>
    <row r="69" spans="2:4" ht="15">
      <c r="B69" s="24">
        <v>40169</v>
      </c>
      <c r="C69" s="21" t="s">
        <v>17</v>
      </c>
      <c r="D69" s="26">
        <v>8.74</v>
      </c>
    </row>
    <row r="70" spans="2:4" ht="15">
      <c r="B70" s="23">
        <v>40169</v>
      </c>
      <c r="C70" s="20" t="s">
        <v>14</v>
      </c>
      <c r="D70" s="25">
        <v>83.83</v>
      </c>
    </row>
    <row r="71" spans="2:4" ht="15">
      <c r="B71" s="24">
        <v>40169</v>
      </c>
      <c r="C71" s="21" t="s">
        <v>19</v>
      </c>
      <c r="D71" s="26">
        <v>54.32</v>
      </c>
    </row>
    <row r="72" spans="2:4" ht="15">
      <c r="B72" s="23">
        <v>40169</v>
      </c>
      <c r="C72" s="20" t="s">
        <v>15</v>
      </c>
      <c r="D72" s="25">
        <v>25.26</v>
      </c>
    </row>
    <row r="73" spans="2:4" ht="15">
      <c r="B73" s="24">
        <v>40169</v>
      </c>
      <c r="C73" s="21" t="s">
        <v>18</v>
      </c>
      <c r="D73" s="26">
        <v>6.21</v>
      </c>
    </row>
    <row r="74" spans="2:4" ht="15">
      <c r="B74" s="23">
        <v>40170</v>
      </c>
      <c r="C74" s="20" t="s">
        <v>16</v>
      </c>
      <c r="D74" s="25">
        <v>35.92</v>
      </c>
    </row>
    <row r="75" spans="2:4" ht="15">
      <c r="B75" s="24">
        <v>40170</v>
      </c>
      <c r="C75" s="21" t="s">
        <v>17</v>
      </c>
      <c r="D75" s="26">
        <v>56.46</v>
      </c>
    </row>
    <row r="76" spans="2:4" ht="15">
      <c r="B76" s="23">
        <v>40170</v>
      </c>
      <c r="C76" s="20" t="s">
        <v>14</v>
      </c>
      <c r="D76" s="25">
        <v>72.98</v>
      </c>
    </row>
    <row r="77" spans="2:4" ht="15">
      <c r="B77" s="24">
        <v>40170</v>
      </c>
      <c r="C77" s="21" t="s">
        <v>19</v>
      </c>
      <c r="D77" s="26">
        <v>99.93</v>
      </c>
    </row>
    <row r="78" spans="2:4" ht="15">
      <c r="B78" s="23">
        <v>40170</v>
      </c>
      <c r="C78" s="20" t="s">
        <v>15</v>
      </c>
      <c r="D78" s="25">
        <v>89.71</v>
      </c>
    </row>
    <row r="79" spans="2:4" ht="15">
      <c r="B79" s="24">
        <v>40170</v>
      </c>
      <c r="C79" s="21" t="s">
        <v>18</v>
      </c>
      <c r="D79" s="26">
        <v>12.74</v>
      </c>
    </row>
    <row r="80" spans="2:4" ht="15">
      <c r="B80" s="23">
        <v>40171</v>
      </c>
      <c r="C80" s="20" t="s">
        <v>16</v>
      </c>
      <c r="D80" s="25">
        <v>7.47</v>
      </c>
    </row>
    <row r="81" spans="2:4" ht="15">
      <c r="B81" s="24">
        <v>40171</v>
      </c>
      <c r="C81" s="21" t="s">
        <v>17</v>
      </c>
      <c r="D81" s="26">
        <v>72.8</v>
      </c>
    </row>
    <row r="82" spans="2:4" ht="15">
      <c r="B82" s="23">
        <v>40171</v>
      </c>
      <c r="C82" s="20" t="s">
        <v>14</v>
      </c>
      <c r="D82" s="25">
        <v>17.12</v>
      </c>
    </row>
    <row r="83" spans="2:4" ht="15">
      <c r="B83" s="24">
        <v>40171</v>
      </c>
      <c r="C83" s="21" t="s">
        <v>19</v>
      </c>
      <c r="D83" s="26">
        <v>42.09</v>
      </c>
    </row>
    <row r="84" spans="2:4" ht="15">
      <c r="B84" s="23">
        <v>40171</v>
      </c>
      <c r="C84" s="20" t="s">
        <v>15</v>
      </c>
      <c r="D84" s="25">
        <v>52.28</v>
      </c>
    </row>
    <row r="85" spans="2:4" ht="15">
      <c r="B85" s="24">
        <v>40171</v>
      </c>
      <c r="C85" s="21" t="s">
        <v>18</v>
      </c>
      <c r="D85" s="26">
        <v>80.78</v>
      </c>
    </row>
    <row r="86" spans="2:4" ht="15">
      <c r="B86" s="23">
        <v>40172</v>
      </c>
      <c r="C86" s="20" t="s">
        <v>16</v>
      </c>
      <c r="D86" s="25">
        <v>2.42</v>
      </c>
    </row>
    <row r="87" spans="2:4" ht="15">
      <c r="B87" s="24">
        <v>40172</v>
      </c>
      <c r="C87" s="21" t="s">
        <v>17</v>
      </c>
      <c r="D87" s="26">
        <v>76.73</v>
      </c>
    </row>
    <row r="88" spans="2:4" ht="15">
      <c r="B88" s="23">
        <v>40172</v>
      </c>
      <c r="C88" s="20" t="s">
        <v>14</v>
      </c>
      <c r="D88" s="25">
        <v>36.87</v>
      </c>
    </row>
    <row r="89" spans="2:4" ht="15">
      <c r="B89" s="24">
        <v>40172</v>
      </c>
      <c r="C89" s="21" t="s">
        <v>19</v>
      </c>
      <c r="D89" s="26">
        <v>92.51</v>
      </c>
    </row>
    <row r="90" spans="2:4" ht="15">
      <c r="B90" s="23">
        <v>40172</v>
      </c>
      <c r="C90" s="20" t="s">
        <v>15</v>
      </c>
      <c r="D90" s="25">
        <v>99.99</v>
      </c>
    </row>
    <row r="91" spans="2:4" ht="15">
      <c r="B91" s="24">
        <v>40172</v>
      </c>
      <c r="C91" s="21" t="s">
        <v>18</v>
      </c>
      <c r="D91" s="26">
        <v>56.49</v>
      </c>
    </row>
    <row r="92" spans="2:4" ht="15">
      <c r="B92" s="23">
        <v>40173</v>
      </c>
      <c r="C92" s="20" t="s">
        <v>16</v>
      </c>
      <c r="D92" s="25">
        <v>25.58</v>
      </c>
    </row>
    <row r="93" spans="2:4" ht="15">
      <c r="B93" s="24">
        <v>40173</v>
      </c>
      <c r="C93" s="21" t="s">
        <v>17</v>
      </c>
      <c r="D93" s="26">
        <v>40.73</v>
      </c>
    </row>
    <row r="94" spans="2:4" ht="15">
      <c r="B94" s="23">
        <v>40173</v>
      </c>
      <c r="C94" s="20" t="s">
        <v>14</v>
      </c>
      <c r="D94" s="25">
        <v>1.54</v>
      </c>
    </row>
    <row r="95" spans="2:4" ht="15">
      <c r="B95" s="24">
        <v>40173</v>
      </c>
      <c r="C95" s="21" t="s">
        <v>19</v>
      </c>
      <c r="D95" s="26">
        <v>79.83</v>
      </c>
    </row>
    <row r="96" spans="2:4" ht="15">
      <c r="B96" s="23">
        <v>40173</v>
      </c>
      <c r="C96" s="20" t="s">
        <v>15</v>
      </c>
      <c r="D96" s="25">
        <v>83.19</v>
      </c>
    </row>
    <row r="97" spans="2:4" ht="15">
      <c r="B97" s="24">
        <v>40173</v>
      </c>
      <c r="C97" s="21" t="s">
        <v>18</v>
      </c>
      <c r="D97" s="26">
        <v>38.61</v>
      </c>
    </row>
    <row r="98" spans="2:4" ht="15">
      <c r="B98" s="23">
        <v>40174</v>
      </c>
      <c r="C98" s="20" t="s">
        <v>16</v>
      </c>
      <c r="D98" s="25">
        <v>26.51</v>
      </c>
    </row>
    <row r="99" spans="2:4" ht="15">
      <c r="B99" s="24">
        <v>40174</v>
      </c>
      <c r="C99" s="21" t="s">
        <v>17</v>
      </c>
      <c r="D99" s="26">
        <v>39.27</v>
      </c>
    </row>
    <row r="100" spans="2:4" ht="15">
      <c r="B100" s="23">
        <v>40174</v>
      </c>
      <c r="C100" s="20" t="s">
        <v>14</v>
      </c>
      <c r="D100" s="25">
        <v>76.43</v>
      </c>
    </row>
    <row r="101" spans="2:4" ht="15">
      <c r="B101" s="24">
        <v>40174</v>
      </c>
      <c r="C101" s="21" t="s">
        <v>19</v>
      </c>
      <c r="D101" s="26">
        <v>94.32</v>
      </c>
    </row>
    <row r="102" spans="2:4" ht="15">
      <c r="B102" s="23">
        <v>40174</v>
      </c>
      <c r="C102" s="20" t="s">
        <v>15</v>
      </c>
      <c r="D102" s="25">
        <v>95.8</v>
      </c>
    </row>
    <row r="103" spans="2:4" ht="15">
      <c r="B103" s="24">
        <v>40174</v>
      </c>
      <c r="C103" s="21" t="s">
        <v>18</v>
      </c>
      <c r="D103" s="26">
        <v>58.96</v>
      </c>
    </row>
    <row r="104" spans="2:4" ht="15">
      <c r="B104" s="23">
        <v>40175</v>
      </c>
      <c r="C104" s="20" t="s">
        <v>16</v>
      </c>
      <c r="D104" s="25">
        <v>83.29</v>
      </c>
    </row>
    <row r="105" spans="2:4" ht="15">
      <c r="B105" s="24">
        <v>40175</v>
      </c>
      <c r="C105" s="21" t="s">
        <v>17</v>
      </c>
      <c r="D105" s="26">
        <v>17.27</v>
      </c>
    </row>
    <row r="106" spans="2:4" ht="15">
      <c r="B106" s="23">
        <v>40175</v>
      </c>
      <c r="C106" s="20" t="s">
        <v>14</v>
      </c>
      <c r="D106" s="25">
        <v>12.98</v>
      </c>
    </row>
    <row r="107" spans="2:4" ht="15">
      <c r="B107" s="24">
        <v>40175</v>
      </c>
      <c r="C107" s="21" t="s">
        <v>19</v>
      </c>
      <c r="D107" s="26">
        <v>71.53</v>
      </c>
    </row>
    <row r="108" spans="2:4" ht="15">
      <c r="B108" s="23">
        <v>40175</v>
      </c>
      <c r="C108" s="20" t="s">
        <v>15</v>
      </c>
      <c r="D108" s="25">
        <v>87.18</v>
      </c>
    </row>
    <row r="109" spans="2:4" ht="15">
      <c r="B109" s="24">
        <v>40175</v>
      </c>
      <c r="C109" s="21" t="s">
        <v>18</v>
      </c>
      <c r="D109" s="26">
        <v>19.57</v>
      </c>
    </row>
    <row r="110" spans="2:4" ht="15">
      <c r="B110" s="23">
        <v>40176</v>
      </c>
      <c r="C110" s="20" t="s">
        <v>16</v>
      </c>
      <c r="D110" s="25">
        <v>31.04</v>
      </c>
    </row>
    <row r="111" spans="2:4" ht="15">
      <c r="B111" s="24">
        <v>40176</v>
      </c>
      <c r="C111" s="21" t="s">
        <v>17</v>
      </c>
      <c r="D111" s="26">
        <v>59.38</v>
      </c>
    </row>
    <row r="112" spans="2:4" ht="15">
      <c r="B112" s="23">
        <v>40176</v>
      </c>
      <c r="C112" s="20" t="s">
        <v>14</v>
      </c>
      <c r="D112" s="25">
        <v>50.55</v>
      </c>
    </row>
    <row r="113" spans="2:4" ht="15">
      <c r="B113" s="24">
        <v>40176</v>
      </c>
      <c r="C113" s="21" t="s">
        <v>19</v>
      </c>
      <c r="D113" s="26">
        <v>70.27</v>
      </c>
    </row>
    <row r="114" spans="2:4" ht="15">
      <c r="B114" s="23">
        <v>40176</v>
      </c>
      <c r="C114" s="20" t="s">
        <v>15</v>
      </c>
      <c r="D114" s="25">
        <v>7.28</v>
      </c>
    </row>
    <row r="115" spans="2:4" ht="15">
      <c r="B115" s="24">
        <v>40176</v>
      </c>
      <c r="C115" s="21" t="s">
        <v>18</v>
      </c>
      <c r="D115" s="26">
        <v>6.17</v>
      </c>
    </row>
    <row r="116" spans="2:4" ht="15">
      <c r="B116" s="23">
        <v>40177</v>
      </c>
      <c r="C116" s="20" t="s">
        <v>16</v>
      </c>
      <c r="D116" s="25">
        <v>22.86</v>
      </c>
    </row>
    <row r="117" spans="2:4" ht="15">
      <c r="B117" s="24">
        <v>40177</v>
      </c>
      <c r="C117" s="21" t="s">
        <v>17</v>
      </c>
      <c r="D117" s="26">
        <v>70.74</v>
      </c>
    </row>
    <row r="118" spans="2:4" ht="15">
      <c r="B118" s="23">
        <v>40177</v>
      </c>
      <c r="C118" s="20" t="s">
        <v>14</v>
      </c>
      <c r="D118" s="25">
        <v>2.11</v>
      </c>
    </row>
    <row r="119" spans="2:4" ht="15">
      <c r="B119" s="24">
        <v>40177</v>
      </c>
      <c r="C119" s="21" t="s">
        <v>19</v>
      </c>
      <c r="D119" s="26">
        <v>14.47</v>
      </c>
    </row>
    <row r="120" spans="2:4" ht="15">
      <c r="B120" s="23">
        <v>40177</v>
      </c>
      <c r="C120" s="20" t="s">
        <v>15</v>
      </c>
      <c r="D120" s="25">
        <v>33</v>
      </c>
    </row>
    <row r="121" spans="2:4" ht="15">
      <c r="B121" s="24">
        <v>40177</v>
      </c>
      <c r="C121" s="21" t="s">
        <v>18</v>
      </c>
      <c r="D121" s="26">
        <v>69.09</v>
      </c>
    </row>
    <row r="122" spans="2:4" ht="15">
      <c r="B122" s="23">
        <v>40178</v>
      </c>
      <c r="C122" s="20" t="s">
        <v>16</v>
      </c>
      <c r="D122" s="25">
        <v>90.72</v>
      </c>
    </row>
    <row r="123" spans="2:4" ht="15">
      <c r="B123" s="24">
        <v>40178</v>
      </c>
      <c r="C123" s="21" t="s">
        <v>17</v>
      </c>
      <c r="D123" s="26">
        <v>54.92</v>
      </c>
    </row>
    <row r="124" spans="2:4" ht="15">
      <c r="B124" s="23">
        <v>40178</v>
      </c>
      <c r="C124" s="20" t="s">
        <v>14</v>
      </c>
      <c r="D124" s="25">
        <v>13.85</v>
      </c>
    </row>
    <row r="125" spans="2:4" ht="15">
      <c r="B125" s="24">
        <v>40178</v>
      </c>
      <c r="C125" s="21" t="s">
        <v>19</v>
      </c>
      <c r="D125" s="26">
        <v>74.87</v>
      </c>
    </row>
    <row r="126" spans="2:4" ht="15">
      <c r="B126" s="23">
        <v>40178</v>
      </c>
      <c r="C126" s="20" t="s">
        <v>15</v>
      </c>
      <c r="D126" s="25">
        <v>53.76</v>
      </c>
    </row>
    <row r="127" spans="2:4" ht="15">
      <c r="B127" s="24">
        <v>40178</v>
      </c>
      <c r="C127" s="21" t="s">
        <v>18</v>
      </c>
      <c r="D127" s="26">
        <v>38.44</v>
      </c>
    </row>
    <row r="128" spans="2:4" ht="15">
      <c r="B128" s="23">
        <v>40179</v>
      </c>
      <c r="C128" s="20" t="s">
        <v>16</v>
      </c>
      <c r="D128" s="25">
        <v>29.59</v>
      </c>
    </row>
    <row r="129" spans="2:4" ht="15">
      <c r="B129" s="24">
        <v>40179</v>
      </c>
      <c r="C129" s="21" t="s">
        <v>17</v>
      </c>
      <c r="D129" s="26">
        <v>40.27</v>
      </c>
    </row>
    <row r="130" spans="2:4" ht="15">
      <c r="B130" s="23">
        <v>40179</v>
      </c>
      <c r="C130" s="20" t="s">
        <v>14</v>
      </c>
      <c r="D130" s="25">
        <v>41.68</v>
      </c>
    </row>
    <row r="131" spans="2:4" ht="15">
      <c r="B131" s="24">
        <v>40179</v>
      </c>
      <c r="C131" s="21" t="s">
        <v>19</v>
      </c>
      <c r="D131" s="26">
        <v>62.43</v>
      </c>
    </row>
    <row r="132" spans="2:4" ht="15">
      <c r="B132" s="23">
        <v>40179</v>
      </c>
      <c r="C132" s="20" t="s">
        <v>15</v>
      </c>
      <c r="D132" s="25">
        <v>19.2</v>
      </c>
    </row>
    <row r="133" spans="2:4" ht="15">
      <c r="B133" s="24">
        <v>40179</v>
      </c>
      <c r="C133" s="21" t="s">
        <v>18</v>
      </c>
      <c r="D133" s="26">
        <v>33.72</v>
      </c>
    </row>
    <row r="134" spans="2:4" ht="15">
      <c r="B134" s="23">
        <v>40180</v>
      </c>
      <c r="C134" s="20" t="s">
        <v>16</v>
      </c>
      <c r="D134" s="25">
        <v>1.55</v>
      </c>
    </row>
    <row r="135" spans="2:4" ht="15">
      <c r="B135" s="24">
        <v>40180</v>
      </c>
      <c r="C135" s="21" t="s">
        <v>17</v>
      </c>
      <c r="D135" s="26">
        <v>14.69</v>
      </c>
    </row>
    <row r="136" spans="2:4" ht="15">
      <c r="B136" s="23">
        <v>40180</v>
      </c>
      <c r="C136" s="20" t="s">
        <v>14</v>
      </c>
      <c r="D136" s="25">
        <v>60.92</v>
      </c>
    </row>
    <row r="137" spans="2:4" ht="15">
      <c r="B137" s="24">
        <v>40180</v>
      </c>
      <c r="C137" s="21" t="s">
        <v>19</v>
      </c>
      <c r="D137" s="26">
        <v>1.6</v>
      </c>
    </row>
    <row r="138" spans="2:4" ht="15">
      <c r="B138" s="23">
        <v>40180</v>
      </c>
      <c r="C138" s="20" t="s">
        <v>15</v>
      </c>
      <c r="D138" s="25">
        <v>44.64</v>
      </c>
    </row>
    <row r="139" spans="2:4" ht="15">
      <c r="B139" s="24">
        <v>40180</v>
      </c>
      <c r="C139" s="21" t="s">
        <v>18</v>
      </c>
      <c r="D139" s="26">
        <v>54.09</v>
      </c>
    </row>
    <row r="140" spans="2:4" ht="15">
      <c r="B140" s="23">
        <v>40181</v>
      </c>
      <c r="C140" s="20" t="s">
        <v>16</v>
      </c>
      <c r="D140" s="25">
        <v>99.01</v>
      </c>
    </row>
    <row r="141" spans="2:4" ht="15">
      <c r="B141" s="24">
        <v>40181</v>
      </c>
      <c r="C141" s="21" t="s">
        <v>17</v>
      </c>
      <c r="D141" s="26">
        <v>48.99</v>
      </c>
    </row>
    <row r="142" spans="2:4" ht="15">
      <c r="B142" s="23">
        <v>40181</v>
      </c>
      <c r="C142" s="20" t="s">
        <v>14</v>
      </c>
      <c r="D142" s="25">
        <v>22</v>
      </c>
    </row>
    <row r="143" spans="2:4" ht="15">
      <c r="B143" s="24">
        <v>40181</v>
      </c>
      <c r="C143" s="21" t="s">
        <v>19</v>
      </c>
      <c r="D143" s="26">
        <v>39.15</v>
      </c>
    </row>
    <row r="144" spans="2:4" ht="15">
      <c r="B144" s="23">
        <v>40181</v>
      </c>
      <c r="C144" s="20" t="s">
        <v>15</v>
      </c>
      <c r="D144" s="25">
        <v>92.61</v>
      </c>
    </row>
    <row r="145" spans="2:4" ht="15">
      <c r="B145" s="24">
        <v>40181</v>
      </c>
      <c r="C145" s="21" t="s">
        <v>18</v>
      </c>
      <c r="D145" s="26">
        <v>9.11</v>
      </c>
    </row>
    <row r="146" spans="2:4" ht="15">
      <c r="B146" s="23">
        <v>40182</v>
      </c>
      <c r="C146" s="20" t="s">
        <v>16</v>
      </c>
      <c r="D146" s="25">
        <v>43.47</v>
      </c>
    </row>
    <row r="147" spans="2:4" ht="15">
      <c r="B147" s="24">
        <v>40182</v>
      </c>
      <c r="C147" s="21" t="s">
        <v>17</v>
      </c>
      <c r="D147" s="26">
        <v>60.8</v>
      </c>
    </row>
    <row r="148" spans="2:4" ht="15">
      <c r="B148" s="23">
        <v>40182</v>
      </c>
      <c r="C148" s="20" t="s">
        <v>14</v>
      </c>
      <c r="D148" s="25">
        <v>50.04</v>
      </c>
    </row>
    <row r="149" spans="2:4" ht="15">
      <c r="B149" s="24">
        <v>40182</v>
      </c>
      <c r="C149" s="21" t="s">
        <v>19</v>
      </c>
      <c r="D149" s="26">
        <v>88.36</v>
      </c>
    </row>
    <row r="150" spans="2:4" ht="15">
      <c r="B150" s="23">
        <v>40182</v>
      </c>
      <c r="C150" s="20" t="s">
        <v>15</v>
      </c>
      <c r="D150" s="25">
        <v>61.22</v>
      </c>
    </row>
    <row r="151" spans="2:4" ht="15">
      <c r="B151" s="24">
        <v>40182</v>
      </c>
      <c r="C151" s="21" t="s">
        <v>18</v>
      </c>
      <c r="D151" s="26">
        <v>76.2</v>
      </c>
    </row>
    <row r="152" spans="2:4" ht="15">
      <c r="B152" s="23">
        <v>40183</v>
      </c>
      <c r="C152" s="20" t="s">
        <v>16</v>
      </c>
      <c r="D152" s="25">
        <v>96.1</v>
      </c>
    </row>
    <row r="153" spans="2:4" ht="15">
      <c r="B153" s="24">
        <v>40183</v>
      </c>
      <c r="C153" s="21" t="s">
        <v>17</v>
      </c>
      <c r="D153" s="26">
        <v>3.68</v>
      </c>
    </row>
    <row r="154" spans="2:4" ht="15">
      <c r="B154" s="23">
        <v>40183</v>
      </c>
      <c r="C154" s="20" t="s">
        <v>14</v>
      </c>
      <c r="D154" s="25">
        <v>32.93</v>
      </c>
    </row>
    <row r="155" spans="2:4" ht="15">
      <c r="B155" s="24">
        <v>40183</v>
      </c>
      <c r="C155" s="21" t="s">
        <v>19</v>
      </c>
      <c r="D155" s="26">
        <v>46.9</v>
      </c>
    </row>
    <row r="156" spans="2:4" ht="15">
      <c r="B156" s="23">
        <v>40183</v>
      </c>
      <c r="C156" s="20" t="s">
        <v>15</v>
      </c>
      <c r="D156" s="25">
        <v>77.52</v>
      </c>
    </row>
    <row r="157" spans="2:4" ht="15">
      <c r="B157" s="24">
        <v>40183</v>
      </c>
      <c r="C157" s="21" t="s">
        <v>18</v>
      </c>
      <c r="D157" s="26">
        <v>4.52</v>
      </c>
    </row>
    <row r="158" spans="2:4" ht="15">
      <c r="B158" s="23">
        <v>40184</v>
      </c>
      <c r="C158" s="20" t="s">
        <v>16</v>
      </c>
      <c r="D158" s="25">
        <v>17.74</v>
      </c>
    </row>
    <row r="159" spans="2:4" ht="15">
      <c r="B159" s="24">
        <v>40184</v>
      </c>
      <c r="C159" s="21" t="s">
        <v>17</v>
      </c>
      <c r="D159" s="26">
        <v>41.39</v>
      </c>
    </row>
    <row r="160" spans="2:4" ht="15">
      <c r="B160" s="23">
        <v>40184</v>
      </c>
      <c r="C160" s="20" t="s">
        <v>14</v>
      </c>
      <c r="D160" s="25">
        <v>86.7</v>
      </c>
    </row>
    <row r="161" spans="2:4" ht="15">
      <c r="B161" s="24">
        <v>40184</v>
      </c>
      <c r="C161" s="21" t="s">
        <v>19</v>
      </c>
      <c r="D161" s="26">
        <v>88.92</v>
      </c>
    </row>
    <row r="162" spans="2:4" ht="15">
      <c r="B162" s="23">
        <v>40184</v>
      </c>
      <c r="C162" s="20" t="s">
        <v>15</v>
      </c>
      <c r="D162" s="25">
        <v>78.41</v>
      </c>
    </row>
    <row r="163" spans="2:4" ht="15">
      <c r="B163" s="24">
        <v>40184</v>
      </c>
      <c r="C163" s="21" t="s">
        <v>18</v>
      </c>
      <c r="D163" s="26">
        <v>84.36</v>
      </c>
    </row>
    <row r="164" spans="2:4" ht="15">
      <c r="B164" s="23">
        <v>40185</v>
      </c>
      <c r="C164" s="20" t="s">
        <v>16</v>
      </c>
      <c r="D164" s="25">
        <v>29.32</v>
      </c>
    </row>
    <row r="165" spans="2:4" ht="15">
      <c r="B165" s="24">
        <v>40185</v>
      </c>
      <c r="C165" s="21" t="s">
        <v>17</v>
      </c>
      <c r="D165" s="26">
        <v>74.59</v>
      </c>
    </row>
    <row r="166" spans="2:4" ht="15">
      <c r="B166" s="23">
        <v>40185</v>
      </c>
      <c r="C166" s="20" t="s">
        <v>14</v>
      </c>
      <c r="D166" s="25">
        <v>50.14</v>
      </c>
    </row>
    <row r="167" spans="2:4" ht="15">
      <c r="B167" s="24">
        <v>40185</v>
      </c>
      <c r="C167" s="21" t="s">
        <v>19</v>
      </c>
      <c r="D167" s="26">
        <v>62.33</v>
      </c>
    </row>
    <row r="168" spans="2:4" ht="15">
      <c r="B168" s="23">
        <v>40185</v>
      </c>
      <c r="C168" s="20" t="s">
        <v>15</v>
      </c>
      <c r="D168" s="25">
        <v>62.68</v>
      </c>
    </row>
    <row r="169" spans="2:4" ht="15">
      <c r="B169" s="24">
        <v>40185</v>
      </c>
      <c r="C169" s="21" t="s">
        <v>18</v>
      </c>
      <c r="D169" s="26">
        <v>45.72</v>
      </c>
    </row>
    <row r="170" spans="2:4" ht="15">
      <c r="B170" s="23">
        <v>40186</v>
      </c>
      <c r="C170" s="20" t="s">
        <v>16</v>
      </c>
      <c r="D170" s="25">
        <v>21.08</v>
      </c>
    </row>
    <row r="171" spans="2:4" ht="15">
      <c r="B171" s="24">
        <v>40186</v>
      </c>
      <c r="C171" s="21" t="s">
        <v>17</v>
      </c>
      <c r="D171" s="26">
        <v>2.85</v>
      </c>
    </row>
    <row r="172" spans="2:4" ht="15">
      <c r="B172" s="23">
        <v>40186</v>
      </c>
      <c r="C172" s="20" t="s">
        <v>14</v>
      </c>
      <c r="D172" s="25">
        <v>11.25</v>
      </c>
    </row>
    <row r="173" spans="2:4" ht="15">
      <c r="B173" s="24">
        <v>40186</v>
      </c>
      <c r="C173" s="21" t="s">
        <v>19</v>
      </c>
      <c r="D173" s="26">
        <v>99.62</v>
      </c>
    </row>
    <row r="174" spans="2:4" ht="15">
      <c r="B174" s="23">
        <v>40186</v>
      </c>
      <c r="C174" s="20" t="s">
        <v>15</v>
      </c>
      <c r="D174" s="25">
        <v>61.28</v>
      </c>
    </row>
    <row r="175" spans="2:4" ht="15">
      <c r="B175" s="24">
        <v>40186</v>
      </c>
      <c r="C175" s="21" t="s">
        <v>18</v>
      </c>
      <c r="D175" s="26">
        <v>54.99</v>
      </c>
    </row>
    <row r="176" spans="2:4" ht="15">
      <c r="B176" s="23">
        <v>40187</v>
      </c>
      <c r="C176" s="20" t="s">
        <v>16</v>
      </c>
      <c r="D176" s="25">
        <v>85.52</v>
      </c>
    </row>
    <row r="177" spans="2:4" ht="15">
      <c r="B177" s="24">
        <v>40187</v>
      </c>
      <c r="C177" s="21" t="s">
        <v>17</v>
      </c>
      <c r="D177" s="26">
        <v>70.12</v>
      </c>
    </row>
    <row r="178" spans="2:4" ht="15">
      <c r="B178" s="23">
        <v>40187</v>
      </c>
      <c r="C178" s="20" t="s">
        <v>14</v>
      </c>
      <c r="D178" s="25">
        <v>34.03</v>
      </c>
    </row>
    <row r="179" spans="2:4" ht="15">
      <c r="B179" s="24">
        <v>40187</v>
      </c>
      <c r="C179" s="21" t="s">
        <v>19</v>
      </c>
      <c r="D179" s="26">
        <v>74.16</v>
      </c>
    </row>
    <row r="180" spans="2:4" ht="15">
      <c r="B180" s="23">
        <v>40187</v>
      </c>
      <c r="C180" s="20" t="s">
        <v>15</v>
      </c>
      <c r="D180" s="25">
        <v>93.37</v>
      </c>
    </row>
    <row r="181" spans="2:4" ht="15">
      <c r="B181" s="24">
        <v>40187</v>
      </c>
      <c r="C181" s="21" t="s">
        <v>18</v>
      </c>
      <c r="D181" s="26">
        <v>41.49</v>
      </c>
    </row>
    <row r="182" spans="2:4" ht="15">
      <c r="B182" s="23">
        <v>40188</v>
      </c>
      <c r="C182" s="20" t="s">
        <v>16</v>
      </c>
      <c r="D182" s="25">
        <v>12.08</v>
      </c>
    </row>
    <row r="183" spans="2:4" ht="15">
      <c r="B183" s="24">
        <v>40188</v>
      </c>
      <c r="C183" s="21" t="s">
        <v>17</v>
      </c>
      <c r="D183" s="26">
        <v>82.68</v>
      </c>
    </row>
    <row r="184" spans="2:4" ht="15">
      <c r="B184" s="23">
        <v>40188</v>
      </c>
      <c r="C184" s="20" t="s">
        <v>14</v>
      </c>
      <c r="D184" s="25">
        <v>11.45</v>
      </c>
    </row>
    <row r="185" spans="2:4" ht="15">
      <c r="B185" s="24">
        <v>40188</v>
      </c>
      <c r="C185" s="21" t="s">
        <v>19</v>
      </c>
      <c r="D185" s="26">
        <v>62.32</v>
      </c>
    </row>
    <row r="186" spans="2:4" ht="15">
      <c r="B186" s="23">
        <v>40188</v>
      </c>
      <c r="C186" s="20" t="s">
        <v>15</v>
      </c>
      <c r="D186" s="25">
        <v>56.18</v>
      </c>
    </row>
    <row r="187" spans="2:4" ht="15">
      <c r="B187" s="24">
        <v>40188</v>
      </c>
      <c r="C187" s="21" t="s">
        <v>18</v>
      </c>
      <c r="D187" s="26">
        <v>99.63</v>
      </c>
    </row>
    <row r="188" spans="2:4" ht="15">
      <c r="B188" s="23">
        <v>40189</v>
      </c>
      <c r="C188" s="20" t="s">
        <v>16</v>
      </c>
      <c r="D188" s="25">
        <v>34.85</v>
      </c>
    </row>
    <row r="189" spans="2:4" ht="15">
      <c r="B189" s="24">
        <v>40189</v>
      </c>
      <c r="C189" s="21" t="s">
        <v>17</v>
      </c>
      <c r="D189" s="26">
        <v>59.57</v>
      </c>
    </row>
    <row r="190" spans="2:4" ht="15">
      <c r="B190" s="23">
        <v>40189</v>
      </c>
      <c r="C190" s="20" t="s">
        <v>14</v>
      </c>
      <c r="D190" s="25">
        <v>79.18</v>
      </c>
    </row>
    <row r="191" spans="2:4" ht="15">
      <c r="B191" s="24">
        <v>40189</v>
      </c>
      <c r="C191" s="21" t="s">
        <v>19</v>
      </c>
      <c r="D191" s="26">
        <v>7.31</v>
      </c>
    </row>
    <row r="192" spans="2:4" ht="15">
      <c r="B192" s="23">
        <v>40189</v>
      </c>
      <c r="C192" s="20" t="s">
        <v>15</v>
      </c>
      <c r="D192" s="25">
        <v>34.56</v>
      </c>
    </row>
    <row r="193" spans="2:4" ht="15">
      <c r="B193" s="24">
        <v>40189</v>
      </c>
      <c r="C193" s="21" t="s">
        <v>18</v>
      </c>
      <c r="D193" s="26">
        <v>78.33</v>
      </c>
    </row>
    <row r="194" spans="2:4" ht="15">
      <c r="B194" s="23">
        <v>40190</v>
      </c>
      <c r="C194" s="20" t="s">
        <v>16</v>
      </c>
      <c r="D194" s="25">
        <v>52.28</v>
      </c>
    </row>
    <row r="195" spans="2:4" ht="15">
      <c r="B195" s="24">
        <v>40190</v>
      </c>
      <c r="C195" s="21" t="s">
        <v>17</v>
      </c>
      <c r="D195" s="26">
        <v>91.34</v>
      </c>
    </row>
    <row r="196" spans="2:4" ht="15">
      <c r="B196" s="23">
        <v>40190</v>
      </c>
      <c r="C196" s="20" t="s">
        <v>14</v>
      </c>
      <c r="D196" s="25">
        <v>35.34</v>
      </c>
    </row>
    <row r="197" spans="2:4" ht="15">
      <c r="B197" s="24">
        <v>40190</v>
      </c>
      <c r="C197" s="21" t="s">
        <v>19</v>
      </c>
      <c r="D197" s="26">
        <v>71.87</v>
      </c>
    </row>
    <row r="198" spans="2:4" ht="15">
      <c r="B198" s="23">
        <v>40190</v>
      </c>
      <c r="C198" s="20" t="s">
        <v>15</v>
      </c>
      <c r="D198" s="25">
        <v>95.93</v>
      </c>
    </row>
    <row r="199" spans="2:4" ht="15">
      <c r="B199" s="24">
        <v>40190</v>
      </c>
      <c r="C199" s="21" t="s">
        <v>18</v>
      </c>
      <c r="D199" s="26">
        <v>9.31</v>
      </c>
    </row>
    <row r="200" spans="2:4" ht="15">
      <c r="B200" s="23">
        <v>40191</v>
      </c>
      <c r="C200" s="20" t="s">
        <v>16</v>
      </c>
      <c r="D200" s="25">
        <v>4.02</v>
      </c>
    </row>
    <row r="201" spans="2:4" ht="15">
      <c r="B201" s="24">
        <v>40191</v>
      </c>
      <c r="C201" s="21" t="s">
        <v>17</v>
      </c>
      <c r="D201" s="26">
        <v>60.19</v>
      </c>
    </row>
    <row r="202" spans="2:4" ht="15">
      <c r="B202" s="23">
        <v>40191</v>
      </c>
      <c r="C202" s="20" t="s">
        <v>14</v>
      </c>
      <c r="D202" s="25">
        <v>63.67</v>
      </c>
    </row>
    <row r="203" spans="2:4" ht="15">
      <c r="B203" s="24">
        <v>40191</v>
      </c>
      <c r="C203" s="21" t="s">
        <v>19</v>
      </c>
      <c r="D203" s="26">
        <v>92.96</v>
      </c>
    </row>
    <row r="204" spans="2:4" ht="15">
      <c r="B204" s="23">
        <v>40191</v>
      </c>
      <c r="C204" s="20" t="s">
        <v>15</v>
      </c>
      <c r="D204" s="25">
        <v>13.66</v>
      </c>
    </row>
    <row r="205" spans="2:4" ht="15">
      <c r="B205" s="24">
        <v>40191</v>
      </c>
      <c r="C205" s="21" t="s">
        <v>18</v>
      </c>
      <c r="D205" s="26">
        <v>57.71</v>
      </c>
    </row>
    <row r="206" spans="2:4" ht="15">
      <c r="B206" s="23">
        <v>40192</v>
      </c>
      <c r="C206" s="20" t="s">
        <v>16</v>
      </c>
      <c r="D206" s="25">
        <v>76.85</v>
      </c>
    </row>
    <row r="207" spans="2:4" ht="15">
      <c r="B207" s="24">
        <v>40192</v>
      </c>
      <c r="C207" s="21" t="s">
        <v>17</v>
      </c>
      <c r="D207" s="26">
        <v>61.3</v>
      </c>
    </row>
    <row r="208" spans="2:4" ht="15">
      <c r="B208" s="23">
        <v>40192</v>
      </c>
      <c r="C208" s="20" t="s">
        <v>14</v>
      </c>
      <c r="D208" s="25">
        <v>50.96</v>
      </c>
    </row>
    <row r="209" spans="2:4" ht="15">
      <c r="B209" s="24">
        <v>40192</v>
      </c>
      <c r="C209" s="21" t="s">
        <v>19</v>
      </c>
      <c r="D209" s="26">
        <v>11.68</v>
      </c>
    </row>
    <row r="210" spans="2:4" ht="15">
      <c r="B210" s="23">
        <v>40192</v>
      </c>
      <c r="C210" s="20" t="s">
        <v>15</v>
      </c>
      <c r="D210" s="25">
        <v>52.99</v>
      </c>
    </row>
    <row r="211" spans="2:4" ht="15">
      <c r="B211" s="24">
        <v>40192</v>
      </c>
      <c r="C211" s="21" t="s">
        <v>18</v>
      </c>
      <c r="D211" s="26">
        <v>69.07</v>
      </c>
    </row>
    <row r="212" spans="2:4" ht="15">
      <c r="B212" s="23">
        <v>40193</v>
      </c>
      <c r="C212" s="20" t="s">
        <v>16</v>
      </c>
      <c r="D212" s="25">
        <v>76.51</v>
      </c>
    </row>
    <row r="213" spans="2:4" ht="15">
      <c r="B213" s="24">
        <v>40193</v>
      </c>
      <c r="C213" s="21" t="s">
        <v>17</v>
      </c>
      <c r="D213" s="26">
        <v>77.43</v>
      </c>
    </row>
    <row r="214" spans="2:4" ht="15">
      <c r="B214" s="23">
        <v>40193</v>
      </c>
      <c r="C214" s="20" t="s">
        <v>14</v>
      </c>
      <c r="D214" s="25">
        <v>16.4</v>
      </c>
    </row>
    <row r="215" spans="2:4" ht="15">
      <c r="B215" s="24">
        <v>40193</v>
      </c>
      <c r="C215" s="21" t="s">
        <v>19</v>
      </c>
      <c r="D215" s="26">
        <v>23.63</v>
      </c>
    </row>
    <row r="216" spans="2:4" ht="15">
      <c r="B216" s="23">
        <v>40193</v>
      </c>
      <c r="C216" s="20" t="s">
        <v>15</v>
      </c>
      <c r="D216" s="25">
        <v>47.8</v>
      </c>
    </row>
    <row r="217" spans="2:4" ht="15">
      <c r="B217" s="24">
        <v>40193</v>
      </c>
      <c r="C217" s="21" t="s">
        <v>18</v>
      </c>
      <c r="D217" s="26">
        <v>3.95</v>
      </c>
    </row>
    <row r="218" spans="2:4" ht="15">
      <c r="B218" s="23">
        <v>40194</v>
      </c>
      <c r="C218" s="20" t="s">
        <v>16</v>
      </c>
      <c r="D218" s="25">
        <v>74.98</v>
      </c>
    </row>
    <row r="219" spans="2:4" ht="15">
      <c r="B219" s="24">
        <v>40194</v>
      </c>
      <c r="C219" s="21" t="s">
        <v>17</v>
      </c>
      <c r="D219" s="26">
        <v>99.34</v>
      </c>
    </row>
    <row r="220" spans="2:4" ht="15">
      <c r="B220" s="23">
        <v>40194</v>
      </c>
      <c r="C220" s="20" t="s">
        <v>14</v>
      </c>
      <c r="D220" s="25">
        <v>38.58</v>
      </c>
    </row>
    <row r="221" spans="2:4" ht="15">
      <c r="B221" s="24">
        <v>40194</v>
      </c>
      <c r="C221" s="21" t="s">
        <v>19</v>
      </c>
      <c r="D221" s="26">
        <v>93.63</v>
      </c>
    </row>
    <row r="222" spans="2:4" ht="15">
      <c r="B222" s="23">
        <v>40194</v>
      </c>
      <c r="C222" s="20" t="s">
        <v>15</v>
      </c>
      <c r="D222" s="25">
        <v>37.92</v>
      </c>
    </row>
    <row r="223" spans="2:4" ht="15">
      <c r="B223" s="24">
        <v>40194</v>
      </c>
      <c r="C223" s="21" t="s">
        <v>18</v>
      </c>
      <c r="D223" s="26">
        <v>67.22</v>
      </c>
    </row>
    <row r="224" spans="2:4" ht="15">
      <c r="B224" s="23">
        <v>40195</v>
      </c>
      <c r="C224" s="20" t="s">
        <v>16</v>
      </c>
      <c r="D224" s="25">
        <v>72.43</v>
      </c>
    </row>
    <row r="225" spans="2:4" ht="15">
      <c r="B225" s="24">
        <v>40195</v>
      </c>
      <c r="C225" s="21" t="s">
        <v>17</v>
      </c>
      <c r="D225" s="26">
        <v>40.93</v>
      </c>
    </row>
    <row r="226" spans="2:4" ht="15">
      <c r="B226" s="23">
        <v>40195</v>
      </c>
      <c r="C226" s="20" t="s">
        <v>14</v>
      </c>
      <c r="D226" s="25">
        <v>40.51</v>
      </c>
    </row>
    <row r="227" spans="2:4" ht="15">
      <c r="B227" s="24">
        <v>40195</v>
      </c>
      <c r="C227" s="21" t="s">
        <v>19</v>
      </c>
      <c r="D227" s="26">
        <v>19.47</v>
      </c>
    </row>
    <row r="228" spans="2:4" ht="15">
      <c r="B228" s="23">
        <v>40195</v>
      </c>
      <c r="C228" s="20" t="s">
        <v>15</v>
      </c>
      <c r="D228" s="25">
        <v>31.18</v>
      </c>
    </row>
    <row r="229" spans="2:4" ht="15">
      <c r="B229" s="24">
        <v>40195</v>
      </c>
      <c r="C229" s="21" t="s">
        <v>18</v>
      </c>
      <c r="D229" s="26">
        <v>63.35</v>
      </c>
    </row>
    <row r="230" spans="2:4" ht="15">
      <c r="B230" s="23">
        <v>40196</v>
      </c>
      <c r="C230" s="20" t="s">
        <v>16</v>
      </c>
      <c r="D230" s="25">
        <v>73.69</v>
      </c>
    </row>
    <row r="231" spans="2:4" ht="15">
      <c r="B231" s="24">
        <v>40196</v>
      </c>
      <c r="C231" s="21" t="s">
        <v>17</v>
      </c>
      <c r="D231" s="26">
        <v>1.6</v>
      </c>
    </row>
    <row r="232" spans="2:4" ht="15">
      <c r="B232" s="23">
        <v>40196</v>
      </c>
      <c r="C232" s="20" t="s">
        <v>14</v>
      </c>
      <c r="D232" s="25">
        <v>29.9</v>
      </c>
    </row>
    <row r="233" spans="2:4" ht="15">
      <c r="B233" s="24">
        <v>40196</v>
      </c>
      <c r="C233" s="21" t="s">
        <v>19</v>
      </c>
      <c r="D233" s="26">
        <v>33.71</v>
      </c>
    </row>
    <row r="234" spans="2:4" ht="15">
      <c r="B234" s="23">
        <v>40196</v>
      </c>
      <c r="C234" s="20" t="s">
        <v>15</v>
      </c>
      <c r="D234" s="25">
        <v>35.13</v>
      </c>
    </row>
    <row r="235" spans="2:4" ht="15">
      <c r="B235" s="24">
        <v>40196</v>
      </c>
      <c r="C235" s="21" t="s">
        <v>18</v>
      </c>
      <c r="D235" s="26">
        <v>53.56</v>
      </c>
    </row>
    <row r="236" spans="2:4" ht="15">
      <c r="B236" s="23">
        <v>40197</v>
      </c>
      <c r="C236" s="20" t="s">
        <v>16</v>
      </c>
      <c r="D236" s="25">
        <v>19.58</v>
      </c>
    </row>
    <row r="237" spans="2:4" ht="15">
      <c r="B237" s="24">
        <v>40197</v>
      </c>
      <c r="C237" s="21" t="s">
        <v>17</v>
      </c>
      <c r="D237" s="26">
        <v>73.47</v>
      </c>
    </row>
    <row r="238" spans="2:4" ht="15">
      <c r="B238" s="23">
        <v>40197</v>
      </c>
      <c r="C238" s="20" t="s">
        <v>14</v>
      </c>
      <c r="D238" s="25">
        <v>26.63</v>
      </c>
    </row>
    <row r="239" spans="2:4" ht="15">
      <c r="B239" s="24">
        <v>40197</v>
      </c>
      <c r="C239" s="21" t="s">
        <v>19</v>
      </c>
      <c r="D239" s="26">
        <v>29.31</v>
      </c>
    </row>
    <row r="240" spans="2:4" ht="15">
      <c r="B240" s="23">
        <v>40197</v>
      </c>
      <c r="C240" s="20" t="s">
        <v>15</v>
      </c>
      <c r="D240" s="25">
        <v>96.81</v>
      </c>
    </row>
    <row r="241" spans="2:4" ht="15">
      <c r="B241" s="24">
        <v>40197</v>
      </c>
      <c r="C241" s="21" t="s">
        <v>18</v>
      </c>
      <c r="D241" s="26">
        <v>4.21</v>
      </c>
    </row>
    <row r="242" spans="2:4" ht="15">
      <c r="B242" s="23">
        <v>40198</v>
      </c>
      <c r="C242" s="20" t="s">
        <v>16</v>
      </c>
      <c r="D242" s="25">
        <v>47.4</v>
      </c>
    </row>
    <row r="243" spans="2:4" ht="15">
      <c r="B243" s="24">
        <v>40198</v>
      </c>
      <c r="C243" s="21" t="s">
        <v>17</v>
      </c>
      <c r="D243" s="26">
        <v>33.21</v>
      </c>
    </row>
    <row r="244" spans="2:4" ht="15">
      <c r="B244" s="23">
        <v>40198</v>
      </c>
      <c r="C244" s="20" t="s">
        <v>14</v>
      </c>
      <c r="D244" s="25">
        <v>74.88</v>
      </c>
    </row>
    <row r="245" spans="2:4" ht="15">
      <c r="B245" s="24">
        <v>40198</v>
      </c>
      <c r="C245" s="21" t="s">
        <v>19</v>
      </c>
      <c r="D245" s="26">
        <v>59.09</v>
      </c>
    </row>
    <row r="246" spans="2:4" ht="15">
      <c r="B246" s="23">
        <v>40198</v>
      </c>
      <c r="C246" s="20" t="s">
        <v>15</v>
      </c>
      <c r="D246" s="25">
        <v>5.41</v>
      </c>
    </row>
    <row r="247" spans="2:4" ht="15">
      <c r="B247" s="24">
        <v>40198</v>
      </c>
      <c r="C247" s="21" t="s">
        <v>18</v>
      </c>
      <c r="D247" s="26">
        <v>20.82</v>
      </c>
    </row>
    <row r="248" spans="2:4" ht="15">
      <c r="B248" s="23">
        <v>40199</v>
      </c>
      <c r="C248" s="20" t="s">
        <v>16</v>
      </c>
      <c r="D248" s="25">
        <v>26.49</v>
      </c>
    </row>
    <row r="249" spans="2:4" ht="15">
      <c r="B249" s="24">
        <v>40199</v>
      </c>
      <c r="C249" s="21" t="s">
        <v>17</v>
      </c>
      <c r="D249" s="26">
        <v>31.05</v>
      </c>
    </row>
    <row r="250" spans="2:4" ht="15">
      <c r="B250" s="23">
        <v>40199</v>
      </c>
      <c r="C250" s="20" t="s">
        <v>14</v>
      </c>
      <c r="D250" s="25">
        <v>9.54</v>
      </c>
    </row>
    <row r="251" spans="2:4" ht="15">
      <c r="B251" s="24">
        <v>40199</v>
      </c>
      <c r="C251" s="21" t="s">
        <v>19</v>
      </c>
      <c r="D251" s="26">
        <v>82.73</v>
      </c>
    </row>
    <row r="252" spans="2:4" ht="15">
      <c r="B252" s="23">
        <v>40199</v>
      </c>
      <c r="C252" s="20" t="s">
        <v>15</v>
      </c>
      <c r="D252" s="25">
        <v>45.71</v>
      </c>
    </row>
    <row r="253" spans="2:4" ht="15">
      <c r="B253" s="24">
        <v>40199</v>
      </c>
      <c r="C253" s="21" t="s">
        <v>18</v>
      </c>
      <c r="D253" s="26">
        <v>58.87</v>
      </c>
    </row>
    <row r="254" spans="2:4" ht="15">
      <c r="B254" s="23">
        <v>40200</v>
      </c>
      <c r="C254" s="20" t="s">
        <v>16</v>
      </c>
      <c r="D254" s="25">
        <v>28.47</v>
      </c>
    </row>
    <row r="255" spans="2:4" ht="15">
      <c r="B255" s="24">
        <v>40200</v>
      </c>
      <c r="C255" s="21" t="s">
        <v>17</v>
      </c>
      <c r="D255" s="26">
        <v>80.17</v>
      </c>
    </row>
    <row r="256" spans="2:4" ht="15">
      <c r="B256" s="23">
        <v>40200</v>
      </c>
      <c r="C256" s="20" t="s">
        <v>14</v>
      </c>
      <c r="D256" s="25">
        <v>72.91</v>
      </c>
    </row>
    <row r="257" spans="2:4" ht="15">
      <c r="B257" s="24">
        <v>40200</v>
      </c>
      <c r="C257" s="21" t="s">
        <v>19</v>
      </c>
      <c r="D257" s="26">
        <v>3.93</v>
      </c>
    </row>
    <row r="258" spans="2:4" ht="15">
      <c r="B258" s="23">
        <v>40200</v>
      </c>
      <c r="C258" s="20" t="s">
        <v>15</v>
      </c>
      <c r="D258" s="25">
        <v>93.62</v>
      </c>
    </row>
    <row r="259" spans="2:4" ht="15">
      <c r="B259" s="24">
        <v>40200</v>
      </c>
      <c r="C259" s="21" t="s">
        <v>18</v>
      </c>
      <c r="D259" s="26">
        <v>15.05</v>
      </c>
    </row>
    <row r="260" spans="2:4" ht="15">
      <c r="B260" s="23">
        <v>40201</v>
      </c>
      <c r="C260" s="20" t="s">
        <v>16</v>
      </c>
      <c r="D260" s="25">
        <v>20.95</v>
      </c>
    </row>
    <row r="261" spans="2:4" ht="15">
      <c r="B261" s="24">
        <v>40201</v>
      </c>
      <c r="C261" s="21" t="s">
        <v>17</v>
      </c>
      <c r="D261" s="26">
        <v>21.26</v>
      </c>
    </row>
    <row r="262" spans="2:4" ht="15">
      <c r="B262" s="23">
        <v>40201</v>
      </c>
      <c r="C262" s="20" t="s">
        <v>14</v>
      </c>
      <c r="D262" s="25">
        <v>84</v>
      </c>
    </row>
    <row r="263" spans="2:4" ht="15">
      <c r="B263" s="24">
        <v>40201</v>
      </c>
      <c r="C263" s="21" t="s">
        <v>19</v>
      </c>
      <c r="D263" s="26">
        <v>8.09</v>
      </c>
    </row>
    <row r="264" spans="2:4" ht="15">
      <c r="B264" s="23">
        <v>40201</v>
      </c>
      <c r="C264" s="20" t="s">
        <v>15</v>
      </c>
      <c r="D264" s="25">
        <v>80.54</v>
      </c>
    </row>
    <row r="265" spans="2:4" ht="15">
      <c r="B265" s="24">
        <v>40201</v>
      </c>
      <c r="C265" s="21" t="s">
        <v>18</v>
      </c>
      <c r="D265" s="26">
        <v>37.99</v>
      </c>
    </row>
    <row r="266" spans="2:4" ht="15">
      <c r="B266" s="23">
        <v>40202</v>
      </c>
      <c r="C266" s="20" t="s">
        <v>16</v>
      </c>
      <c r="D266" s="25">
        <v>75.09</v>
      </c>
    </row>
    <row r="267" spans="2:4" ht="15">
      <c r="B267" s="24">
        <v>40202</v>
      </c>
      <c r="C267" s="21" t="s">
        <v>17</v>
      </c>
      <c r="D267" s="26">
        <v>32.42</v>
      </c>
    </row>
    <row r="268" spans="2:4" ht="15">
      <c r="B268" s="23">
        <v>40202</v>
      </c>
      <c r="C268" s="20" t="s">
        <v>18</v>
      </c>
      <c r="D268" s="25">
        <v>99.01</v>
      </c>
    </row>
    <row r="269" spans="2:4" ht="15">
      <c r="B269" s="24">
        <v>40202</v>
      </c>
      <c r="C269" s="21" t="s">
        <v>19</v>
      </c>
      <c r="D269" s="26">
        <v>34.49</v>
      </c>
    </row>
    <row r="270" spans="2:4" ht="15">
      <c r="B270" s="23">
        <v>40202</v>
      </c>
      <c r="C270" s="20" t="s">
        <v>15</v>
      </c>
      <c r="D270" s="25">
        <v>71.36</v>
      </c>
    </row>
    <row r="271" spans="2:4" ht="15">
      <c r="B271" s="24">
        <v>40202</v>
      </c>
      <c r="C271" s="21" t="s">
        <v>18</v>
      </c>
      <c r="D271" s="26">
        <v>84.7</v>
      </c>
    </row>
    <row r="272" spans="2:4" ht="15">
      <c r="B272" s="23">
        <v>40203</v>
      </c>
      <c r="C272" s="20" t="s">
        <v>16</v>
      </c>
      <c r="D272" s="25">
        <v>57.51</v>
      </c>
    </row>
    <row r="273" spans="2:4" ht="15">
      <c r="B273" s="24">
        <v>40203</v>
      </c>
      <c r="C273" s="21" t="s">
        <v>17</v>
      </c>
      <c r="D273" s="26">
        <v>62.47</v>
      </c>
    </row>
    <row r="274" spans="2:4" ht="15">
      <c r="B274" s="23">
        <v>40203</v>
      </c>
      <c r="C274" s="20" t="s">
        <v>14</v>
      </c>
      <c r="D274" s="25">
        <v>73.35</v>
      </c>
    </row>
    <row r="275" spans="2:4" ht="15">
      <c r="B275" s="24">
        <v>40203</v>
      </c>
      <c r="C275" s="21" t="s">
        <v>19</v>
      </c>
      <c r="D275" s="26">
        <v>20.78</v>
      </c>
    </row>
    <row r="276" spans="2:4" ht="15">
      <c r="B276" s="23">
        <v>40203</v>
      </c>
      <c r="C276" s="20" t="s">
        <v>15</v>
      </c>
      <c r="D276" s="25">
        <v>13.5</v>
      </c>
    </row>
    <row r="277" spans="2:4" ht="15">
      <c r="B277" s="24">
        <v>40203</v>
      </c>
      <c r="C277" s="21" t="s">
        <v>18</v>
      </c>
      <c r="D277" s="26">
        <v>10.47</v>
      </c>
    </row>
    <row r="278" spans="2:4" ht="15">
      <c r="B278" s="23">
        <v>40204</v>
      </c>
      <c r="C278" s="20" t="s">
        <v>16</v>
      </c>
      <c r="D278" s="25">
        <v>92.92</v>
      </c>
    </row>
    <row r="279" spans="2:4" ht="15">
      <c r="B279" s="24">
        <v>40204</v>
      </c>
      <c r="C279" s="21" t="s">
        <v>17</v>
      </c>
      <c r="D279" s="26">
        <v>97.57</v>
      </c>
    </row>
    <row r="280" spans="2:4" ht="15">
      <c r="B280" s="23">
        <v>40204</v>
      </c>
      <c r="C280" s="20" t="s">
        <v>14</v>
      </c>
      <c r="D280" s="25">
        <v>28.34</v>
      </c>
    </row>
    <row r="281" spans="2:4" ht="15">
      <c r="B281" s="24">
        <v>40204</v>
      </c>
      <c r="C281" s="21" t="s">
        <v>19</v>
      </c>
      <c r="D281" s="26">
        <v>19.28</v>
      </c>
    </row>
    <row r="282" spans="2:4" ht="15">
      <c r="B282" s="23">
        <v>40204</v>
      </c>
      <c r="C282" s="20" t="s">
        <v>15</v>
      </c>
      <c r="D282" s="25">
        <v>40.11</v>
      </c>
    </row>
    <row r="283" spans="2:4" ht="15">
      <c r="B283" s="24">
        <v>40204</v>
      </c>
      <c r="C283" s="21" t="s">
        <v>18</v>
      </c>
      <c r="D283" s="26">
        <v>30.82</v>
      </c>
    </row>
    <row r="284" spans="2:4" ht="15">
      <c r="B284" s="23">
        <v>40205</v>
      </c>
      <c r="C284" s="20" t="s">
        <v>16</v>
      </c>
      <c r="D284" s="25">
        <v>27.43</v>
      </c>
    </row>
    <row r="285" spans="2:4" ht="15">
      <c r="B285" s="24">
        <v>40205</v>
      </c>
      <c r="C285" s="21" t="s">
        <v>17</v>
      </c>
      <c r="D285" s="26">
        <v>35.12</v>
      </c>
    </row>
    <row r="286" spans="2:4" ht="15">
      <c r="B286" s="23">
        <v>40205</v>
      </c>
      <c r="C286" s="20" t="s">
        <v>14</v>
      </c>
      <c r="D286" s="25">
        <v>24.29</v>
      </c>
    </row>
    <row r="287" spans="2:4" ht="15">
      <c r="B287" s="24">
        <v>40205</v>
      </c>
      <c r="C287" s="21" t="s">
        <v>19</v>
      </c>
      <c r="D287" s="26">
        <v>98.35</v>
      </c>
    </row>
    <row r="288" spans="2:4" ht="15">
      <c r="B288" s="23">
        <v>40205</v>
      </c>
      <c r="C288" s="20" t="s">
        <v>15</v>
      </c>
      <c r="D288" s="25">
        <v>44.51</v>
      </c>
    </row>
    <row r="289" spans="2:4" ht="15">
      <c r="B289" s="30">
        <v>40205</v>
      </c>
      <c r="C289" s="22" t="s">
        <v>18</v>
      </c>
      <c r="D289" s="31">
        <v>61.44</v>
      </c>
    </row>
    <row r="290" spans="2:4" ht="15">
      <c r="B290" s="30">
        <v>40206</v>
      </c>
      <c r="C290" s="32" t="s">
        <v>16</v>
      </c>
      <c r="D290" s="31">
        <v>99.75</v>
      </c>
    </row>
    <row r="291" spans="2:4" ht="15">
      <c r="B291" s="30">
        <v>40206</v>
      </c>
      <c r="C291" s="32" t="s">
        <v>17</v>
      </c>
      <c r="D291" s="31">
        <v>100</v>
      </c>
    </row>
    <row r="292" spans="2:4" ht="15">
      <c r="B292" s="30">
        <v>40206</v>
      </c>
      <c r="C292" s="32" t="s">
        <v>14</v>
      </c>
      <c r="D292" s="31">
        <v>99.67</v>
      </c>
    </row>
    <row r="293" spans="2:4" ht="15">
      <c r="B293" s="30">
        <v>40206</v>
      </c>
      <c r="C293" s="32" t="s">
        <v>19</v>
      </c>
      <c r="D293" s="31">
        <v>99.99</v>
      </c>
    </row>
    <row r="294" spans="2:4" ht="15">
      <c r="B294" s="30">
        <v>40206</v>
      </c>
      <c r="C294" s="32" t="s">
        <v>15</v>
      </c>
      <c r="D294" s="31">
        <v>101</v>
      </c>
    </row>
    <row r="295" spans="2:4" ht="15">
      <c r="B295" s="30">
        <v>40206</v>
      </c>
      <c r="C295" s="32" t="s">
        <v>18</v>
      </c>
      <c r="D295" s="31">
        <v>105</v>
      </c>
    </row>
  </sheetData>
  <sheetProtection/>
  <hyperlinks>
    <hyperlink ref="B2" r:id="rId1" display="Excel Extract Records From Database Table / List"/>
    <hyperlink ref="C3" r:id="rId2" tooltip="Excel Magic Trick #200: 2007 Table Formula Nomenclature" display="http://www.youtube.com/watch?v=baWNi_Uye2A"/>
  </hyperlinks>
  <printOptions/>
  <pageMargins left="0.7" right="0.7" top="0.75" bottom="0.75" header="0.3" footer="0.3"/>
  <pageSetup horizontalDpi="600" verticalDpi="600" orientation="portrait" r:id="rId4"/>
  <tableParts>
    <tablePart r:id="rId3"/>
  </tableParts>
</worksheet>
</file>

<file path=xl/worksheets/sheet5.xml><?xml version="1.0" encoding="utf-8"?>
<worksheet xmlns="http://schemas.openxmlformats.org/spreadsheetml/2006/main" xmlns:r="http://schemas.openxmlformats.org/officeDocument/2006/relationships">
  <sheetPr>
    <tabColor rgb="FF0000FF"/>
  </sheetPr>
  <dimension ref="A1:H19"/>
  <sheetViews>
    <sheetView zoomScalePageLayoutView="0" workbookViewId="0" topLeftCell="A1">
      <selection activeCell="B10" sqref="B10"/>
    </sheetView>
  </sheetViews>
  <sheetFormatPr defaultColWidth="9.140625" defaultRowHeight="15"/>
  <cols>
    <col min="3" max="3" width="10.421875" style="0" customWidth="1"/>
  </cols>
  <sheetData>
    <row r="1" spans="1:8" ht="30">
      <c r="A1" s="2" t="s">
        <v>80</v>
      </c>
      <c r="B1" s="3"/>
      <c r="C1" s="3"/>
      <c r="D1" s="3"/>
      <c r="E1" s="3"/>
      <c r="F1" s="3"/>
      <c r="G1" s="4"/>
      <c r="H1" s="33"/>
    </row>
    <row r="2" spans="1:8" ht="15">
      <c r="A2" s="2" t="s">
        <v>81</v>
      </c>
      <c r="B2" s="3"/>
      <c r="C2" s="3"/>
      <c r="D2" s="3"/>
      <c r="E2" s="3"/>
      <c r="F2" s="3"/>
      <c r="G2" s="4"/>
      <c r="H2" s="33"/>
    </row>
    <row r="3" spans="1:8" ht="15">
      <c r="A3" s="2" t="s">
        <v>82</v>
      </c>
      <c r="B3" s="3"/>
      <c r="C3" s="3"/>
      <c r="D3" s="3"/>
      <c r="E3" s="3"/>
      <c r="F3" s="3"/>
      <c r="G3" s="4"/>
      <c r="H3" s="33"/>
    </row>
    <row r="4" spans="1:8" ht="30">
      <c r="A4" s="2" t="s">
        <v>83</v>
      </c>
      <c r="B4" s="3"/>
      <c r="C4" s="3"/>
      <c r="D4" s="3"/>
      <c r="E4" s="3"/>
      <c r="F4" s="3"/>
      <c r="G4" s="4"/>
      <c r="H4" s="33"/>
    </row>
    <row r="5" spans="1:8" ht="15">
      <c r="A5" s="2" t="s">
        <v>84</v>
      </c>
      <c r="B5" s="3"/>
      <c r="C5" s="3"/>
      <c r="D5" s="3"/>
      <c r="E5" s="3"/>
      <c r="F5" s="3"/>
      <c r="G5" s="4"/>
      <c r="H5" s="33"/>
    </row>
    <row r="6" spans="1:8" ht="15">
      <c r="A6" s="2" t="s">
        <v>85</v>
      </c>
      <c r="B6" s="3"/>
      <c r="C6" s="3"/>
      <c r="D6" s="3"/>
      <c r="E6" s="3"/>
      <c r="F6" s="3"/>
      <c r="G6" s="4"/>
      <c r="H6" s="33"/>
    </row>
    <row r="7" spans="1:8" ht="15">
      <c r="A7" s="36"/>
      <c r="B7" s="36"/>
      <c r="C7" s="36"/>
      <c r="D7" s="36"/>
      <c r="E7" s="36"/>
      <c r="F7" s="36"/>
      <c r="G7" s="36"/>
      <c r="H7" s="36"/>
    </row>
    <row r="8" spans="3:4" ht="15">
      <c r="C8" t="s">
        <v>86</v>
      </c>
      <c r="D8" t="s">
        <v>87</v>
      </c>
    </row>
    <row r="9" spans="2:4" ht="15">
      <c r="B9" s="5" t="s">
        <v>12</v>
      </c>
      <c r="C9" s="5" t="s">
        <v>21</v>
      </c>
      <c r="D9" s="5" t="s">
        <v>22</v>
      </c>
    </row>
    <row r="10" spans="2:4" ht="15">
      <c r="B10" s="35" t="s">
        <v>24</v>
      </c>
      <c r="C10" s="35">
        <f>AVERAGE($D$13:D$19)</f>
        <v>68.14285714285714</v>
      </c>
      <c r="D10" s="35">
        <v>100</v>
      </c>
    </row>
    <row r="11" spans="2:4" ht="15">
      <c r="B11" s="34" t="s">
        <v>25</v>
      </c>
      <c r="C11" s="34">
        <f>AVERAGE($D$13:D$19)</f>
        <v>68.14285714285714</v>
      </c>
      <c r="D11" s="34">
        <v>0</v>
      </c>
    </row>
    <row r="12" spans="2:4" ht="15">
      <c r="B12" s="34" t="s">
        <v>33</v>
      </c>
      <c r="C12" s="34">
        <f>AVERAGE($D$13:D$19)</f>
        <v>68.14285714285714</v>
      </c>
      <c r="D12" s="34">
        <f aca="true" ca="1" t="shared" si="0" ref="D12:D19">INT(RAND()*101)</f>
        <v>52</v>
      </c>
    </row>
    <row r="13" spans="2:4" ht="15">
      <c r="B13" s="35" t="s">
        <v>29</v>
      </c>
      <c r="C13" s="35">
        <f>AVERAGE($D$13:D$19)</f>
        <v>68.14285714285714</v>
      </c>
      <c r="D13" s="35">
        <f ca="1" t="shared" si="0"/>
        <v>52</v>
      </c>
    </row>
    <row r="14" spans="2:4" ht="15">
      <c r="B14" s="35" t="s">
        <v>28</v>
      </c>
      <c r="C14" s="35">
        <f>AVERAGE($D$13:D$19)</f>
        <v>68.14285714285714</v>
      </c>
      <c r="D14" s="35">
        <f ca="1" t="shared" si="0"/>
        <v>64</v>
      </c>
    </row>
    <row r="15" spans="2:4" ht="15">
      <c r="B15" s="34" t="s">
        <v>31</v>
      </c>
      <c r="C15" s="34">
        <f>AVERAGE($D$13:D$19)</f>
        <v>68.14285714285714</v>
      </c>
      <c r="D15" s="34">
        <f ca="1" t="shared" si="0"/>
        <v>100</v>
      </c>
    </row>
    <row r="16" spans="2:4" ht="15">
      <c r="B16" s="35" t="s">
        <v>27</v>
      </c>
      <c r="C16" s="35">
        <f>AVERAGE($D$13:D$19)</f>
        <v>68.14285714285714</v>
      </c>
      <c r="D16" s="35">
        <f ca="1" t="shared" si="0"/>
        <v>78</v>
      </c>
    </row>
    <row r="17" spans="2:4" ht="15">
      <c r="B17" s="34" t="s">
        <v>26</v>
      </c>
      <c r="C17" s="34">
        <f>AVERAGE($D$13:D$19)</f>
        <v>68.14285714285714</v>
      </c>
      <c r="D17" s="34">
        <f ca="1" t="shared" si="0"/>
        <v>51</v>
      </c>
    </row>
    <row r="18" spans="2:4" ht="15">
      <c r="B18" s="34" t="s">
        <v>32</v>
      </c>
      <c r="C18" s="34">
        <f>AVERAGE($D$13:D$19)</f>
        <v>68.14285714285714</v>
      </c>
      <c r="D18" s="34">
        <f ca="1" t="shared" si="0"/>
        <v>86</v>
      </c>
    </row>
    <row r="19" spans="2:4" ht="15">
      <c r="B19" s="35" t="s">
        <v>30</v>
      </c>
      <c r="C19" s="35">
        <f>AVERAGE($D$13:D$19)</f>
        <v>68.14285714285714</v>
      </c>
      <c r="D19" s="35">
        <f ca="1" t="shared" si="0"/>
        <v>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00FF"/>
  </sheetPr>
  <dimension ref="B1:P19"/>
  <sheetViews>
    <sheetView zoomScale="55" zoomScaleNormal="55" zoomScalePageLayoutView="0" workbookViewId="0" topLeftCell="A1">
      <selection activeCell="O47" sqref="O47"/>
    </sheetView>
  </sheetViews>
  <sheetFormatPr defaultColWidth="9.140625" defaultRowHeight="15"/>
  <sheetData>
    <row r="1" spans="2:16" ht="15">
      <c r="B1" s="11" t="s">
        <v>12</v>
      </c>
      <c r="C1" s="11" t="s">
        <v>21</v>
      </c>
      <c r="D1" s="11" t="s">
        <v>22</v>
      </c>
      <c r="P1" s="12" t="s">
        <v>23</v>
      </c>
    </row>
    <row r="2" spans="2:4" ht="15">
      <c r="B2" t="s">
        <v>24</v>
      </c>
      <c r="C2">
        <f aca="true" t="shared" si="0" ref="C2:C19">AVERAGE($D$2:$D$19)</f>
        <v>53.111111111111114</v>
      </c>
      <c r="D2">
        <v>100</v>
      </c>
    </row>
    <row r="3" spans="2:4" ht="15">
      <c r="B3" t="s">
        <v>25</v>
      </c>
      <c r="C3">
        <f t="shared" si="0"/>
        <v>53.111111111111114</v>
      </c>
      <c r="D3">
        <v>0</v>
      </c>
    </row>
    <row r="4" spans="2:4" ht="15">
      <c r="B4" t="s">
        <v>26</v>
      </c>
      <c r="C4">
        <f t="shared" si="0"/>
        <v>53.111111111111114</v>
      </c>
      <c r="D4">
        <f ca="1">INT(RAND()*101)</f>
        <v>87</v>
      </c>
    </row>
    <row r="5" spans="2:4" ht="15">
      <c r="B5" t="s">
        <v>27</v>
      </c>
      <c r="C5">
        <f t="shared" si="0"/>
        <v>53.111111111111114</v>
      </c>
      <c r="D5">
        <f aca="true" ca="1" t="shared" si="1" ref="D5:D19">INT(RAND()*101)</f>
        <v>51</v>
      </c>
    </row>
    <row r="6" spans="2:4" ht="15">
      <c r="B6" t="s">
        <v>28</v>
      </c>
      <c r="C6">
        <f t="shared" si="0"/>
        <v>53.111111111111114</v>
      </c>
      <c r="D6">
        <f ca="1" t="shared" si="1"/>
        <v>42</v>
      </c>
    </row>
    <row r="7" spans="2:4" ht="15">
      <c r="B7" t="s">
        <v>29</v>
      </c>
      <c r="C7">
        <f t="shared" si="0"/>
        <v>53.111111111111114</v>
      </c>
      <c r="D7">
        <f ca="1" t="shared" si="1"/>
        <v>100</v>
      </c>
    </row>
    <row r="8" spans="2:4" ht="15">
      <c r="B8" t="s">
        <v>30</v>
      </c>
      <c r="C8">
        <f t="shared" si="0"/>
        <v>53.111111111111114</v>
      </c>
      <c r="D8">
        <f ca="1" t="shared" si="1"/>
        <v>76</v>
      </c>
    </row>
    <row r="9" spans="2:4" ht="15">
      <c r="B9" t="s">
        <v>31</v>
      </c>
      <c r="C9">
        <f t="shared" si="0"/>
        <v>53.111111111111114</v>
      </c>
      <c r="D9">
        <f ca="1" t="shared" si="1"/>
        <v>23</v>
      </c>
    </row>
    <row r="10" spans="2:4" ht="15">
      <c r="B10" t="s">
        <v>32</v>
      </c>
      <c r="C10">
        <f t="shared" si="0"/>
        <v>53.111111111111114</v>
      </c>
      <c r="D10">
        <f ca="1" t="shared" si="1"/>
        <v>11</v>
      </c>
    </row>
    <row r="11" spans="2:4" ht="15">
      <c r="B11" t="s">
        <v>33</v>
      </c>
      <c r="C11">
        <f t="shared" si="0"/>
        <v>53.111111111111114</v>
      </c>
      <c r="D11">
        <f ca="1" t="shared" si="1"/>
        <v>3</v>
      </c>
    </row>
    <row r="12" spans="2:4" ht="15">
      <c r="B12" t="s">
        <v>34</v>
      </c>
      <c r="C12">
        <f t="shared" si="0"/>
        <v>53.111111111111114</v>
      </c>
      <c r="D12">
        <f ca="1" t="shared" si="1"/>
        <v>58</v>
      </c>
    </row>
    <row r="13" spans="2:4" ht="15">
      <c r="B13" t="s">
        <v>35</v>
      </c>
      <c r="C13">
        <f t="shared" si="0"/>
        <v>53.111111111111114</v>
      </c>
      <c r="D13">
        <f ca="1" t="shared" si="1"/>
        <v>56</v>
      </c>
    </row>
    <row r="14" spans="2:4" ht="15">
      <c r="B14" t="s">
        <v>36</v>
      </c>
      <c r="C14">
        <f t="shared" si="0"/>
        <v>53.111111111111114</v>
      </c>
      <c r="D14">
        <f ca="1" t="shared" si="1"/>
        <v>84</v>
      </c>
    </row>
    <row r="15" spans="2:4" ht="15">
      <c r="B15" t="s">
        <v>37</v>
      </c>
      <c r="C15">
        <f t="shared" si="0"/>
        <v>53.111111111111114</v>
      </c>
      <c r="D15">
        <f ca="1" t="shared" si="1"/>
        <v>52</v>
      </c>
    </row>
    <row r="16" spans="2:4" ht="15">
      <c r="B16" t="s">
        <v>38</v>
      </c>
      <c r="C16">
        <f t="shared" si="0"/>
        <v>53.111111111111114</v>
      </c>
      <c r="D16">
        <f ca="1" t="shared" si="1"/>
        <v>39</v>
      </c>
    </row>
    <row r="17" spans="2:4" ht="15">
      <c r="B17" t="s">
        <v>39</v>
      </c>
      <c r="C17">
        <f t="shared" si="0"/>
        <v>53.111111111111114</v>
      </c>
      <c r="D17">
        <f ca="1" t="shared" si="1"/>
        <v>24</v>
      </c>
    </row>
    <row r="18" spans="2:4" ht="15">
      <c r="B18" t="s">
        <v>40</v>
      </c>
      <c r="C18">
        <f t="shared" si="0"/>
        <v>53.111111111111114</v>
      </c>
      <c r="D18">
        <f ca="1" t="shared" si="1"/>
        <v>57</v>
      </c>
    </row>
    <row r="19" spans="2:4" ht="15">
      <c r="B19" t="s">
        <v>41</v>
      </c>
      <c r="C19">
        <f t="shared" si="0"/>
        <v>53.111111111111114</v>
      </c>
      <c r="D19">
        <f ca="1" t="shared" si="1"/>
        <v>93</v>
      </c>
    </row>
  </sheetData>
  <sheetProtection/>
  <hyperlinks>
    <hyperlink ref="P1" r:id="rId1" display="http://www.youtube.com/user/exwhyz33"/>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dc:creator>
  <cp:keywords/>
  <dc:description/>
  <cp:lastModifiedBy>mgirvin</cp:lastModifiedBy>
  <dcterms:created xsi:type="dcterms:W3CDTF">2009-12-12T21:49:26Z</dcterms:created>
  <dcterms:modified xsi:type="dcterms:W3CDTF">2009-12-16T23:22:26Z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