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128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deoExcelStorage\YouTubeExcelTricks\YouTubeTricks\967-989\"/>
    </mc:Choice>
  </mc:AlternateContent>
  <bookViews>
    <workbookView xWindow="0" yWindow="0" windowWidth="19290" windowHeight="8895" activeTab="2"/>
  </bookViews>
  <sheets>
    <sheet name="987" sheetId="1" r:id="rId1"/>
    <sheet name="987 (an)" sheetId="3" r:id="rId2"/>
    <sheet name="988" sheetId="2" r:id="rId3"/>
    <sheet name="988 (an)" sheetId="4" r:id="rId4"/>
  </sheets>
  <definedNames>
    <definedName name="range" localSheetId="1">'987 (an)'!$A$1:$A$12</definedName>
    <definedName name="range">'987'!$A$1:$A$12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4" l="1"/>
  <c r="A4" i="4"/>
  <c r="B3" i="4"/>
  <c r="B8" i="4" s="1"/>
  <c r="L12" i="3"/>
  <c r="L11" i="3"/>
  <c r="L10" i="3"/>
  <c r="L9" i="3"/>
  <c r="K9" i="3"/>
  <c r="J9" i="3"/>
  <c r="L8" i="3"/>
  <c r="K8" i="3"/>
  <c r="J8" i="3"/>
  <c r="C3" i="3"/>
  <c r="C2" i="3"/>
  <c r="L9" i="1"/>
  <c r="K9" i="1"/>
  <c r="L8" i="1"/>
  <c r="J9" i="1"/>
  <c r="K8" i="1"/>
  <c r="J8" i="1"/>
  <c r="L10" i="1"/>
  <c r="L11" i="1"/>
  <c r="L12" i="1"/>
  <c r="A5" i="2"/>
  <c r="A4" i="2"/>
  <c r="B3" i="2"/>
  <c r="B6" i="4" l="1"/>
  <c r="B7" i="4" s="1"/>
</calcChain>
</file>

<file path=xl/sharedStrings.xml><?xml version="1.0" encoding="utf-8"?>
<sst xmlns="http://schemas.openxmlformats.org/spreadsheetml/2006/main" count="22" uniqueCount="11">
  <si>
    <t>Lookup Last Number, Not Zero</t>
  </si>
  <si>
    <t>Years</t>
  </si>
  <si>
    <t>Test</t>
  </si>
  <si>
    <t>Bought Calder Painting</t>
  </si>
  <si>
    <t>This Year</t>
  </si>
  <si>
    <t>Ave Yearly Return</t>
  </si>
  <si>
    <t>Rate Function</t>
  </si>
  <si>
    <t>is bigger than anything in the lookup range</t>
  </si>
  <si>
    <t>For Approximate Match, If lookup_value</t>
  </si>
  <si>
    <t>the last value is returned</t>
  </si>
  <si>
    <t xml:space="preserve"> =(EndValue/BegValue)^(1/(EndYear-BeginYear))-1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</si>
</sst>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00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2" fillId="3" borderId="1" xfId="0" applyFont="1" applyFill="1" applyBorder="1"/>
    <xf numFmtId="0" fontId="0" fillId="2" borderId="1" xfId="0" applyFill="1" applyBorder="1"/>
    <xf numFmtId="8" fontId="0" fillId="0" borderId="1" xfId="0" applyNumberFormat="1" applyBorder="1"/>
    <xf numFmtId="164" fontId="0" fillId="2" borderId="1" xfId="1" applyNumberFormat="1" applyFont="1" applyFill="1" applyBorder="1"/>
    <xf numFmtId="164" fontId="0" fillId="2" borderId="1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12"/>
  <sheetViews>
    <sheetView zoomScale="205" zoomScaleNormal="205" workbookViewId="0">
      <selection activeCell="C2" sqref="C2"/>
    </sheetView>
  </sheetViews>
  <sheetFormatPr defaultRowHeight="15" x14ac:dyDescent="0.25"/>
  <cols>
    <col min="2" max="2" width="1.5703125" customWidth="1"/>
    <col min="3" max="3" width="27" customWidth="1"/>
    <col min="4" max="4" width="1.28515625" customWidth="1"/>
  </cols>
  <sheetData>
    <row r="1" spans="1:12" x14ac:dyDescent="0.25">
      <c r="A1" s="1">
        <v>4</v>
      </c>
      <c r="C1" t="s">
        <v>0</v>
      </c>
    </row>
    <row r="2" spans="1:12" x14ac:dyDescent="0.25">
      <c r="A2" s="1"/>
      <c r="C2" s="3"/>
      <c r="E2" t="s">
        <v>8</v>
      </c>
    </row>
    <row r="3" spans="1:12" x14ac:dyDescent="0.25">
      <c r="A3" s="1">
        <v>5</v>
      </c>
      <c r="C3" s="3"/>
      <c r="E3" t="s">
        <v>7</v>
      </c>
    </row>
    <row r="4" spans="1:12" x14ac:dyDescent="0.25">
      <c r="A4" s="1">
        <v>6</v>
      </c>
      <c r="E4" t="s">
        <v>9</v>
      </c>
    </row>
    <row r="5" spans="1:12" x14ac:dyDescent="0.25">
      <c r="A5" s="1">
        <v>6</v>
      </c>
    </row>
    <row r="6" spans="1:12" x14ac:dyDescent="0.25">
      <c r="A6" s="1">
        <v>7</v>
      </c>
    </row>
    <row r="7" spans="1:12" x14ac:dyDescent="0.25">
      <c r="A7" s="1"/>
    </row>
    <row r="8" spans="1:12" x14ac:dyDescent="0.25">
      <c r="A8" s="1"/>
      <c r="J8">
        <f>LOOKUP(2,--(range&gt;0),range)</f>
        <v>0</v>
      </c>
      <c r="K8">
        <f>LOOKUP(1,--(range&gt;0),range)</f>
        <v>7</v>
      </c>
      <c r="L8">
        <f>LOOKUP(2,1/(range&gt;0),range)</f>
        <v>2</v>
      </c>
    </row>
    <row r="9" spans="1:12" x14ac:dyDescent="0.25">
      <c r="A9" s="1">
        <v>2</v>
      </c>
      <c r="J9">
        <f>LOOKUP(9.99E+307,range)</f>
        <v>0</v>
      </c>
      <c r="K9">
        <f>LOOKUP(TRUE,(range&gt;0),range)</f>
        <v>7</v>
      </c>
      <c r="L9">
        <f>LOOKUP(2,1/(range&lt;&gt;0),range)</f>
        <v>2</v>
      </c>
    </row>
    <row r="10" spans="1:12" x14ac:dyDescent="0.25">
      <c r="A10" s="1">
        <v>0</v>
      </c>
      <c r="L10">
        <f>LOOKUP(9.99E+307,range/(range&gt;0),range)</f>
        <v>2</v>
      </c>
    </row>
    <row r="11" spans="1:12" x14ac:dyDescent="0.25">
      <c r="A11" s="1"/>
      <c r="L11">
        <f>LOOKUP(9.99E+307,range/(range&lt;&gt;0),range)</f>
        <v>2</v>
      </c>
    </row>
    <row r="12" spans="1:12" x14ac:dyDescent="0.25">
      <c r="A12" s="1"/>
      <c r="L12">
        <f>LOOKUP(9.99E+307,range/NOT(range=0),range)</f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2"/>
  <sheetViews>
    <sheetView zoomScale="205" zoomScaleNormal="205" workbookViewId="0">
      <selection activeCell="C2" sqref="C2"/>
    </sheetView>
  </sheetViews>
  <sheetFormatPr defaultRowHeight="15" x14ac:dyDescent="0.25"/>
  <cols>
    <col min="2" max="2" width="1.5703125" customWidth="1"/>
    <col min="3" max="3" width="27" customWidth="1"/>
    <col min="4" max="4" width="1.28515625" customWidth="1"/>
  </cols>
  <sheetData>
    <row r="1" spans="1:12" x14ac:dyDescent="0.25">
      <c r="A1" s="1">
        <v>4</v>
      </c>
      <c r="C1" t="s">
        <v>0</v>
      </c>
    </row>
    <row r="2" spans="1:12" x14ac:dyDescent="0.25">
      <c r="A2" s="1"/>
      <c r="C2" s="3">
        <f>LOOKUP(9.99E+307,range)</f>
        <v>0</v>
      </c>
      <c r="E2" t="s">
        <v>8</v>
      </c>
    </row>
    <row r="3" spans="1:12" x14ac:dyDescent="0.25">
      <c r="A3" s="1">
        <v>5</v>
      </c>
      <c r="C3" s="3">
        <f>LOOKUP(2,1/(range&gt;0),range)</f>
        <v>2</v>
      </c>
      <c r="E3" t="s">
        <v>7</v>
      </c>
    </row>
    <row r="4" spans="1:12" x14ac:dyDescent="0.25">
      <c r="A4" s="1">
        <v>6</v>
      </c>
      <c r="E4" t="s">
        <v>9</v>
      </c>
    </row>
    <row r="5" spans="1:12" x14ac:dyDescent="0.25">
      <c r="A5" s="1">
        <v>6</v>
      </c>
    </row>
    <row r="6" spans="1:12" x14ac:dyDescent="0.25">
      <c r="A6" s="1">
        <v>7</v>
      </c>
    </row>
    <row r="7" spans="1:12" x14ac:dyDescent="0.25">
      <c r="A7" s="1"/>
    </row>
    <row r="8" spans="1:12" x14ac:dyDescent="0.25">
      <c r="A8" s="1"/>
      <c r="J8">
        <f>LOOKUP(2,--(range&gt;0),range)</f>
        <v>0</v>
      </c>
      <c r="K8">
        <f>LOOKUP(1,--(range&gt;0),range)</f>
        <v>7</v>
      </c>
      <c r="L8">
        <f>LOOKUP(2,1/(range&gt;0),range)</f>
        <v>2</v>
      </c>
    </row>
    <row r="9" spans="1:12" x14ac:dyDescent="0.25">
      <c r="A9" s="1">
        <v>2</v>
      </c>
      <c r="J9">
        <f>LOOKUP(9.99E+307,range)</f>
        <v>0</v>
      </c>
      <c r="K9">
        <f>LOOKUP(TRUE,(range&gt;0),range)</f>
        <v>7</v>
      </c>
      <c r="L9">
        <f>LOOKUP(2,1/(range&lt;&gt;0),range)</f>
        <v>2</v>
      </c>
    </row>
    <row r="10" spans="1:12" x14ac:dyDescent="0.25">
      <c r="A10" s="1">
        <v>0</v>
      </c>
      <c r="L10">
        <f>LOOKUP(9.99E+307,range/(range&gt;0),range)</f>
        <v>2</v>
      </c>
    </row>
    <row r="11" spans="1:12" x14ac:dyDescent="0.25">
      <c r="A11" s="1"/>
      <c r="L11">
        <f>LOOKUP(9.99E+307,range/(range&lt;&gt;0),range)</f>
        <v>2</v>
      </c>
    </row>
    <row r="12" spans="1:12" x14ac:dyDescent="0.25">
      <c r="A12" s="1"/>
      <c r="L12">
        <f>LOOKUP(9.99E+307,range/NOT(range=0),range)</f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8"/>
  <sheetViews>
    <sheetView tabSelected="1" zoomScale="194" zoomScaleNormal="194" workbookViewId="0">
      <selection activeCell="B6" sqref="B6"/>
    </sheetView>
  </sheetViews>
  <sheetFormatPr defaultRowHeight="15" x14ac:dyDescent="0.25"/>
  <cols>
    <col min="1" max="1" width="21.5703125" bestFit="1" customWidth="1"/>
    <col min="2" max="2" width="17.5703125" bestFit="1" customWidth="1"/>
    <col min="3" max="3" width="5" customWidth="1"/>
    <col min="8" max="8" width="8.5703125" customWidth="1"/>
  </cols>
  <sheetData>
    <row r="1" spans="1:4" x14ac:dyDescent="0.25">
      <c r="A1" s="2" t="s">
        <v>3</v>
      </c>
      <c r="B1" s="1">
        <v>1970</v>
      </c>
    </row>
    <row r="2" spans="1:4" x14ac:dyDescent="0.25">
      <c r="A2" s="2" t="s">
        <v>4</v>
      </c>
      <c r="B2" s="1">
        <v>2012</v>
      </c>
    </row>
    <row r="3" spans="1:4" x14ac:dyDescent="0.25">
      <c r="A3" s="2" t="s">
        <v>1</v>
      </c>
      <c r="B3" s="3">
        <f>B2-B1</f>
        <v>42</v>
      </c>
    </row>
    <row r="4" spans="1:4" x14ac:dyDescent="0.25">
      <c r="A4" s="2" t="str">
        <f>"Value in "&amp;B1</f>
        <v>Value in 1970</v>
      </c>
      <c r="B4" s="4">
        <v>2000</v>
      </c>
    </row>
    <row r="5" spans="1:4" x14ac:dyDescent="0.25">
      <c r="A5" s="2" t="str">
        <f>"Value in "&amp;B2</f>
        <v>Value in 2012</v>
      </c>
      <c r="B5" s="4">
        <v>55000</v>
      </c>
    </row>
    <row r="6" spans="1:4" x14ac:dyDescent="0.25">
      <c r="A6" s="2" t="s">
        <v>5</v>
      </c>
      <c r="B6" s="5"/>
      <c r="D6" t="s">
        <v>10</v>
      </c>
    </row>
    <row r="7" spans="1:4" x14ac:dyDescent="0.25">
      <c r="A7" s="2" t="s">
        <v>2</v>
      </c>
      <c r="B7" s="3"/>
    </row>
    <row r="8" spans="1:4" x14ac:dyDescent="0.25">
      <c r="A8" s="2" t="s">
        <v>6</v>
      </c>
      <c r="B8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8"/>
  <sheetViews>
    <sheetView zoomScale="220" zoomScaleNormal="220" workbookViewId="0">
      <selection activeCell="B3" sqref="B3"/>
    </sheetView>
  </sheetViews>
  <sheetFormatPr defaultRowHeight="15" x14ac:dyDescent="0.25"/>
  <cols>
    <col min="1" max="1" width="21.5703125" bestFit="1" customWidth="1"/>
    <col min="2" max="2" width="17.5703125" bestFit="1" customWidth="1"/>
    <col min="3" max="3" width="5" customWidth="1"/>
    <col min="8" max="8" width="8.5703125" customWidth="1"/>
  </cols>
  <sheetData>
    <row r="1" spans="1:4" x14ac:dyDescent="0.25">
      <c r="A1" s="2" t="s">
        <v>3</v>
      </c>
      <c r="B1" s="1">
        <v>1970</v>
      </c>
    </row>
    <row r="2" spans="1:4" x14ac:dyDescent="0.25">
      <c r="A2" s="2" t="s">
        <v>4</v>
      </c>
      <c r="B2" s="1">
        <v>2012</v>
      </c>
    </row>
    <row r="3" spans="1:4" x14ac:dyDescent="0.25">
      <c r="A3" s="2" t="s">
        <v>1</v>
      </c>
      <c r="B3" s="3">
        <f>B2-B1</f>
        <v>42</v>
      </c>
    </row>
    <row r="4" spans="1:4" x14ac:dyDescent="0.25">
      <c r="A4" s="2" t="str">
        <f>"Value in "&amp;B1</f>
        <v>Value in 1970</v>
      </c>
      <c r="B4" s="4">
        <v>2000</v>
      </c>
    </row>
    <row r="5" spans="1:4" x14ac:dyDescent="0.25">
      <c r="A5" s="2" t="str">
        <f>"Value in "&amp;B2</f>
        <v>Value in 2012</v>
      </c>
      <c r="B5" s="4">
        <v>55000</v>
      </c>
    </row>
    <row r="6" spans="1:4" x14ac:dyDescent="0.25">
      <c r="A6" s="2" t="s">
        <v>5</v>
      </c>
      <c r="B6" s="5">
        <f>(B5/B4)^(1/B3)-1</f>
        <v>8.2106052193541279E-2</v>
      </c>
      <c r="D6" t="s">
        <v>10</v>
      </c>
    </row>
    <row r="7" spans="1:4" x14ac:dyDescent="0.25">
      <c r="A7" s="2" t="s">
        <v>2</v>
      </c>
      <c r="B7" s="3">
        <f>B4*(1+B6)^B3</f>
        <v>55000.000000000167</v>
      </c>
    </row>
    <row r="8" spans="1:4" x14ac:dyDescent="0.25">
      <c r="A8" s="2" t="s">
        <v>6</v>
      </c>
      <c r="B8" s="6">
        <f>RATE(B3,,-B4,B5)</f>
        <v>8.2106052193541293E-2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987</vt:lpstr>
      <vt:lpstr>987 (an)</vt:lpstr>
      <vt:lpstr>988</vt:lpstr>
      <vt:lpstr>988 (an)</vt:lpstr>
      <vt:lpstr>'987 (an)'!range</vt:lpstr>
      <vt:lpstr>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2013-01-17T02:46:59Z</dcterms:created>
  <dcterms:modified xsi:type="dcterms:W3CDTF">2013-01-17T19:48:58Z</dcterms:modified>
</cp:coreProperties>
</file>