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1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f461969b76a0c78e/Documents/955/"/>
    </mc:Choice>
  </mc:AlternateContent>
  <bookViews>
    <workbookView xWindow="0" yWindow="0" windowWidth="28800" windowHeight="13725" tabRatio="873" firstSheet="9" activeTab="23"/>
  </bookViews>
  <sheets>
    <sheet name="Topics" sheetId="29" r:id="rId1"/>
    <sheet name="FF(1)" sheetId="1" r:id="rId2"/>
    <sheet name="FF(2)" sheetId="4" r:id="rId3"/>
    <sheet name="FF(3)" sheetId="5" r:id="rId4"/>
    <sheet name="FF(4)" sheetId="6" r:id="rId5"/>
    <sheet name="FF(5)" sheetId="10" r:id="rId6"/>
    <sheet name="FF(6)" sheetId="12" r:id="rId7"/>
    <sheet name="FF(7)" sheetId="13" r:id="rId8"/>
    <sheet name="FF(8)" sheetId="11" r:id="rId9"/>
    <sheet name="FF(9)" sheetId="14" r:id="rId10"/>
    <sheet name="FF(10)" sheetId="15" r:id="rId11"/>
    <sheet name="FF(11)" sheetId="16" r:id="rId12"/>
    <sheet name="FF(12)" sheetId="18" r:id="rId13"/>
    <sheet name="FF(13)" sheetId="19" r:id="rId14"/>
    <sheet name="FF(14)" sheetId="20" r:id="rId15"/>
    <sheet name="FF(15)" sheetId="21" r:id="rId16"/>
    <sheet name="FF(16)" sheetId="22" r:id="rId17"/>
    <sheet name="FF(17)" sheetId="23" r:id="rId18"/>
    <sheet name="FF(18)" sheetId="24" r:id="rId19"/>
    <sheet name="FF(19)" sheetId="25" r:id="rId20"/>
    <sheet name="FF(20)" sheetId="27" r:id="rId21"/>
    <sheet name="FF(21)" sheetId="28" r:id="rId22"/>
    <sheet name="FF(22)" sheetId="30" r:id="rId23"/>
    <sheet name="FF(23)" sheetId="31" r:id="rId24"/>
    <sheet name="Sheet2" sheetId="2" r:id="rId25"/>
    <sheet name="Sheet3" sheetId="3" r:id="rId26"/>
  </sheets>
  <calcPr calcId="152511"/>
</workbook>
</file>

<file path=xl/calcChain.xml><?xml version="1.0" encoding="utf-8"?>
<calcChain xmlns="http://schemas.openxmlformats.org/spreadsheetml/2006/main">
  <c r="A17" i="29" l="1"/>
  <c r="A18" i="29"/>
  <c r="A19" i="29"/>
  <c r="A20" i="29"/>
  <c r="A21" i="29"/>
  <c r="A22" i="29"/>
  <c r="A23" i="29"/>
  <c r="A24" i="29"/>
  <c r="A25" i="29"/>
  <c r="A26" i="29"/>
  <c r="A27" i="29"/>
  <c r="A28" i="29"/>
  <c r="A29" i="29"/>
  <c r="B8" i="29"/>
  <c r="A8" i="29" s="1"/>
  <c r="B9" i="29"/>
  <c r="A9" i="29" s="1"/>
  <c r="P7" i="29"/>
  <c r="B7" i="29" s="1"/>
  <c r="A7" i="29" s="1"/>
  <c r="B11" i="29"/>
  <c r="B16" i="29"/>
  <c r="B12" i="29"/>
  <c r="B13" i="29"/>
  <c r="B15" i="29"/>
  <c r="B14" i="29"/>
  <c r="B10" i="29"/>
  <c r="A10" i="29" l="1"/>
  <c r="A14" i="29"/>
  <c r="A13" i="29"/>
  <c r="A12" i="29"/>
  <c r="A11" i="29"/>
  <c r="A15" i="29"/>
  <c r="A16" i="29"/>
</calcChain>
</file>

<file path=xl/sharedStrings.xml><?xml version="1.0" encoding="utf-8"?>
<sst xmlns="http://schemas.openxmlformats.org/spreadsheetml/2006/main" count="442" uniqueCount="213">
  <si>
    <t>Names</t>
  </si>
  <si>
    <t>First</t>
  </si>
  <si>
    <t>Last</t>
  </si>
  <si>
    <t>Neil Lieber</t>
  </si>
  <si>
    <t>Mathew Prisco</t>
  </si>
  <si>
    <t>Althea Bertin</t>
  </si>
  <si>
    <t>Kelly Gamblin</t>
  </si>
  <si>
    <t>Chandra Valenzula</t>
  </si>
  <si>
    <t>Cody Castillon</t>
  </si>
  <si>
    <t>Tyrone Brazier</t>
  </si>
  <si>
    <t>Althea Buhl</t>
  </si>
  <si>
    <t>Dollie Munsey</t>
  </si>
  <si>
    <t>Allyson Phou</t>
  </si>
  <si>
    <t>il0vejimmiinguyen at YouTube</t>
  </si>
  <si>
    <t>Neil</t>
  </si>
  <si>
    <t>Mathew</t>
  </si>
  <si>
    <t>Althea</t>
  </si>
  <si>
    <t>Kelly</t>
  </si>
  <si>
    <t>Chandra</t>
  </si>
  <si>
    <t>Cody</t>
  </si>
  <si>
    <t>Tyrone</t>
  </si>
  <si>
    <t>Dollie</t>
  </si>
  <si>
    <t>Allyson</t>
  </si>
  <si>
    <t>Lieber</t>
  </si>
  <si>
    <t>Prisco</t>
  </si>
  <si>
    <t>Bertin</t>
  </si>
  <si>
    <t>Gamblin</t>
  </si>
  <si>
    <t>Valenzula</t>
  </si>
  <si>
    <t>Castillon</t>
  </si>
  <si>
    <t>Brazier</t>
  </si>
  <si>
    <t>Buhl</t>
  </si>
  <si>
    <t>Munsey</t>
  </si>
  <si>
    <t>Phou</t>
  </si>
  <si>
    <t>First Letter of First</t>
  </si>
  <si>
    <t>First Letter of Last</t>
  </si>
  <si>
    <t>Flash Fill Keyboard: Ctrl + E</t>
  </si>
  <si>
    <t>Initials</t>
  </si>
  <si>
    <t>First 2 characters of First</t>
  </si>
  <si>
    <t>First 3 characters of First</t>
  </si>
  <si>
    <t>First 4 characters of First</t>
  </si>
  <si>
    <t>First 5 characters of First</t>
  </si>
  <si>
    <t>Neil.Lieber</t>
  </si>
  <si>
    <t>Mathew.Prisco</t>
  </si>
  <si>
    <t>Althea.Bertin</t>
  </si>
  <si>
    <t>Kelly.Gamblin</t>
  </si>
  <si>
    <t>Chandra.Valenzula</t>
  </si>
  <si>
    <t>Cody.Castillon</t>
  </si>
  <si>
    <t>Tyrone.Brazier</t>
  </si>
  <si>
    <t>Althea.Buhl</t>
  </si>
  <si>
    <t>Dollie.Munsey</t>
  </si>
  <si>
    <t>Allyson.Phou</t>
  </si>
  <si>
    <t>Dots</t>
  </si>
  <si>
    <t>Neil@Lieber</t>
  </si>
  <si>
    <t>Mathew@Prisco</t>
  </si>
  <si>
    <t>Althea@Bertin</t>
  </si>
  <si>
    <t>Kelly@Gamblin</t>
  </si>
  <si>
    <t>Chandra@Valenzula</t>
  </si>
  <si>
    <t>Cody@Castillon</t>
  </si>
  <si>
    <t>Tyrone@Brazier</t>
  </si>
  <si>
    <t>Althea@Buhl</t>
  </si>
  <si>
    <t>Dollie@Munsey</t>
  </si>
  <si>
    <t>Allyson@Phou</t>
  </si>
  <si>
    <t xml:space="preserve"> @ symbol</t>
  </si>
  <si>
    <t>Together</t>
  </si>
  <si>
    <t>Date</t>
  </si>
  <si>
    <t>Sales</t>
  </si>
  <si>
    <t>Year</t>
  </si>
  <si>
    <t>Pennies</t>
  </si>
  <si>
    <t>Interger</t>
  </si>
  <si>
    <t>Dollar</t>
  </si>
  <si>
    <t>Together w comma</t>
  </si>
  <si>
    <t>Day</t>
  </si>
  <si>
    <t>Month</t>
  </si>
  <si>
    <t>Insert</t>
  </si>
  <si>
    <t>Time</t>
  </si>
  <si>
    <t>Hour</t>
  </si>
  <si>
    <t>Minute??</t>
  </si>
  <si>
    <t>Hour:Minute (reformats)</t>
  </si>
  <si>
    <t>Extract Year, Month or Day from Date</t>
  </si>
  <si>
    <t>Extract Pennies from Sales Number</t>
  </si>
  <si>
    <t>Extract Intger from Sales Number</t>
  </si>
  <si>
    <t>Extract Dollars from Sales Number</t>
  </si>
  <si>
    <t>Concatenate Date and Dollars</t>
  </si>
  <si>
    <t>Conctenate, Join</t>
  </si>
  <si>
    <t>Join or Concatenate Text</t>
  </si>
  <si>
    <t>Insert Comma</t>
  </si>
  <si>
    <t>Insert Text</t>
  </si>
  <si>
    <t>Extract</t>
  </si>
  <si>
    <t>Concatenate, Join</t>
  </si>
  <si>
    <t>N. Lieber</t>
  </si>
  <si>
    <t>M. Prisco</t>
  </si>
  <si>
    <t>A. Bertin</t>
  </si>
  <si>
    <t>K. Gamblin</t>
  </si>
  <si>
    <t>C. Valenzula</t>
  </si>
  <si>
    <t>C. Castillon</t>
  </si>
  <si>
    <t>T. Brazier</t>
  </si>
  <si>
    <t>A. Buhl</t>
  </si>
  <si>
    <t>D. Munsey</t>
  </si>
  <si>
    <t>A. Phou</t>
  </si>
  <si>
    <t>Extract and Insert</t>
  </si>
  <si>
    <t>Extract Hours from Time</t>
  </si>
  <si>
    <t>Extract Minutes from Time?</t>
  </si>
  <si>
    <t>Reverse</t>
  </si>
  <si>
    <t>Lieber Neil</t>
  </si>
  <si>
    <t>Prisco Mathew</t>
  </si>
  <si>
    <t>Bertin Althea</t>
  </si>
  <si>
    <t>Gamblin Kelly</t>
  </si>
  <si>
    <t>Valenzula Chandra</t>
  </si>
  <si>
    <t>Castillon Cody</t>
  </si>
  <si>
    <t>Brazier Tyrone</t>
  </si>
  <si>
    <t>Buhl Althea</t>
  </si>
  <si>
    <t>Munsey Dollie</t>
  </si>
  <si>
    <t>Phou Allyson</t>
  </si>
  <si>
    <t>Reverse &amp; Insert</t>
  </si>
  <si>
    <t>Lieber, Neil</t>
  </si>
  <si>
    <t>Prisco, Mathew</t>
  </si>
  <si>
    <t>Bertin, Althea</t>
  </si>
  <si>
    <t>Gamblin, Kelly</t>
  </si>
  <si>
    <t>Valenzula, Chandra</t>
  </si>
  <si>
    <t>Castillon, Cody</t>
  </si>
  <si>
    <t>Brazier, Tyrone</t>
  </si>
  <si>
    <t>Buhl, Althea</t>
  </si>
  <si>
    <t>Munsey, Dollie</t>
  </si>
  <si>
    <t>Phou, Allyson</t>
  </si>
  <si>
    <t>Extract and Insert with Text: Get First Initial with period and Last Name</t>
  </si>
  <si>
    <t>Reverse Last and First Name</t>
  </si>
  <si>
    <t>Reverse Last and First Name and Insert Comma</t>
  </si>
  <si>
    <t>Flash Fill does not recognize changes in source data, but formulas do.</t>
  </si>
  <si>
    <t>Initial and Dot and Last</t>
  </si>
  <si>
    <t>Ctrl + E     il0vejimmiinguyen at YouTube</t>
  </si>
  <si>
    <t>N</t>
  </si>
  <si>
    <t>M</t>
  </si>
  <si>
    <t>A</t>
  </si>
  <si>
    <t>K</t>
  </si>
  <si>
    <t>C</t>
  </si>
  <si>
    <t>T</t>
  </si>
  <si>
    <t>D</t>
  </si>
  <si>
    <t>L</t>
  </si>
  <si>
    <t>P</t>
  </si>
  <si>
    <t>B</t>
  </si>
  <si>
    <t>G</t>
  </si>
  <si>
    <t>V</t>
  </si>
  <si>
    <t>N L</t>
  </si>
  <si>
    <t>M P</t>
  </si>
  <si>
    <t>A B</t>
  </si>
  <si>
    <t>K G</t>
  </si>
  <si>
    <t>C V</t>
  </si>
  <si>
    <t>C C</t>
  </si>
  <si>
    <t>T B</t>
  </si>
  <si>
    <t>D M</t>
  </si>
  <si>
    <t>A P</t>
  </si>
  <si>
    <t>Co</t>
  </si>
  <si>
    <t>Nei</t>
  </si>
  <si>
    <t>Mat</t>
  </si>
  <si>
    <t>Alt</t>
  </si>
  <si>
    <t>Kel</t>
  </si>
  <si>
    <t>Cha</t>
  </si>
  <si>
    <t>Cod</t>
  </si>
  <si>
    <t>Tyr</t>
  </si>
  <si>
    <t>Dol</t>
  </si>
  <si>
    <t>All</t>
  </si>
  <si>
    <t xml:space="preserve">Neil </t>
  </si>
  <si>
    <t>Neil L</t>
  </si>
  <si>
    <t>Mathew P</t>
  </si>
  <si>
    <t>Althea B</t>
  </si>
  <si>
    <t>Kelly G</t>
  </si>
  <si>
    <t>Chandra V</t>
  </si>
  <si>
    <t>Cody C</t>
  </si>
  <si>
    <t>Tyrone B</t>
  </si>
  <si>
    <t>Dollie M</t>
  </si>
  <si>
    <t>Allyson P</t>
  </si>
  <si>
    <t>First 6 characters of First?? - Actually, it tells Excel: First Name and Initial of Last</t>
  </si>
  <si>
    <t>http://www.microsoft.com/office/preview/en</t>
  </si>
  <si>
    <t>Excel 2013</t>
  </si>
  <si>
    <t>Office 15</t>
  </si>
  <si>
    <r>
      <rPr>
        <b/>
        <sz val="18"/>
        <color theme="1"/>
        <rFont val="Calibri"/>
        <family val="2"/>
        <scheme val="minor"/>
      </rPr>
      <t>The Amazing Flash Fill Excel 2013 Feature</t>
    </r>
    <r>
      <rPr>
        <sz val="16"/>
        <color theme="1"/>
        <rFont val="Calibri"/>
        <family val="2"/>
        <scheme val="minor"/>
      </rPr>
      <t xml:space="preserve"> will Extract, Combine (Concatenate), Insert or Reverse Data (Text, Dates, Numbers, Time)</t>
    </r>
  </si>
  <si>
    <t>Ne</t>
  </si>
  <si>
    <t>Ma</t>
  </si>
  <si>
    <t>Al</t>
  </si>
  <si>
    <t>Ke</t>
  </si>
  <si>
    <t>Ch</t>
  </si>
  <si>
    <t>Ty</t>
  </si>
  <si>
    <t>Do</t>
  </si>
  <si>
    <t>7/24/2012 $97.65</t>
  </si>
  <si>
    <t>7/25/2012 $51.04</t>
  </si>
  <si>
    <t>7/26/2012 $21.96</t>
  </si>
  <si>
    <t>7/27/2012 $50.60</t>
  </si>
  <si>
    <t>7/28/2013 $35.74</t>
  </si>
  <si>
    <t>7/29/2013 $12.33</t>
  </si>
  <si>
    <t>7/30/2013 $74.21</t>
  </si>
  <si>
    <t>7/31/2013 $49.34</t>
  </si>
  <si>
    <t>8/1/2013 $65.56</t>
  </si>
  <si>
    <t>8/2/2013 $31.20</t>
  </si>
  <si>
    <t>7/24/2012, $97.65</t>
  </si>
  <si>
    <t>7/25/2012, $51.04</t>
  </si>
  <si>
    <t>7/26/2012, $21.96</t>
  </si>
  <si>
    <t>7/27/2012, $50.60</t>
  </si>
  <si>
    <t>7/28/2013, $35.74</t>
  </si>
  <si>
    <t>7/29/2013, $12.33</t>
  </si>
  <si>
    <t>7/30/2013, $74.21</t>
  </si>
  <si>
    <t>7/31/2013, $49.34</t>
  </si>
  <si>
    <t>8/1/2013, $65.56</t>
  </si>
  <si>
    <t>8/2/2013, $31.20</t>
  </si>
  <si>
    <t>Date: 7/24/2012, Sales: $97.65</t>
  </si>
  <si>
    <t>Date: 7/25/2012, Sales: $51.04</t>
  </si>
  <si>
    <t>Date: 7/26/2012, Sales: $21.96</t>
  </si>
  <si>
    <t>Date: 7/27/2012, Sales: $50.60</t>
  </si>
  <si>
    <t>Date: 7/28/2013, Sales: $35.74</t>
  </si>
  <si>
    <t>Date: 7/29/2013, Sales: $12.33</t>
  </si>
  <si>
    <t>Date: 7/30/2013, Sales: $74.21</t>
  </si>
  <si>
    <t>Date: 7/31/2013, Sales: $49.34</t>
  </si>
  <si>
    <t>Date: 8/1/2013, Sales: $65.56</t>
  </si>
  <si>
    <t>Date: 8/2/2013, Sales: $31.20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</si>
</sst>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_);[Red]\(&quot;$&quot;#,##0\)"/>
    <numFmt numFmtId="8" formatCode="&quot;$&quot;#,##0.00_);[Red]\(&quot;$&quot;#,##0.00\)"/>
    <numFmt numFmtId="164" formatCode="[$-F400]h:mm:ss\ AM/PM"/>
  </numFmts>
  <fonts count="6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6"/>
      <color theme="1"/>
      <name val="Calibri"/>
      <family val="2"/>
      <scheme val="minor"/>
    </font>
    <font>
      <u/>
      <sz val="16"/>
      <color theme="10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FFFFCC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/>
    <xf numFmtId="0" fontId="0" fillId="0" borderId="1" xfId="0" applyBorder="1"/>
    <xf numFmtId="0" fontId="1" fillId="2" borderId="1" xfId="0" applyFont="1" applyFill="1" applyBorder="1" applyAlignment="1">
      <alignment wrapText="1"/>
    </xf>
    <xf numFmtId="0" fontId="0" fillId="0" borderId="0" xfId="0" applyAlignment="1">
      <alignment wrapText="1"/>
    </xf>
    <xf numFmtId="14" fontId="0" fillId="0" borderId="1" xfId="0" applyNumberFormat="1" applyBorder="1"/>
    <xf numFmtId="8" fontId="0" fillId="0" borderId="1" xfId="0" applyNumberFormat="1" applyBorder="1"/>
    <xf numFmtId="0" fontId="0" fillId="0" borderId="1" xfId="0" applyNumberFormat="1" applyBorder="1"/>
    <xf numFmtId="164" fontId="0" fillId="0" borderId="1" xfId="0" applyNumberFormat="1" applyBorder="1"/>
    <xf numFmtId="20" fontId="0" fillId="0" borderId="1" xfId="0" applyNumberFormat="1" applyBorder="1"/>
    <xf numFmtId="0" fontId="3" fillId="3" borderId="2" xfId="0" applyFont="1" applyFill="1" applyBorder="1" applyAlignment="1">
      <alignment horizontal="centerContinuous" wrapText="1"/>
    </xf>
    <xf numFmtId="0" fontId="3" fillId="3" borderId="3" xfId="0" applyFont="1" applyFill="1" applyBorder="1" applyAlignment="1">
      <alignment horizontal="centerContinuous" wrapText="1"/>
    </xf>
    <xf numFmtId="0" fontId="3" fillId="3" borderId="4" xfId="0" applyFont="1" applyFill="1" applyBorder="1" applyAlignment="1">
      <alignment horizontal="centerContinuous" wrapText="1"/>
    </xf>
    <xf numFmtId="0" fontId="3" fillId="3" borderId="2" xfId="0" applyFont="1" applyFill="1" applyBorder="1"/>
    <xf numFmtId="0" fontId="3" fillId="3" borderId="3" xfId="0" applyFont="1" applyFill="1" applyBorder="1"/>
    <xf numFmtId="0" fontId="3" fillId="3" borderId="4" xfId="0" applyFont="1" applyFill="1" applyBorder="1"/>
    <xf numFmtId="0" fontId="4" fillId="0" borderId="0" xfId="1" applyFont="1"/>
    <xf numFmtId="0" fontId="3" fillId="0" borderId="0" xfId="0" applyFont="1"/>
    <xf numFmtId="6" fontId="0" fillId="0" borderId="1" xfId="0" applyNumberFormat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FFF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icrosoft.com/office/preview/e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P29"/>
  <sheetViews>
    <sheetView zoomScale="117" zoomScaleNormal="117" workbookViewId="0">
      <selection activeCell="L2" sqref="L2"/>
    </sheetView>
  </sheetViews>
  <sheetFormatPr defaultRowHeight="15" x14ac:dyDescent="0.25"/>
  <cols>
    <col min="9" max="9" width="14.28515625" customWidth="1"/>
  </cols>
  <sheetData>
    <row r="1" spans="1:16" ht="21" x14ac:dyDescent="0.35">
      <c r="A1" s="13" t="s">
        <v>127</v>
      </c>
      <c r="B1" s="14"/>
      <c r="C1" s="14"/>
      <c r="D1" s="14"/>
      <c r="E1" s="14"/>
      <c r="F1" s="14"/>
      <c r="G1" s="14"/>
      <c r="H1" s="14"/>
      <c r="I1" s="15"/>
      <c r="K1" t="s">
        <v>129</v>
      </c>
    </row>
    <row r="2" spans="1:16" ht="65.25" x14ac:dyDescent="0.35">
      <c r="A2" s="10" t="s">
        <v>175</v>
      </c>
      <c r="B2" s="11"/>
      <c r="C2" s="11"/>
      <c r="D2" s="11"/>
      <c r="E2" s="11"/>
      <c r="F2" s="11"/>
      <c r="G2" s="11"/>
      <c r="H2" s="11"/>
      <c r="I2" s="12"/>
    </row>
    <row r="3" spans="1:16" ht="21" x14ac:dyDescent="0.35">
      <c r="A3" s="16" t="s">
        <v>172</v>
      </c>
    </row>
    <row r="4" spans="1:16" ht="21" x14ac:dyDescent="0.35">
      <c r="A4" s="17" t="s">
        <v>173</v>
      </c>
    </row>
    <row r="5" spans="1:16" ht="21" x14ac:dyDescent="0.35">
      <c r="A5" s="17" t="s">
        <v>174</v>
      </c>
    </row>
    <row r="7" spans="1:16" x14ac:dyDescent="0.25">
      <c r="A7">
        <f>IF(B7&lt;&gt;"",ROWS(A$7:A7),"")</f>
        <v>1</v>
      </c>
      <c r="B7" t="str">
        <f>'FF(1)'!A2&amp;" to "&amp;P7&amp;" (Remember: "&amp;A1&amp;")"</f>
        <v>Flash Fill Keyboard: Ctrl + E to Extract First and Last names (Remember: Flash Fill does not recognize changes in source data, but formulas do.)</v>
      </c>
      <c r="P7" t="str">
        <f>"Extract "&amp;'FF(1)'!B4&amp;" and "&amp;'FF(1)'!C4&amp;" names"</f>
        <v>Extract First and Last names</v>
      </c>
    </row>
    <row r="8" spans="1:16" x14ac:dyDescent="0.25">
      <c r="A8">
        <f>IF(B8&lt;&gt;"",ROWS(A$7:A8),"")</f>
        <v>2</v>
      </c>
      <c r="B8" t="str">
        <f>"Extract "&amp;'FF(2)'!B1&amp;" or "&amp;'FF(2)'!C1&amp;" name when data is separated by space."</f>
        <v>Extract First Letter of First or First Letter of Last name when data is separated by space.</v>
      </c>
    </row>
    <row r="9" spans="1:16" x14ac:dyDescent="0.25">
      <c r="A9">
        <f>IF(B9&lt;&gt;"",ROWS(A$7:A9),"")</f>
        <v>3</v>
      </c>
      <c r="B9" t="str">
        <f>"Extract "&amp;'FF(3)'!B1</f>
        <v>Extract Initials</v>
      </c>
    </row>
    <row r="10" spans="1:16" x14ac:dyDescent="0.25">
      <c r="A10">
        <f ca="1">IF(B10&lt;&gt;"",ROWS(A$7:A10),"")</f>
        <v>4</v>
      </c>
      <c r="B10" t="str">
        <f ca="1">"Extract "&amp;INDIRECT("'FF("&amp;ROWS(B$7:B10)&amp;")'!B1")</f>
        <v>Extract First 2 characters of First</v>
      </c>
    </row>
    <row r="11" spans="1:16" x14ac:dyDescent="0.25">
      <c r="A11">
        <f ca="1">IF(B11&lt;&gt;"",ROWS(A$7:A11),"")</f>
        <v>5</v>
      </c>
      <c r="B11" t="str">
        <f ca="1">"Extract "&amp;INDIRECT("'FF("&amp;ROWS(B$7:B11)&amp;")'!B1")</f>
        <v>Extract First 3 characters of First</v>
      </c>
    </row>
    <row r="12" spans="1:16" x14ac:dyDescent="0.25">
      <c r="A12">
        <f ca="1">IF(B12&lt;&gt;"",ROWS(A$7:A12),"")</f>
        <v>6</v>
      </c>
      <c r="B12" t="str">
        <f ca="1">"Extract "&amp;INDIRECT("'FF("&amp;ROWS(B$7:B12)&amp;")'!B1")</f>
        <v>Extract First 4 characters of First</v>
      </c>
    </row>
    <row r="13" spans="1:16" x14ac:dyDescent="0.25">
      <c r="A13">
        <f ca="1">IF(B13&lt;&gt;"",ROWS(A$7:A13),"")</f>
        <v>7</v>
      </c>
      <c r="B13" t="str">
        <f ca="1">"Extract "&amp;INDIRECT("'FF("&amp;ROWS(B$7:B13)&amp;")'!B1")</f>
        <v>Extract First 5 characters of First</v>
      </c>
    </row>
    <row r="14" spans="1:16" x14ac:dyDescent="0.25">
      <c r="A14">
        <f ca="1">IF(B14&lt;&gt;"",ROWS(A$7:A14),"")</f>
        <v>8</v>
      </c>
      <c r="B14" t="str">
        <f ca="1">"Extract "&amp;INDIRECT("'FF("&amp;ROWS(B$7:B14)&amp;")'!B1")</f>
        <v>Extract First 6 characters of First?? - Actually, it tells Excel: First Name and Initial of Last</v>
      </c>
    </row>
    <row r="15" spans="1:16" x14ac:dyDescent="0.25">
      <c r="A15">
        <f ca="1">IF(B15&lt;&gt;"",ROWS(A$7:A15),"")</f>
        <v>9</v>
      </c>
      <c r="B15" t="str">
        <f ca="1">"Extract with "&amp;INDIRECT("'FF("&amp;ROWS(B$7:B15)&amp;")'!B1")</f>
        <v>Extract with Dots</v>
      </c>
    </row>
    <row r="16" spans="1:16" x14ac:dyDescent="0.25">
      <c r="A16">
        <f ca="1">IF(B16&lt;&gt;"",ROWS(A$7:A16),"")</f>
        <v>10</v>
      </c>
      <c r="B16" t="str">
        <f ca="1">"Extract with "&amp;INDIRECT("'FF("&amp;ROWS(B$7:B16)&amp;")'!B1")</f>
        <v>Extract with  @ symbol</v>
      </c>
    </row>
    <row r="17" spans="1:2" x14ac:dyDescent="0.25">
      <c r="A17">
        <f>IF(B17&lt;&gt;"",ROWS(A$7:A17),"")</f>
        <v>11</v>
      </c>
      <c r="B17" t="s">
        <v>84</v>
      </c>
    </row>
    <row r="18" spans="1:2" x14ac:dyDescent="0.25">
      <c r="A18">
        <f>IF(B18&lt;&gt;"",ROWS(A$7:A18),"")</f>
        <v>12</v>
      </c>
      <c r="B18" t="s">
        <v>78</v>
      </c>
    </row>
    <row r="19" spans="1:2" x14ac:dyDescent="0.25">
      <c r="A19">
        <f>IF(B19&lt;&gt;"",ROWS(A$7:A19),"")</f>
        <v>13</v>
      </c>
      <c r="B19" t="s">
        <v>79</v>
      </c>
    </row>
    <row r="20" spans="1:2" x14ac:dyDescent="0.25">
      <c r="A20">
        <f>IF(B20&lt;&gt;"",ROWS(A$7:A20),"")</f>
        <v>14</v>
      </c>
      <c r="B20" t="s">
        <v>80</v>
      </c>
    </row>
    <row r="21" spans="1:2" x14ac:dyDescent="0.25">
      <c r="A21">
        <f>IF(B21&lt;&gt;"",ROWS(A$7:A21),"")</f>
        <v>15</v>
      </c>
      <c r="B21" t="s">
        <v>81</v>
      </c>
    </row>
    <row r="22" spans="1:2" x14ac:dyDescent="0.25">
      <c r="A22">
        <f>IF(B22&lt;&gt;"",ROWS(A$7:A22),"")</f>
        <v>16</v>
      </c>
      <c r="B22" t="s">
        <v>82</v>
      </c>
    </row>
    <row r="23" spans="1:2" x14ac:dyDescent="0.25">
      <c r="A23">
        <f>IF(B23&lt;&gt;"",ROWS(A$7:A23),"")</f>
        <v>17</v>
      </c>
      <c r="B23" t="s">
        <v>85</v>
      </c>
    </row>
    <row r="24" spans="1:2" x14ac:dyDescent="0.25">
      <c r="A24">
        <f>IF(B24&lt;&gt;"",ROWS(A$7:A24),"")</f>
        <v>18</v>
      </c>
      <c r="B24" t="s">
        <v>86</v>
      </c>
    </row>
    <row r="25" spans="1:2" x14ac:dyDescent="0.25">
      <c r="A25">
        <f>IF(B25&lt;&gt;"",ROWS(A$7:A25),"")</f>
        <v>19</v>
      </c>
      <c r="B25" t="s">
        <v>100</v>
      </c>
    </row>
    <row r="26" spans="1:2" x14ac:dyDescent="0.25">
      <c r="A26">
        <f>IF(B26&lt;&gt;"",ROWS(A$7:A26),"")</f>
        <v>20</v>
      </c>
      <c r="B26" t="s">
        <v>101</v>
      </c>
    </row>
    <row r="27" spans="1:2" x14ac:dyDescent="0.25">
      <c r="A27">
        <f>IF(B27&lt;&gt;"",ROWS(A$7:A27),"")</f>
        <v>21</v>
      </c>
      <c r="B27" t="s">
        <v>124</v>
      </c>
    </row>
    <row r="28" spans="1:2" x14ac:dyDescent="0.25">
      <c r="A28">
        <f>IF(B28&lt;&gt;"",ROWS(A$7:A28),"")</f>
        <v>22</v>
      </c>
      <c r="B28" t="s">
        <v>125</v>
      </c>
    </row>
    <row r="29" spans="1:2" x14ac:dyDescent="0.25">
      <c r="A29">
        <f>IF(B29&lt;&gt;"",ROWS(A$7:A29),"")</f>
        <v>23</v>
      </c>
      <c r="B29" t="s">
        <v>126</v>
      </c>
    </row>
  </sheetData>
  <hyperlinks>
    <hyperlink ref="A3" r:id="rId1"/>
  </hyperlinks>
  <pageMargins left="0.7" right="0.7" top="0.75" bottom="0.75" header="0.3" footer="0.3"/>
  <pageSetup orientation="portrait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G11"/>
  <sheetViews>
    <sheetView zoomScale="190" zoomScaleNormal="190" workbookViewId="0">
      <selection activeCell="B2" sqref="B2"/>
    </sheetView>
  </sheetViews>
  <sheetFormatPr defaultRowHeight="15" x14ac:dyDescent="0.25"/>
  <cols>
    <col min="1" max="1" width="17.7109375" bestFit="1" customWidth="1"/>
    <col min="2" max="2" width="27.85546875" customWidth="1"/>
    <col min="3" max="3" width="10.5703125" customWidth="1"/>
  </cols>
  <sheetData>
    <row r="1" spans="1:7" x14ac:dyDescent="0.25">
      <c r="A1" s="3" t="s">
        <v>0</v>
      </c>
      <c r="B1" s="3" t="s">
        <v>51</v>
      </c>
      <c r="D1" s="4" t="s">
        <v>87</v>
      </c>
      <c r="E1" s="4"/>
      <c r="F1" s="4"/>
      <c r="G1" s="4"/>
    </row>
    <row r="2" spans="1:7" x14ac:dyDescent="0.25">
      <c r="A2" s="2" t="s">
        <v>41</v>
      </c>
      <c r="B2" s="2" t="s">
        <v>14</v>
      </c>
    </row>
    <row r="3" spans="1:7" x14ac:dyDescent="0.25">
      <c r="A3" s="2" t="s">
        <v>42</v>
      </c>
      <c r="B3" s="2" t="s">
        <v>15</v>
      </c>
    </row>
    <row r="4" spans="1:7" x14ac:dyDescent="0.25">
      <c r="A4" s="2" t="s">
        <v>43</v>
      </c>
      <c r="B4" s="2" t="s">
        <v>16</v>
      </c>
    </row>
    <row r="5" spans="1:7" x14ac:dyDescent="0.25">
      <c r="A5" s="2" t="s">
        <v>44</v>
      </c>
      <c r="B5" s="2" t="s">
        <v>17</v>
      </c>
    </row>
    <row r="6" spans="1:7" x14ac:dyDescent="0.25">
      <c r="A6" s="2" t="s">
        <v>45</v>
      </c>
      <c r="B6" s="2" t="s">
        <v>18</v>
      </c>
    </row>
    <row r="7" spans="1:7" x14ac:dyDescent="0.25">
      <c r="A7" s="2" t="s">
        <v>46</v>
      </c>
      <c r="B7" s="2" t="s">
        <v>19</v>
      </c>
    </row>
    <row r="8" spans="1:7" x14ac:dyDescent="0.25">
      <c r="A8" s="2" t="s">
        <v>47</v>
      </c>
      <c r="B8" s="2" t="s">
        <v>20</v>
      </c>
    </row>
    <row r="9" spans="1:7" x14ac:dyDescent="0.25">
      <c r="A9" s="2" t="s">
        <v>48</v>
      </c>
      <c r="B9" s="2" t="s">
        <v>16</v>
      </c>
    </row>
    <row r="10" spans="1:7" x14ac:dyDescent="0.25">
      <c r="A10" s="2" t="s">
        <v>49</v>
      </c>
      <c r="B10" s="2" t="s">
        <v>21</v>
      </c>
    </row>
    <row r="11" spans="1:7" x14ac:dyDescent="0.25">
      <c r="A11" s="2" t="s">
        <v>50</v>
      </c>
      <c r="B11" s="2" t="s">
        <v>22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G11"/>
  <sheetViews>
    <sheetView zoomScale="190" zoomScaleNormal="190" workbookViewId="0">
      <selection activeCell="B2" sqref="B2"/>
    </sheetView>
  </sheetViews>
  <sheetFormatPr defaultRowHeight="15" x14ac:dyDescent="0.25"/>
  <cols>
    <col min="1" max="1" width="17.7109375" bestFit="1" customWidth="1"/>
    <col min="2" max="2" width="27.85546875" customWidth="1"/>
    <col min="3" max="3" width="10.5703125" customWidth="1"/>
  </cols>
  <sheetData>
    <row r="1" spans="1:7" x14ac:dyDescent="0.25">
      <c r="A1" s="3" t="s">
        <v>0</v>
      </c>
      <c r="B1" s="3" t="s">
        <v>62</v>
      </c>
      <c r="D1" s="4" t="s">
        <v>87</v>
      </c>
      <c r="E1" s="4"/>
      <c r="F1" s="4"/>
      <c r="G1" s="4"/>
    </row>
    <row r="2" spans="1:7" x14ac:dyDescent="0.25">
      <c r="A2" s="2" t="s">
        <v>52</v>
      </c>
      <c r="B2" s="2" t="s">
        <v>14</v>
      </c>
    </row>
    <row r="3" spans="1:7" x14ac:dyDescent="0.25">
      <c r="A3" s="2" t="s">
        <v>53</v>
      </c>
      <c r="B3" s="2" t="s">
        <v>15</v>
      </c>
    </row>
    <row r="4" spans="1:7" x14ac:dyDescent="0.25">
      <c r="A4" s="2" t="s">
        <v>54</v>
      </c>
      <c r="B4" s="2" t="s">
        <v>16</v>
      </c>
    </row>
    <row r="5" spans="1:7" x14ac:dyDescent="0.25">
      <c r="A5" s="2" t="s">
        <v>55</v>
      </c>
      <c r="B5" s="2" t="s">
        <v>17</v>
      </c>
    </row>
    <row r="6" spans="1:7" x14ac:dyDescent="0.25">
      <c r="A6" s="2" t="s">
        <v>56</v>
      </c>
      <c r="B6" s="2" t="s">
        <v>18</v>
      </c>
    </row>
    <row r="7" spans="1:7" x14ac:dyDescent="0.25">
      <c r="A7" s="2" t="s">
        <v>57</v>
      </c>
      <c r="B7" s="2" t="s">
        <v>19</v>
      </c>
    </row>
    <row r="8" spans="1:7" x14ac:dyDescent="0.25">
      <c r="A8" s="2" t="s">
        <v>58</v>
      </c>
      <c r="B8" s="2" t="s">
        <v>20</v>
      </c>
    </row>
    <row r="9" spans="1:7" x14ac:dyDescent="0.25">
      <c r="A9" s="2" t="s">
        <v>59</v>
      </c>
      <c r="B9" s="2" t="s">
        <v>16</v>
      </c>
    </row>
    <row r="10" spans="1:7" x14ac:dyDescent="0.25">
      <c r="A10" s="2" t="s">
        <v>60</v>
      </c>
      <c r="B10" s="2" t="s">
        <v>21</v>
      </c>
    </row>
    <row r="11" spans="1:7" x14ac:dyDescent="0.25">
      <c r="A11" s="2" t="s">
        <v>61</v>
      </c>
      <c r="B11" s="2" t="s">
        <v>22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F11"/>
  <sheetViews>
    <sheetView zoomScale="190" zoomScaleNormal="190" workbookViewId="0">
      <selection activeCell="C2" sqref="C2"/>
    </sheetView>
  </sheetViews>
  <sheetFormatPr defaultRowHeight="15" x14ac:dyDescent="0.25"/>
  <cols>
    <col min="1" max="1" width="8.28515625" bestFit="1" customWidth="1"/>
    <col min="2" max="2" width="10.5703125" customWidth="1"/>
    <col min="3" max="3" width="17.7109375" bestFit="1" customWidth="1"/>
  </cols>
  <sheetData>
    <row r="1" spans="1:6" x14ac:dyDescent="0.25">
      <c r="A1" s="3" t="s">
        <v>1</v>
      </c>
      <c r="B1" s="3" t="s">
        <v>2</v>
      </c>
      <c r="C1" s="3" t="s">
        <v>63</v>
      </c>
      <c r="D1" s="4"/>
      <c r="E1" t="s">
        <v>88</v>
      </c>
      <c r="F1" s="4"/>
    </row>
    <row r="2" spans="1:6" x14ac:dyDescent="0.25">
      <c r="A2" s="2" t="s">
        <v>14</v>
      </c>
      <c r="B2" s="2" t="s">
        <v>23</v>
      </c>
      <c r="C2" s="2" t="s">
        <v>3</v>
      </c>
    </row>
    <row r="3" spans="1:6" x14ac:dyDescent="0.25">
      <c r="A3" s="2" t="s">
        <v>15</v>
      </c>
      <c r="B3" s="2" t="s">
        <v>24</v>
      </c>
      <c r="C3" s="2" t="s">
        <v>4</v>
      </c>
    </row>
    <row r="4" spans="1:6" x14ac:dyDescent="0.25">
      <c r="A4" s="2" t="s">
        <v>16</v>
      </c>
      <c r="B4" s="2" t="s">
        <v>25</v>
      </c>
      <c r="C4" s="2" t="s">
        <v>5</v>
      </c>
    </row>
    <row r="5" spans="1:6" x14ac:dyDescent="0.25">
      <c r="A5" s="2" t="s">
        <v>17</v>
      </c>
      <c r="B5" s="2" t="s">
        <v>26</v>
      </c>
      <c r="C5" s="2" t="s">
        <v>6</v>
      </c>
    </row>
    <row r="6" spans="1:6" x14ac:dyDescent="0.25">
      <c r="A6" s="2" t="s">
        <v>18</v>
      </c>
      <c r="B6" s="2" t="s">
        <v>27</v>
      </c>
      <c r="C6" s="2" t="s">
        <v>7</v>
      </c>
    </row>
    <row r="7" spans="1:6" x14ac:dyDescent="0.25">
      <c r="A7" s="2" t="s">
        <v>19</v>
      </c>
      <c r="B7" s="2" t="s">
        <v>28</v>
      </c>
      <c r="C7" s="2" t="s">
        <v>8</v>
      </c>
    </row>
    <row r="8" spans="1:6" x14ac:dyDescent="0.25">
      <c r="A8" s="2" t="s">
        <v>20</v>
      </c>
      <c r="B8" s="2" t="s">
        <v>29</v>
      </c>
      <c r="C8" s="2" t="s">
        <v>9</v>
      </c>
    </row>
    <row r="9" spans="1:6" x14ac:dyDescent="0.25">
      <c r="A9" s="2" t="s">
        <v>16</v>
      </c>
      <c r="B9" s="2" t="s">
        <v>30</v>
      </c>
      <c r="C9" s="2" t="s">
        <v>10</v>
      </c>
    </row>
    <row r="10" spans="1:6" x14ac:dyDescent="0.25">
      <c r="A10" s="2" t="s">
        <v>21</v>
      </c>
      <c r="B10" s="2" t="s">
        <v>31</v>
      </c>
      <c r="C10" s="2" t="s">
        <v>11</v>
      </c>
    </row>
    <row r="11" spans="1:6" x14ac:dyDescent="0.25">
      <c r="A11" s="2" t="s">
        <v>22</v>
      </c>
      <c r="B11" s="2" t="s">
        <v>32</v>
      </c>
      <c r="C11" s="2" t="s">
        <v>12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G11"/>
  <sheetViews>
    <sheetView zoomScale="190" zoomScaleNormal="190" workbookViewId="0">
      <selection activeCell="E2" sqref="E2"/>
    </sheetView>
  </sheetViews>
  <sheetFormatPr defaultRowHeight="15" x14ac:dyDescent="0.25"/>
  <cols>
    <col min="1" max="1" width="10" bestFit="1" customWidth="1"/>
    <col min="2" max="2" width="10.5703125" customWidth="1"/>
    <col min="3" max="3" width="10.7109375" customWidth="1"/>
  </cols>
  <sheetData>
    <row r="1" spans="1:7" x14ac:dyDescent="0.25">
      <c r="A1" s="3" t="s">
        <v>64</v>
      </c>
      <c r="B1" s="3" t="s">
        <v>65</v>
      </c>
      <c r="C1" s="3" t="s">
        <v>66</v>
      </c>
      <c r="D1" s="3" t="s">
        <v>71</v>
      </c>
      <c r="E1" s="3" t="s">
        <v>72</v>
      </c>
      <c r="F1" s="4"/>
      <c r="G1" t="s">
        <v>87</v>
      </c>
    </row>
    <row r="2" spans="1:7" x14ac:dyDescent="0.25">
      <c r="A2" s="5">
        <v>41114</v>
      </c>
      <c r="B2" s="6">
        <v>4</v>
      </c>
      <c r="C2" s="7">
        <v>2012</v>
      </c>
      <c r="D2" s="7">
        <v>24</v>
      </c>
      <c r="E2" s="7">
        <v>7</v>
      </c>
    </row>
    <row r="3" spans="1:7" x14ac:dyDescent="0.25">
      <c r="A3" s="5">
        <v>41115</v>
      </c>
      <c r="B3" s="6">
        <v>5</v>
      </c>
      <c r="C3" s="7">
        <v>2012</v>
      </c>
      <c r="D3" s="7">
        <v>25</v>
      </c>
      <c r="E3" s="7">
        <v>7</v>
      </c>
    </row>
    <row r="4" spans="1:7" x14ac:dyDescent="0.25">
      <c r="A4" s="5">
        <v>41116</v>
      </c>
      <c r="B4" s="6">
        <v>5</v>
      </c>
      <c r="C4" s="7">
        <v>2012</v>
      </c>
      <c r="D4" s="7">
        <v>26</v>
      </c>
      <c r="E4" s="7">
        <v>7</v>
      </c>
    </row>
    <row r="5" spans="1:7" x14ac:dyDescent="0.25">
      <c r="A5" s="5">
        <v>41117</v>
      </c>
      <c r="B5" s="6">
        <v>1</v>
      </c>
      <c r="C5" s="7">
        <v>2012</v>
      </c>
      <c r="D5" s="7">
        <v>27</v>
      </c>
      <c r="E5" s="7">
        <v>7</v>
      </c>
    </row>
    <row r="6" spans="1:7" x14ac:dyDescent="0.25">
      <c r="A6" s="5">
        <v>41483</v>
      </c>
      <c r="B6" s="6">
        <v>5</v>
      </c>
      <c r="C6" s="7">
        <v>2013</v>
      </c>
      <c r="D6" s="7">
        <v>28</v>
      </c>
      <c r="E6" s="7">
        <v>7</v>
      </c>
    </row>
    <row r="7" spans="1:7" x14ac:dyDescent="0.25">
      <c r="A7" s="5">
        <v>41484</v>
      </c>
      <c r="B7" s="6">
        <v>3</v>
      </c>
      <c r="C7" s="7">
        <v>2013</v>
      </c>
      <c r="D7" s="7">
        <v>29</v>
      </c>
      <c r="E7" s="7">
        <v>7</v>
      </c>
    </row>
    <row r="8" spans="1:7" x14ac:dyDescent="0.25">
      <c r="A8" s="5">
        <v>41485</v>
      </c>
      <c r="B8" s="6">
        <v>4</v>
      </c>
      <c r="C8" s="7">
        <v>2013</v>
      </c>
      <c r="D8" s="7">
        <v>30</v>
      </c>
      <c r="E8" s="7">
        <v>7</v>
      </c>
    </row>
    <row r="9" spans="1:7" x14ac:dyDescent="0.25">
      <c r="A9" s="5">
        <v>41486</v>
      </c>
      <c r="B9" s="6">
        <v>2</v>
      </c>
      <c r="C9" s="7">
        <v>2013</v>
      </c>
      <c r="D9" s="7">
        <v>31</v>
      </c>
      <c r="E9" s="7">
        <v>7</v>
      </c>
    </row>
    <row r="10" spans="1:7" x14ac:dyDescent="0.25">
      <c r="A10" s="5">
        <v>41487</v>
      </c>
      <c r="B10" s="6">
        <v>5</v>
      </c>
      <c r="C10" s="7">
        <v>2013</v>
      </c>
      <c r="D10" s="7">
        <v>1</v>
      </c>
      <c r="E10" s="7">
        <v>8</v>
      </c>
    </row>
    <row r="11" spans="1:7" x14ac:dyDescent="0.25">
      <c r="A11" s="5">
        <v>41488</v>
      </c>
      <c r="B11" s="6">
        <v>4</v>
      </c>
      <c r="C11" s="7">
        <v>2013</v>
      </c>
      <c r="D11" s="7">
        <v>2</v>
      </c>
      <c r="E11" s="7">
        <v>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F11"/>
  <sheetViews>
    <sheetView zoomScale="205" zoomScaleNormal="205" workbookViewId="0">
      <selection activeCell="C2" sqref="C2"/>
    </sheetView>
  </sheetViews>
  <sheetFormatPr defaultRowHeight="15" x14ac:dyDescent="0.25"/>
  <cols>
    <col min="1" max="1" width="10" bestFit="1" customWidth="1"/>
    <col min="2" max="2" width="10.5703125" customWidth="1"/>
    <col min="3" max="3" width="17.7109375" bestFit="1" customWidth="1"/>
    <col min="4" max="4" width="11.7109375" customWidth="1"/>
  </cols>
  <sheetData>
    <row r="1" spans="1:6" x14ac:dyDescent="0.25">
      <c r="A1" s="3" t="s">
        <v>64</v>
      </c>
      <c r="B1" s="3" t="s">
        <v>65</v>
      </c>
      <c r="C1" s="3" t="s">
        <v>67</v>
      </c>
      <c r="E1" t="s">
        <v>87</v>
      </c>
      <c r="F1" s="4"/>
    </row>
    <row r="2" spans="1:6" x14ac:dyDescent="0.25">
      <c r="A2" s="5">
        <v>41111</v>
      </c>
      <c r="B2" s="6">
        <v>97.65</v>
      </c>
      <c r="C2" s="7">
        <v>0.65</v>
      </c>
    </row>
    <row r="3" spans="1:6" x14ac:dyDescent="0.25">
      <c r="A3" s="5">
        <v>41112</v>
      </c>
      <c r="B3" s="6">
        <v>51.04</v>
      </c>
      <c r="C3" s="7">
        <v>0.04</v>
      </c>
    </row>
    <row r="4" spans="1:6" x14ac:dyDescent="0.25">
      <c r="A4" s="5">
        <v>41113</v>
      </c>
      <c r="B4" s="6">
        <v>21.96</v>
      </c>
      <c r="C4" s="7">
        <v>0.96</v>
      </c>
    </row>
    <row r="5" spans="1:6" x14ac:dyDescent="0.25">
      <c r="A5" s="5">
        <v>41114</v>
      </c>
      <c r="B5" s="6">
        <v>50.6</v>
      </c>
      <c r="C5" s="7">
        <v>0.6</v>
      </c>
    </row>
    <row r="6" spans="1:6" x14ac:dyDescent="0.25">
      <c r="A6" s="5">
        <v>41115</v>
      </c>
      <c r="B6" s="6">
        <v>35.74</v>
      </c>
      <c r="C6" s="7">
        <v>0.74</v>
      </c>
    </row>
    <row r="7" spans="1:6" x14ac:dyDescent="0.25">
      <c r="A7" s="5">
        <v>41116</v>
      </c>
      <c r="B7" s="6">
        <v>12.33</v>
      </c>
      <c r="C7" s="7">
        <v>0.33</v>
      </c>
    </row>
    <row r="8" spans="1:6" x14ac:dyDescent="0.25">
      <c r="A8" s="5">
        <v>41117</v>
      </c>
      <c r="B8" s="6">
        <v>74.209999999999994</v>
      </c>
      <c r="C8" s="7">
        <v>0.21</v>
      </c>
    </row>
    <row r="9" spans="1:6" x14ac:dyDescent="0.25">
      <c r="A9" s="5">
        <v>41118</v>
      </c>
      <c r="B9" s="6">
        <v>49.34</v>
      </c>
      <c r="C9" s="7">
        <v>0.34</v>
      </c>
    </row>
    <row r="10" spans="1:6" x14ac:dyDescent="0.25">
      <c r="A10" s="5">
        <v>41119</v>
      </c>
      <c r="B10" s="6">
        <v>65.56</v>
      </c>
      <c r="C10" s="7">
        <v>0.56000000000000005</v>
      </c>
    </row>
    <row r="11" spans="1:6" x14ac:dyDescent="0.25">
      <c r="A11" s="5">
        <v>41120</v>
      </c>
      <c r="B11" s="6">
        <v>31.2</v>
      </c>
      <c r="C11" s="7">
        <v>0.2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F11"/>
  <sheetViews>
    <sheetView zoomScale="220" zoomScaleNormal="220" workbookViewId="0">
      <selection activeCell="C2" sqref="C2"/>
    </sheetView>
  </sheetViews>
  <sheetFormatPr defaultRowHeight="15" x14ac:dyDescent="0.25"/>
  <cols>
    <col min="1" max="1" width="10" bestFit="1" customWidth="1"/>
    <col min="2" max="2" width="10.5703125" customWidth="1"/>
    <col min="3" max="3" width="11.7109375" customWidth="1"/>
  </cols>
  <sheetData>
    <row r="1" spans="1:6" x14ac:dyDescent="0.25">
      <c r="A1" s="3" t="s">
        <v>64</v>
      </c>
      <c r="B1" s="3" t="s">
        <v>65</v>
      </c>
      <c r="C1" s="3" t="s">
        <v>68</v>
      </c>
      <c r="D1" s="4"/>
      <c r="F1" t="s">
        <v>87</v>
      </c>
    </row>
    <row r="2" spans="1:6" x14ac:dyDescent="0.25">
      <c r="A2" s="5">
        <v>41111</v>
      </c>
      <c r="B2" s="6">
        <v>97.65</v>
      </c>
      <c r="C2" s="7">
        <v>97</v>
      </c>
    </row>
    <row r="3" spans="1:6" x14ac:dyDescent="0.25">
      <c r="A3" s="5">
        <v>41112</v>
      </c>
      <c r="B3" s="6">
        <v>51.04</v>
      </c>
      <c r="C3" s="7">
        <v>51</v>
      </c>
    </row>
    <row r="4" spans="1:6" x14ac:dyDescent="0.25">
      <c r="A4" s="5">
        <v>41113</v>
      </c>
      <c r="B4" s="6">
        <v>21.96</v>
      </c>
      <c r="C4" s="7">
        <v>21</v>
      </c>
    </row>
    <row r="5" spans="1:6" x14ac:dyDescent="0.25">
      <c r="A5" s="5">
        <v>41114</v>
      </c>
      <c r="B5" s="6">
        <v>50.6</v>
      </c>
      <c r="C5" s="7">
        <v>50</v>
      </c>
    </row>
    <row r="6" spans="1:6" x14ac:dyDescent="0.25">
      <c r="A6" s="5">
        <v>41115</v>
      </c>
      <c r="B6" s="6">
        <v>35.74</v>
      </c>
      <c r="C6" s="7">
        <v>35</v>
      </c>
    </row>
    <row r="7" spans="1:6" x14ac:dyDescent="0.25">
      <c r="A7" s="5">
        <v>41116</v>
      </c>
      <c r="B7" s="6">
        <v>12.33</v>
      </c>
      <c r="C7" s="7">
        <v>12</v>
      </c>
    </row>
    <row r="8" spans="1:6" x14ac:dyDescent="0.25">
      <c r="A8" s="5">
        <v>41117</v>
      </c>
      <c r="B8" s="6">
        <v>74.209999999999994</v>
      </c>
      <c r="C8" s="7">
        <v>74</v>
      </c>
    </row>
    <row r="9" spans="1:6" x14ac:dyDescent="0.25">
      <c r="A9" s="5">
        <v>41118</v>
      </c>
      <c r="B9" s="6">
        <v>49.34</v>
      </c>
      <c r="C9" s="7">
        <v>49</v>
      </c>
    </row>
    <row r="10" spans="1:6" x14ac:dyDescent="0.25">
      <c r="A10" s="5">
        <v>41119</v>
      </c>
      <c r="B10" s="6">
        <v>65.56</v>
      </c>
      <c r="C10" s="7">
        <v>65</v>
      </c>
    </row>
    <row r="11" spans="1:6" x14ac:dyDescent="0.25">
      <c r="A11" s="5">
        <v>41120</v>
      </c>
      <c r="B11" s="6">
        <v>31.2</v>
      </c>
      <c r="C11" s="7">
        <v>31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E11"/>
  <sheetViews>
    <sheetView zoomScale="205" zoomScaleNormal="205" workbookViewId="0">
      <selection activeCell="C2" sqref="C2"/>
    </sheetView>
  </sheetViews>
  <sheetFormatPr defaultRowHeight="15" x14ac:dyDescent="0.25"/>
  <cols>
    <col min="1" max="1" width="10" bestFit="1" customWidth="1"/>
    <col min="2" max="2" width="10.5703125" customWidth="1"/>
  </cols>
  <sheetData>
    <row r="1" spans="1:5" x14ac:dyDescent="0.25">
      <c r="A1" s="3" t="s">
        <v>64</v>
      </c>
      <c r="B1" s="3" t="s">
        <v>65</v>
      </c>
      <c r="C1" s="3" t="s">
        <v>69</v>
      </c>
      <c r="D1" s="4"/>
      <c r="E1" t="s">
        <v>87</v>
      </c>
    </row>
    <row r="2" spans="1:5" x14ac:dyDescent="0.25">
      <c r="A2" s="5">
        <v>41112</v>
      </c>
      <c r="B2" s="6">
        <v>97.65</v>
      </c>
      <c r="C2" s="18">
        <v>97</v>
      </c>
    </row>
    <row r="3" spans="1:5" x14ac:dyDescent="0.25">
      <c r="A3" s="5">
        <v>41113</v>
      </c>
      <c r="B3" s="6">
        <v>51.04</v>
      </c>
      <c r="C3" s="18">
        <v>51</v>
      </c>
    </row>
    <row r="4" spans="1:5" x14ac:dyDescent="0.25">
      <c r="A4" s="5">
        <v>41114</v>
      </c>
      <c r="B4" s="6">
        <v>21.96</v>
      </c>
      <c r="C4" s="18">
        <v>21</v>
      </c>
    </row>
    <row r="5" spans="1:5" x14ac:dyDescent="0.25">
      <c r="A5" s="5">
        <v>41115</v>
      </c>
      <c r="B5" s="6">
        <v>50.6</v>
      </c>
      <c r="C5" s="18">
        <v>50</v>
      </c>
    </row>
    <row r="6" spans="1:5" x14ac:dyDescent="0.25">
      <c r="A6" s="5">
        <v>41116</v>
      </c>
      <c r="B6" s="6">
        <v>35.74</v>
      </c>
      <c r="C6" s="18">
        <v>35</v>
      </c>
    </row>
    <row r="7" spans="1:5" x14ac:dyDescent="0.25">
      <c r="A7" s="5">
        <v>41117</v>
      </c>
      <c r="B7" s="6">
        <v>12.33</v>
      </c>
      <c r="C7" s="18">
        <v>12</v>
      </c>
    </row>
    <row r="8" spans="1:5" x14ac:dyDescent="0.25">
      <c r="A8" s="5">
        <v>41118</v>
      </c>
      <c r="B8" s="6">
        <v>74.209999999999994</v>
      </c>
      <c r="C8" s="18">
        <v>74</v>
      </c>
    </row>
    <row r="9" spans="1:5" x14ac:dyDescent="0.25">
      <c r="A9" s="5">
        <v>41119</v>
      </c>
      <c r="B9" s="6">
        <v>49.34</v>
      </c>
      <c r="C9" s="18">
        <v>49</v>
      </c>
    </row>
    <row r="10" spans="1:5" x14ac:dyDescent="0.25">
      <c r="A10" s="5">
        <v>41120</v>
      </c>
      <c r="B10" s="6">
        <v>65.56</v>
      </c>
      <c r="C10" s="18">
        <v>65</v>
      </c>
    </row>
    <row r="11" spans="1:5" x14ac:dyDescent="0.25">
      <c r="A11" s="5">
        <v>41121</v>
      </c>
      <c r="B11" s="6">
        <v>31.2</v>
      </c>
      <c r="C11" s="18">
        <v>31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E11"/>
  <sheetViews>
    <sheetView zoomScale="220" zoomScaleNormal="220" workbookViewId="0">
      <selection activeCell="A10" sqref="A10"/>
    </sheetView>
  </sheetViews>
  <sheetFormatPr defaultRowHeight="15" x14ac:dyDescent="0.25"/>
  <cols>
    <col min="1" max="1" width="10" bestFit="1" customWidth="1"/>
    <col min="2" max="2" width="10.5703125" customWidth="1"/>
    <col min="3" max="3" width="17.5703125" customWidth="1"/>
  </cols>
  <sheetData>
    <row r="1" spans="1:5" x14ac:dyDescent="0.25">
      <c r="A1" s="3" t="s">
        <v>64</v>
      </c>
      <c r="B1" s="3" t="s">
        <v>65</v>
      </c>
      <c r="C1" s="3" t="s">
        <v>63</v>
      </c>
      <c r="D1" s="4"/>
      <c r="E1" t="s">
        <v>83</v>
      </c>
    </row>
    <row r="2" spans="1:5" x14ac:dyDescent="0.25">
      <c r="A2" s="5">
        <v>41114</v>
      </c>
      <c r="B2" s="6">
        <v>97.65</v>
      </c>
      <c r="C2" s="7" t="s">
        <v>183</v>
      </c>
    </row>
    <row r="3" spans="1:5" x14ac:dyDescent="0.25">
      <c r="A3" s="5">
        <v>41115</v>
      </c>
      <c r="B3" s="6">
        <v>51.04</v>
      </c>
      <c r="C3" s="7" t="s">
        <v>184</v>
      </c>
    </row>
    <row r="4" spans="1:5" x14ac:dyDescent="0.25">
      <c r="A4" s="5">
        <v>41116</v>
      </c>
      <c r="B4" s="6">
        <v>21.96</v>
      </c>
      <c r="C4" s="7" t="s">
        <v>185</v>
      </c>
    </row>
    <row r="5" spans="1:5" x14ac:dyDescent="0.25">
      <c r="A5" s="5">
        <v>41117</v>
      </c>
      <c r="B5" s="6">
        <v>50.6</v>
      </c>
      <c r="C5" s="7" t="s">
        <v>186</v>
      </c>
    </row>
    <row r="6" spans="1:5" x14ac:dyDescent="0.25">
      <c r="A6" s="5">
        <v>41483</v>
      </c>
      <c r="B6" s="6">
        <v>35.74</v>
      </c>
      <c r="C6" s="7" t="s">
        <v>187</v>
      </c>
    </row>
    <row r="7" spans="1:5" x14ac:dyDescent="0.25">
      <c r="A7" s="5">
        <v>41484</v>
      </c>
      <c r="B7" s="6">
        <v>12.33</v>
      </c>
      <c r="C7" s="7" t="s">
        <v>188</v>
      </c>
    </row>
    <row r="8" spans="1:5" x14ac:dyDescent="0.25">
      <c r="A8" s="5">
        <v>41485</v>
      </c>
      <c r="B8" s="6">
        <v>74.209999999999994</v>
      </c>
      <c r="C8" s="7" t="s">
        <v>189</v>
      </c>
    </row>
    <row r="9" spans="1:5" x14ac:dyDescent="0.25">
      <c r="A9" s="5">
        <v>41486</v>
      </c>
      <c r="B9" s="6">
        <v>49.34</v>
      </c>
      <c r="C9" s="7" t="s">
        <v>190</v>
      </c>
    </row>
    <row r="10" spans="1:5" x14ac:dyDescent="0.25">
      <c r="A10" s="5">
        <v>41487</v>
      </c>
      <c r="B10" s="6">
        <v>65.56</v>
      </c>
      <c r="C10" s="7" t="s">
        <v>191</v>
      </c>
    </row>
    <row r="11" spans="1:5" x14ac:dyDescent="0.25">
      <c r="A11" s="5">
        <v>41488</v>
      </c>
      <c r="B11" s="6">
        <v>31.2</v>
      </c>
      <c r="C11" s="7" t="s">
        <v>192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E11"/>
  <sheetViews>
    <sheetView zoomScale="220" zoomScaleNormal="220" workbookViewId="0">
      <selection activeCell="C2" sqref="C2"/>
    </sheetView>
  </sheetViews>
  <sheetFormatPr defaultRowHeight="15" x14ac:dyDescent="0.25"/>
  <cols>
    <col min="1" max="1" width="10" bestFit="1" customWidth="1"/>
    <col min="2" max="2" width="10.5703125" customWidth="1"/>
    <col min="3" max="3" width="21.140625" customWidth="1"/>
  </cols>
  <sheetData>
    <row r="1" spans="1:5" x14ac:dyDescent="0.25">
      <c r="A1" s="3" t="s">
        <v>64</v>
      </c>
      <c r="B1" s="3" t="s">
        <v>65</v>
      </c>
      <c r="C1" s="3" t="s">
        <v>70</v>
      </c>
      <c r="D1" s="4"/>
      <c r="E1" t="s">
        <v>73</v>
      </c>
    </row>
    <row r="2" spans="1:5" x14ac:dyDescent="0.25">
      <c r="A2" s="5">
        <v>41114</v>
      </c>
      <c r="B2" s="6">
        <v>97.65</v>
      </c>
      <c r="C2" s="7" t="s">
        <v>193</v>
      </c>
    </row>
    <row r="3" spans="1:5" x14ac:dyDescent="0.25">
      <c r="A3" s="5">
        <v>41115</v>
      </c>
      <c r="B3" s="6">
        <v>51.04</v>
      </c>
      <c r="C3" s="7" t="s">
        <v>194</v>
      </c>
    </row>
    <row r="4" spans="1:5" x14ac:dyDescent="0.25">
      <c r="A4" s="5">
        <v>41116</v>
      </c>
      <c r="B4" s="6">
        <v>21.96</v>
      </c>
      <c r="C4" s="7" t="s">
        <v>195</v>
      </c>
    </row>
    <row r="5" spans="1:5" x14ac:dyDescent="0.25">
      <c r="A5" s="5">
        <v>41117</v>
      </c>
      <c r="B5" s="6">
        <v>50.6</v>
      </c>
      <c r="C5" s="7" t="s">
        <v>196</v>
      </c>
    </row>
    <row r="6" spans="1:5" x14ac:dyDescent="0.25">
      <c r="A6" s="5">
        <v>41483</v>
      </c>
      <c r="B6" s="6">
        <v>35.74</v>
      </c>
      <c r="C6" s="7" t="s">
        <v>197</v>
      </c>
    </row>
    <row r="7" spans="1:5" x14ac:dyDescent="0.25">
      <c r="A7" s="5">
        <v>41484</v>
      </c>
      <c r="B7" s="6">
        <v>12.33</v>
      </c>
      <c r="C7" s="7" t="s">
        <v>198</v>
      </c>
    </row>
    <row r="8" spans="1:5" x14ac:dyDescent="0.25">
      <c r="A8" s="5">
        <v>41485</v>
      </c>
      <c r="B8" s="6">
        <v>74.209999999999994</v>
      </c>
      <c r="C8" s="7" t="s">
        <v>199</v>
      </c>
    </row>
    <row r="9" spans="1:5" x14ac:dyDescent="0.25">
      <c r="A9" s="5">
        <v>41486</v>
      </c>
      <c r="B9" s="6">
        <v>49.34</v>
      </c>
      <c r="C9" s="7" t="s">
        <v>200</v>
      </c>
    </row>
    <row r="10" spans="1:5" x14ac:dyDescent="0.25">
      <c r="A10" s="5">
        <v>41487</v>
      </c>
      <c r="B10" s="6">
        <v>65.56</v>
      </c>
      <c r="C10" s="7" t="s">
        <v>201</v>
      </c>
    </row>
    <row r="11" spans="1:5" x14ac:dyDescent="0.25">
      <c r="A11" s="5">
        <v>41488</v>
      </c>
      <c r="B11" s="6">
        <v>31.2</v>
      </c>
      <c r="C11" s="7" t="s">
        <v>202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D11"/>
  <sheetViews>
    <sheetView zoomScale="190" zoomScaleNormal="190" workbookViewId="0">
      <selection activeCell="C2" sqref="C2"/>
    </sheetView>
  </sheetViews>
  <sheetFormatPr defaultRowHeight="15" x14ac:dyDescent="0.25"/>
  <cols>
    <col min="1" max="1" width="10" bestFit="1" customWidth="1"/>
    <col min="2" max="2" width="10.5703125" customWidth="1"/>
    <col min="3" max="3" width="30.85546875" customWidth="1"/>
  </cols>
  <sheetData>
    <row r="1" spans="1:4" x14ac:dyDescent="0.25">
      <c r="A1" s="3" t="s">
        <v>64</v>
      </c>
      <c r="B1" s="3" t="s">
        <v>65</v>
      </c>
      <c r="C1" s="3" t="s">
        <v>86</v>
      </c>
      <c r="D1" s="4"/>
    </row>
    <row r="2" spans="1:4" x14ac:dyDescent="0.25">
      <c r="A2" s="5">
        <v>41114</v>
      </c>
      <c r="B2" s="6">
        <v>97.65</v>
      </c>
      <c r="C2" s="7" t="s">
        <v>203</v>
      </c>
    </row>
    <row r="3" spans="1:4" x14ac:dyDescent="0.25">
      <c r="A3" s="5">
        <v>41115</v>
      </c>
      <c r="B3" s="6">
        <v>51.04</v>
      </c>
      <c r="C3" s="7" t="s">
        <v>204</v>
      </c>
    </row>
    <row r="4" spans="1:4" x14ac:dyDescent="0.25">
      <c r="A4" s="5">
        <v>41116</v>
      </c>
      <c r="B4" s="6">
        <v>21.96</v>
      </c>
      <c r="C4" s="7" t="s">
        <v>205</v>
      </c>
    </row>
    <row r="5" spans="1:4" x14ac:dyDescent="0.25">
      <c r="A5" s="5">
        <v>41117</v>
      </c>
      <c r="B5" s="6">
        <v>50.6</v>
      </c>
      <c r="C5" s="7" t="s">
        <v>206</v>
      </c>
    </row>
    <row r="6" spans="1:4" x14ac:dyDescent="0.25">
      <c r="A6" s="5">
        <v>41483</v>
      </c>
      <c r="B6" s="6">
        <v>35.74</v>
      </c>
      <c r="C6" s="7" t="s">
        <v>207</v>
      </c>
    </row>
    <row r="7" spans="1:4" x14ac:dyDescent="0.25">
      <c r="A7" s="5">
        <v>41484</v>
      </c>
      <c r="B7" s="6">
        <v>12.33</v>
      </c>
      <c r="C7" s="7" t="s">
        <v>208</v>
      </c>
    </row>
    <row r="8" spans="1:4" x14ac:dyDescent="0.25">
      <c r="A8" s="5">
        <v>41485</v>
      </c>
      <c r="B8" s="6">
        <v>74.209999999999994</v>
      </c>
      <c r="C8" s="7" t="s">
        <v>209</v>
      </c>
    </row>
    <row r="9" spans="1:4" x14ac:dyDescent="0.25">
      <c r="A9" s="5">
        <v>41486</v>
      </c>
      <c r="B9" s="6">
        <v>49.34</v>
      </c>
      <c r="C9" s="7" t="s">
        <v>210</v>
      </c>
    </row>
    <row r="10" spans="1:4" x14ac:dyDescent="0.25">
      <c r="A10" s="5">
        <v>41487</v>
      </c>
      <c r="B10" s="6">
        <v>65.56</v>
      </c>
      <c r="C10" s="7" t="s">
        <v>211</v>
      </c>
    </row>
    <row r="11" spans="1:4" x14ac:dyDescent="0.25">
      <c r="A11" s="5">
        <v>41488</v>
      </c>
      <c r="B11" s="6">
        <v>31.2</v>
      </c>
      <c r="C11" s="7" t="s">
        <v>212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E14"/>
  <sheetViews>
    <sheetView zoomScale="175" zoomScaleNormal="175" workbookViewId="0">
      <selection activeCell="A5" sqref="A5"/>
    </sheetView>
  </sheetViews>
  <sheetFormatPr defaultRowHeight="15" x14ac:dyDescent="0.25"/>
  <cols>
    <col min="1" max="1" width="17.7109375" bestFit="1" customWidth="1"/>
    <col min="2" max="3" width="10.5703125" customWidth="1"/>
  </cols>
  <sheetData>
    <row r="1" spans="1:5" x14ac:dyDescent="0.25">
      <c r="A1" t="s">
        <v>13</v>
      </c>
    </row>
    <row r="2" spans="1:5" x14ac:dyDescent="0.25">
      <c r="A2" t="s">
        <v>35</v>
      </c>
    </row>
    <row r="3" spans="1:5" ht="3" customHeight="1" x14ac:dyDescent="0.25"/>
    <row r="4" spans="1:5" x14ac:dyDescent="0.25">
      <c r="A4" s="1" t="s">
        <v>0</v>
      </c>
      <c r="B4" s="1" t="s">
        <v>1</v>
      </c>
      <c r="C4" s="1" t="s">
        <v>2</v>
      </c>
      <c r="E4" t="s">
        <v>87</v>
      </c>
    </row>
    <row r="5" spans="1:5" x14ac:dyDescent="0.25">
      <c r="A5" s="2" t="s">
        <v>3</v>
      </c>
      <c r="B5" s="2" t="s">
        <v>14</v>
      </c>
      <c r="C5" s="2" t="s">
        <v>23</v>
      </c>
    </row>
    <row r="6" spans="1:5" x14ac:dyDescent="0.25">
      <c r="A6" s="2" t="s">
        <v>4</v>
      </c>
      <c r="B6" s="2" t="s">
        <v>15</v>
      </c>
      <c r="C6" s="2" t="s">
        <v>24</v>
      </c>
    </row>
    <row r="7" spans="1:5" x14ac:dyDescent="0.25">
      <c r="A7" s="2" t="s">
        <v>5</v>
      </c>
      <c r="B7" s="2" t="s">
        <v>16</v>
      </c>
      <c r="C7" s="2" t="s">
        <v>25</v>
      </c>
    </row>
    <row r="8" spans="1:5" x14ac:dyDescent="0.25">
      <c r="A8" s="2" t="s">
        <v>6</v>
      </c>
      <c r="B8" s="2" t="s">
        <v>17</v>
      </c>
      <c r="C8" s="2" t="s">
        <v>26</v>
      </c>
    </row>
    <row r="9" spans="1:5" x14ac:dyDescent="0.25">
      <c r="A9" s="2" t="s">
        <v>7</v>
      </c>
      <c r="B9" s="2" t="s">
        <v>18</v>
      </c>
      <c r="C9" s="2" t="s">
        <v>27</v>
      </c>
    </row>
    <row r="10" spans="1:5" x14ac:dyDescent="0.25">
      <c r="A10" s="2" t="s">
        <v>8</v>
      </c>
      <c r="B10" s="2" t="s">
        <v>19</v>
      </c>
      <c r="C10" s="2" t="s">
        <v>28</v>
      </c>
    </row>
    <row r="11" spans="1:5" x14ac:dyDescent="0.25">
      <c r="A11" s="2" t="s">
        <v>9</v>
      </c>
      <c r="B11" s="2" t="s">
        <v>20</v>
      </c>
      <c r="C11" s="2" t="s">
        <v>29</v>
      </c>
    </row>
    <row r="12" spans="1:5" x14ac:dyDescent="0.25">
      <c r="A12" s="2" t="s">
        <v>10</v>
      </c>
      <c r="B12" s="2" t="s">
        <v>16</v>
      </c>
      <c r="C12" s="2" t="s">
        <v>30</v>
      </c>
    </row>
    <row r="13" spans="1:5" x14ac:dyDescent="0.25">
      <c r="A13" s="2" t="s">
        <v>11</v>
      </c>
      <c r="B13" s="2" t="s">
        <v>21</v>
      </c>
      <c r="C13" s="2" t="s">
        <v>31</v>
      </c>
    </row>
    <row r="14" spans="1:5" x14ac:dyDescent="0.25">
      <c r="A14" s="2" t="s">
        <v>12</v>
      </c>
      <c r="B14" s="2" t="s">
        <v>22</v>
      </c>
      <c r="C14" s="2" t="s">
        <v>32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D11"/>
  <sheetViews>
    <sheetView zoomScale="220" zoomScaleNormal="220" workbookViewId="0">
      <selection activeCell="A11" sqref="A11"/>
    </sheetView>
  </sheetViews>
  <sheetFormatPr defaultRowHeight="15" x14ac:dyDescent="0.25"/>
  <cols>
    <col min="1" max="1" width="17.85546875" bestFit="1" customWidth="1"/>
    <col min="2" max="2" width="10.5703125" customWidth="1"/>
    <col min="3" max="3" width="13.140625" customWidth="1"/>
    <col min="4" max="4" width="13" customWidth="1"/>
  </cols>
  <sheetData>
    <row r="1" spans="1:4" x14ac:dyDescent="0.25">
      <c r="A1" s="3" t="s">
        <v>74</v>
      </c>
      <c r="B1" s="3" t="s">
        <v>75</v>
      </c>
      <c r="D1" t="s">
        <v>87</v>
      </c>
    </row>
    <row r="2" spans="1:4" x14ac:dyDescent="0.25">
      <c r="A2" s="8">
        <v>0.05</v>
      </c>
      <c r="B2" s="2">
        <v>1</v>
      </c>
    </row>
    <row r="3" spans="1:4" x14ac:dyDescent="0.25">
      <c r="A3" s="8">
        <v>0.17916666666666667</v>
      </c>
      <c r="B3" s="2">
        <v>4</v>
      </c>
    </row>
    <row r="4" spans="1:4" x14ac:dyDescent="0.25">
      <c r="A4" s="8">
        <v>0.78749999999999998</v>
      </c>
      <c r="B4" s="2">
        <v>6</v>
      </c>
    </row>
    <row r="5" spans="1:4" x14ac:dyDescent="0.25">
      <c r="A5" s="8">
        <v>0.46250000000000002</v>
      </c>
      <c r="B5" s="2">
        <v>11</v>
      </c>
    </row>
    <row r="6" spans="1:4" x14ac:dyDescent="0.25">
      <c r="A6" s="8">
        <v>0.38333333333333336</v>
      </c>
      <c r="B6" s="2">
        <v>9</v>
      </c>
    </row>
    <row r="7" spans="1:4" x14ac:dyDescent="0.25">
      <c r="A7" s="8">
        <v>0.73750000000000004</v>
      </c>
      <c r="B7" s="2">
        <v>5</v>
      </c>
    </row>
    <row r="8" spans="1:4" x14ac:dyDescent="0.25">
      <c r="A8" s="8">
        <v>1</v>
      </c>
      <c r="B8" s="2">
        <v>12</v>
      </c>
    </row>
    <row r="9" spans="1:4" x14ac:dyDescent="0.25">
      <c r="A9" s="8">
        <v>0.96250000000000002</v>
      </c>
      <c r="B9" s="2">
        <v>11</v>
      </c>
    </row>
    <row r="10" spans="1:4" x14ac:dyDescent="0.25">
      <c r="A10" s="8">
        <v>0.16666666666666666</v>
      </c>
      <c r="B10" s="2">
        <v>4</v>
      </c>
    </row>
    <row r="11" spans="1:4" x14ac:dyDescent="0.25">
      <c r="A11" s="8">
        <v>0.39166666666666666</v>
      </c>
      <c r="B11" s="2">
        <v>9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F11"/>
  <sheetViews>
    <sheetView zoomScale="190" zoomScaleNormal="190" workbookViewId="0">
      <selection activeCell="C2" sqref="C2"/>
    </sheetView>
  </sheetViews>
  <sheetFormatPr defaultRowHeight="15" x14ac:dyDescent="0.25"/>
  <cols>
    <col min="1" max="1" width="17.85546875" bestFit="1" customWidth="1"/>
    <col min="2" max="2" width="10.5703125" customWidth="1"/>
    <col min="3" max="3" width="13.140625" customWidth="1"/>
    <col min="4" max="4" width="5.7109375" customWidth="1"/>
    <col min="5" max="5" width="17.7109375" bestFit="1" customWidth="1"/>
  </cols>
  <sheetData>
    <row r="1" spans="1:6" ht="30" x14ac:dyDescent="0.25">
      <c r="A1" s="3" t="s">
        <v>74</v>
      </c>
      <c r="B1" s="3" t="s">
        <v>76</v>
      </c>
      <c r="C1" s="3" t="s">
        <v>77</v>
      </c>
      <c r="F1" t="s">
        <v>87</v>
      </c>
    </row>
    <row r="2" spans="1:6" x14ac:dyDescent="0.25">
      <c r="A2" s="8">
        <v>0.05</v>
      </c>
      <c r="B2" s="2">
        <v>12</v>
      </c>
      <c r="C2" s="9">
        <v>4.9999999999999996E-2</v>
      </c>
    </row>
    <row r="3" spans="1:6" x14ac:dyDescent="0.25">
      <c r="A3" s="8">
        <v>0.17916666666666667</v>
      </c>
      <c r="B3" s="2">
        <v>18</v>
      </c>
      <c r="C3" s="9">
        <v>0.17916666666666667</v>
      </c>
    </row>
    <row r="4" spans="1:6" x14ac:dyDescent="0.25">
      <c r="A4" s="8">
        <v>0.78749999999999998</v>
      </c>
      <c r="B4" s="2">
        <v>54</v>
      </c>
      <c r="C4" s="9">
        <v>0.28750000000000003</v>
      </c>
    </row>
    <row r="5" spans="1:6" x14ac:dyDescent="0.25">
      <c r="A5" s="8">
        <v>0.46250000000000002</v>
      </c>
      <c r="B5" s="2">
        <v>6</v>
      </c>
      <c r="C5" s="9">
        <v>0.46249999999999997</v>
      </c>
    </row>
    <row r="6" spans="1:6" x14ac:dyDescent="0.25">
      <c r="A6" s="8">
        <v>0.38333333333333336</v>
      </c>
      <c r="B6" s="2">
        <v>12</v>
      </c>
      <c r="C6" s="9">
        <v>0.3833333333333333</v>
      </c>
    </row>
    <row r="7" spans="1:6" x14ac:dyDescent="0.25">
      <c r="A7" s="8">
        <v>0.73750000000000004</v>
      </c>
      <c r="B7" s="2">
        <v>42</v>
      </c>
      <c r="C7" s="9">
        <v>0.23750000000000002</v>
      </c>
    </row>
    <row r="8" spans="1:6" x14ac:dyDescent="0.25">
      <c r="A8" s="8">
        <v>1</v>
      </c>
      <c r="B8" s="2">
        <v>0</v>
      </c>
      <c r="C8" s="9">
        <v>0.5</v>
      </c>
    </row>
    <row r="9" spans="1:6" x14ac:dyDescent="0.25">
      <c r="A9" s="8">
        <v>0.96250000000000002</v>
      </c>
      <c r="B9" s="2">
        <v>6</v>
      </c>
      <c r="C9" s="9">
        <v>0.46249999999999997</v>
      </c>
    </row>
    <row r="10" spans="1:6" x14ac:dyDescent="0.25">
      <c r="A10" s="8">
        <v>0.16666666666666666</v>
      </c>
      <c r="B10" s="2">
        <v>0</v>
      </c>
      <c r="C10" s="9">
        <v>0.16666666666666666</v>
      </c>
    </row>
    <row r="11" spans="1:6" x14ac:dyDescent="0.25">
      <c r="A11" s="8">
        <v>0.39166666666666666</v>
      </c>
      <c r="B11" s="2">
        <v>24</v>
      </c>
      <c r="C11" s="9">
        <v>0.39166666666666666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D11"/>
  <sheetViews>
    <sheetView zoomScale="205" zoomScaleNormal="205" workbookViewId="0">
      <selection activeCell="B2" sqref="B2"/>
    </sheetView>
  </sheetViews>
  <sheetFormatPr defaultRowHeight="15" x14ac:dyDescent="0.25"/>
  <cols>
    <col min="1" max="1" width="17.7109375" bestFit="1" customWidth="1"/>
    <col min="2" max="2" width="13.85546875" bestFit="1" customWidth="1"/>
  </cols>
  <sheetData>
    <row r="1" spans="1:4" ht="30" x14ac:dyDescent="0.25">
      <c r="A1" s="3" t="s">
        <v>0</v>
      </c>
      <c r="B1" s="3" t="s">
        <v>128</v>
      </c>
      <c r="D1" t="s">
        <v>99</v>
      </c>
    </row>
    <row r="2" spans="1:4" x14ac:dyDescent="0.25">
      <c r="A2" s="2" t="s">
        <v>3</v>
      </c>
      <c r="B2" s="2" t="s">
        <v>89</v>
      </c>
    </row>
    <row r="3" spans="1:4" x14ac:dyDescent="0.25">
      <c r="A3" s="2" t="s">
        <v>4</v>
      </c>
      <c r="B3" s="2" t="s">
        <v>90</v>
      </c>
    </row>
    <row r="4" spans="1:4" x14ac:dyDescent="0.25">
      <c r="A4" s="2" t="s">
        <v>5</v>
      </c>
      <c r="B4" s="2" t="s">
        <v>91</v>
      </c>
    </row>
    <row r="5" spans="1:4" x14ac:dyDescent="0.25">
      <c r="A5" s="2" t="s">
        <v>6</v>
      </c>
      <c r="B5" s="2" t="s">
        <v>92</v>
      </c>
    </row>
    <row r="6" spans="1:4" x14ac:dyDescent="0.25">
      <c r="A6" s="2" t="s">
        <v>7</v>
      </c>
      <c r="B6" s="2" t="s">
        <v>93</v>
      </c>
    </row>
    <row r="7" spans="1:4" x14ac:dyDescent="0.25">
      <c r="A7" s="2" t="s">
        <v>8</v>
      </c>
      <c r="B7" s="2" t="s">
        <v>94</v>
      </c>
    </row>
    <row r="8" spans="1:4" x14ac:dyDescent="0.25">
      <c r="A8" s="2" t="s">
        <v>9</v>
      </c>
      <c r="B8" s="2" t="s">
        <v>95</v>
      </c>
    </row>
    <row r="9" spans="1:4" x14ac:dyDescent="0.25">
      <c r="A9" s="2" t="s">
        <v>10</v>
      </c>
      <c r="B9" s="2" t="s">
        <v>96</v>
      </c>
    </row>
    <row r="10" spans="1:4" x14ac:dyDescent="0.25">
      <c r="A10" s="2" t="s">
        <v>11</v>
      </c>
      <c r="B10" s="2" t="s">
        <v>97</v>
      </c>
    </row>
    <row r="11" spans="1:4" x14ac:dyDescent="0.25">
      <c r="A11" s="2" t="s">
        <v>12</v>
      </c>
      <c r="B11" s="2" t="s">
        <v>98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D11"/>
  <sheetViews>
    <sheetView zoomScale="205" zoomScaleNormal="205" workbookViewId="0">
      <selection activeCell="B2" sqref="B2"/>
    </sheetView>
  </sheetViews>
  <sheetFormatPr defaultRowHeight="15" x14ac:dyDescent="0.25"/>
  <cols>
    <col min="1" max="1" width="17.7109375" bestFit="1" customWidth="1"/>
    <col min="2" max="2" width="17.85546875" customWidth="1"/>
  </cols>
  <sheetData>
    <row r="1" spans="1:4" x14ac:dyDescent="0.25">
      <c r="A1" s="3" t="s">
        <v>0</v>
      </c>
      <c r="B1" s="3" t="s">
        <v>102</v>
      </c>
      <c r="D1" t="s">
        <v>102</v>
      </c>
    </row>
    <row r="2" spans="1:4" x14ac:dyDescent="0.25">
      <c r="A2" s="2" t="s">
        <v>3</v>
      </c>
      <c r="B2" s="2" t="s">
        <v>103</v>
      </c>
    </row>
    <row r="3" spans="1:4" x14ac:dyDescent="0.25">
      <c r="A3" s="2" t="s">
        <v>4</v>
      </c>
      <c r="B3" s="2" t="s">
        <v>104</v>
      </c>
    </row>
    <row r="4" spans="1:4" x14ac:dyDescent="0.25">
      <c r="A4" s="2" t="s">
        <v>5</v>
      </c>
      <c r="B4" s="2" t="s">
        <v>105</v>
      </c>
    </row>
    <row r="5" spans="1:4" x14ac:dyDescent="0.25">
      <c r="A5" s="2" t="s">
        <v>6</v>
      </c>
      <c r="B5" s="2" t="s">
        <v>106</v>
      </c>
    </row>
    <row r="6" spans="1:4" x14ac:dyDescent="0.25">
      <c r="A6" s="2" t="s">
        <v>7</v>
      </c>
      <c r="B6" s="2" t="s">
        <v>107</v>
      </c>
    </row>
    <row r="7" spans="1:4" x14ac:dyDescent="0.25">
      <c r="A7" s="2" t="s">
        <v>8</v>
      </c>
      <c r="B7" s="2" t="s">
        <v>108</v>
      </c>
    </row>
    <row r="8" spans="1:4" x14ac:dyDescent="0.25">
      <c r="A8" s="2" t="s">
        <v>9</v>
      </c>
      <c r="B8" s="2" t="s">
        <v>109</v>
      </c>
    </row>
    <row r="9" spans="1:4" x14ac:dyDescent="0.25">
      <c r="A9" s="2" t="s">
        <v>10</v>
      </c>
      <c r="B9" s="2" t="s">
        <v>110</v>
      </c>
    </row>
    <row r="10" spans="1:4" x14ac:dyDescent="0.25">
      <c r="A10" s="2" t="s">
        <v>11</v>
      </c>
      <c r="B10" s="2" t="s">
        <v>111</v>
      </c>
    </row>
    <row r="11" spans="1:4" x14ac:dyDescent="0.25">
      <c r="A11" s="2" t="s">
        <v>12</v>
      </c>
      <c r="B11" s="2" t="s">
        <v>112</v>
      </c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D11"/>
  <sheetViews>
    <sheetView tabSelected="1" zoomScale="205" zoomScaleNormal="205" workbookViewId="0">
      <selection activeCell="B2" sqref="B2"/>
    </sheetView>
  </sheetViews>
  <sheetFormatPr defaultRowHeight="15" x14ac:dyDescent="0.25"/>
  <cols>
    <col min="1" max="1" width="17.7109375" bestFit="1" customWidth="1"/>
    <col min="2" max="2" width="17.85546875" customWidth="1"/>
  </cols>
  <sheetData>
    <row r="1" spans="1:4" x14ac:dyDescent="0.25">
      <c r="A1" s="3" t="s">
        <v>0</v>
      </c>
      <c r="B1" s="3" t="s">
        <v>102</v>
      </c>
      <c r="D1" t="s">
        <v>113</v>
      </c>
    </row>
    <row r="2" spans="1:4" x14ac:dyDescent="0.25">
      <c r="A2" s="2" t="s">
        <v>3</v>
      </c>
      <c r="B2" s="2" t="s">
        <v>114</v>
      </c>
    </row>
    <row r="3" spans="1:4" x14ac:dyDescent="0.25">
      <c r="A3" s="2" t="s">
        <v>4</v>
      </c>
      <c r="B3" s="2" t="s">
        <v>115</v>
      </c>
    </row>
    <row r="4" spans="1:4" x14ac:dyDescent="0.25">
      <c r="A4" s="2" t="s">
        <v>5</v>
      </c>
      <c r="B4" s="2" t="s">
        <v>116</v>
      </c>
    </row>
    <row r="5" spans="1:4" x14ac:dyDescent="0.25">
      <c r="A5" s="2" t="s">
        <v>6</v>
      </c>
      <c r="B5" s="2" t="s">
        <v>117</v>
      </c>
    </row>
    <row r="6" spans="1:4" x14ac:dyDescent="0.25">
      <c r="A6" s="2" t="s">
        <v>7</v>
      </c>
      <c r="B6" s="2" t="s">
        <v>118</v>
      </c>
    </row>
    <row r="7" spans="1:4" x14ac:dyDescent="0.25">
      <c r="A7" s="2" t="s">
        <v>8</v>
      </c>
      <c r="B7" s="2" t="s">
        <v>119</v>
      </c>
    </row>
    <row r="8" spans="1:4" x14ac:dyDescent="0.25">
      <c r="A8" s="2" t="s">
        <v>9</v>
      </c>
      <c r="B8" s="2" t="s">
        <v>120</v>
      </c>
    </row>
    <row r="9" spans="1:4" x14ac:dyDescent="0.25">
      <c r="A9" s="2" t="s">
        <v>10</v>
      </c>
      <c r="B9" s="2" t="s">
        <v>121</v>
      </c>
    </row>
    <row r="10" spans="1:4" x14ac:dyDescent="0.25">
      <c r="A10" s="2" t="s">
        <v>11</v>
      </c>
      <c r="B10" s="2" t="s">
        <v>122</v>
      </c>
    </row>
    <row r="11" spans="1:4" x14ac:dyDescent="0.25">
      <c r="A11" s="2" t="s">
        <v>12</v>
      </c>
      <c r="B11" s="2" t="s">
        <v>123</v>
      </c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G11"/>
  <sheetViews>
    <sheetView zoomScale="175" zoomScaleNormal="175" workbookViewId="0">
      <selection activeCell="C2" sqref="C2"/>
    </sheetView>
  </sheetViews>
  <sheetFormatPr defaultRowHeight="15" x14ac:dyDescent="0.25"/>
  <cols>
    <col min="1" max="1" width="17.7109375" bestFit="1" customWidth="1"/>
    <col min="2" max="3" width="10.5703125" customWidth="1"/>
  </cols>
  <sheetData>
    <row r="1" spans="1:7" ht="45" x14ac:dyDescent="0.25">
      <c r="A1" s="3" t="s">
        <v>0</v>
      </c>
      <c r="B1" s="3" t="s">
        <v>33</v>
      </c>
      <c r="C1" s="3" t="s">
        <v>34</v>
      </c>
      <c r="D1" s="4"/>
      <c r="E1" t="s">
        <v>87</v>
      </c>
      <c r="F1" s="4"/>
      <c r="G1" s="4"/>
    </row>
    <row r="2" spans="1:7" x14ac:dyDescent="0.25">
      <c r="A2" s="2" t="s">
        <v>3</v>
      </c>
      <c r="B2" s="2" t="s">
        <v>130</v>
      </c>
      <c r="C2" s="2" t="s">
        <v>137</v>
      </c>
    </row>
    <row r="3" spans="1:7" x14ac:dyDescent="0.25">
      <c r="A3" s="2" t="s">
        <v>4</v>
      </c>
      <c r="B3" s="2" t="s">
        <v>131</v>
      </c>
      <c r="C3" s="2" t="s">
        <v>138</v>
      </c>
    </row>
    <row r="4" spans="1:7" x14ac:dyDescent="0.25">
      <c r="A4" s="2" t="s">
        <v>5</v>
      </c>
      <c r="B4" s="2" t="s">
        <v>132</v>
      </c>
      <c r="C4" s="2" t="s">
        <v>139</v>
      </c>
    </row>
    <row r="5" spans="1:7" x14ac:dyDescent="0.25">
      <c r="A5" s="2" t="s">
        <v>6</v>
      </c>
      <c r="B5" s="2" t="s">
        <v>133</v>
      </c>
      <c r="C5" s="2" t="s">
        <v>140</v>
      </c>
    </row>
    <row r="6" spans="1:7" x14ac:dyDescent="0.25">
      <c r="A6" s="2" t="s">
        <v>7</v>
      </c>
      <c r="B6" s="2" t="s">
        <v>134</v>
      </c>
      <c r="C6" s="2" t="s">
        <v>141</v>
      </c>
    </row>
    <row r="7" spans="1:7" x14ac:dyDescent="0.25">
      <c r="A7" s="2" t="s">
        <v>8</v>
      </c>
      <c r="B7" s="2" t="s">
        <v>134</v>
      </c>
      <c r="C7" s="2" t="s">
        <v>134</v>
      </c>
    </row>
    <row r="8" spans="1:7" x14ac:dyDescent="0.25">
      <c r="A8" s="2" t="s">
        <v>9</v>
      </c>
      <c r="B8" s="2" t="s">
        <v>135</v>
      </c>
      <c r="C8" s="2" t="s">
        <v>139</v>
      </c>
    </row>
    <row r="9" spans="1:7" x14ac:dyDescent="0.25">
      <c r="A9" s="2" t="s">
        <v>10</v>
      </c>
      <c r="B9" s="2" t="s">
        <v>132</v>
      </c>
      <c r="C9" s="2" t="s">
        <v>139</v>
      </c>
    </row>
    <row r="10" spans="1:7" x14ac:dyDescent="0.25">
      <c r="A10" s="2" t="s">
        <v>11</v>
      </c>
      <c r="B10" s="2" t="s">
        <v>136</v>
      </c>
      <c r="C10" s="2" t="s">
        <v>131</v>
      </c>
    </row>
    <row r="11" spans="1:7" x14ac:dyDescent="0.25">
      <c r="A11" s="2" t="s">
        <v>12</v>
      </c>
      <c r="B11" s="2" t="s">
        <v>132</v>
      </c>
      <c r="C11" s="2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G11"/>
  <sheetViews>
    <sheetView zoomScale="205" zoomScaleNormal="205" workbookViewId="0">
      <selection activeCell="B2" sqref="B2"/>
    </sheetView>
  </sheetViews>
  <sheetFormatPr defaultRowHeight="15" x14ac:dyDescent="0.25"/>
  <cols>
    <col min="1" max="1" width="17.7109375" bestFit="1" customWidth="1"/>
    <col min="2" max="3" width="10.5703125" customWidth="1"/>
  </cols>
  <sheetData>
    <row r="1" spans="1:7" x14ac:dyDescent="0.25">
      <c r="A1" s="3" t="s">
        <v>0</v>
      </c>
      <c r="B1" s="3" t="s">
        <v>36</v>
      </c>
      <c r="D1" s="4" t="s">
        <v>87</v>
      </c>
      <c r="E1" s="4"/>
      <c r="F1" s="4"/>
      <c r="G1" s="4"/>
    </row>
    <row r="2" spans="1:7" x14ac:dyDescent="0.25">
      <c r="A2" s="2" t="s">
        <v>3</v>
      </c>
      <c r="B2" s="2" t="s">
        <v>142</v>
      </c>
    </row>
    <row r="3" spans="1:7" x14ac:dyDescent="0.25">
      <c r="A3" s="2" t="s">
        <v>4</v>
      </c>
      <c r="B3" s="2" t="s">
        <v>143</v>
      </c>
    </row>
    <row r="4" spans="1:7" x14ac:dyDescent="0.25">
      <c r="A4" s="2" t="s">
        <v>5</v>
      </c>
      <c r="B4" s="2" t="s">
        <v>144</v>
      </c>
    </row>
    <row r="5" spans="1:7" x14ac:dyDescent="0.25">
      <c r="A5" s="2" t="s">
        <v>6</v>
      </c>
      <c r="B5" s="2" t="s">
        <v>145</v>
      </c>
    </row>
    <row r="6" spans="1:7" x14ac:dyDescent="0.25">
      <c r="A6" s="2" t="s">
        <v>7</v>
      </c>
      <c r="B6" s="2" t="s">
        <v>146</v>
      </c>
    </row>
    <row r="7" spans="1:7" x14ac:dyDescent="0.25">
      <c r="A7" s="2" t="s">
        <v>8</v>
      </c>
      <c r="B7" s="2" t="s">
        <v>147</v>
      </c>
    </row>
    <row r="8" spans="1:7" x14ac:dyDescent="0.25">
      <c r="A8" s="2" t="s">
        <v>9</v>
      </c>
      <c r="B8" s="2" t="s">
        <v>148</v>
      </c>
    </row>
    <row r="9" spans="1:7" x14ac:dyDescent="0.25">
      <c r="A9" s="2" t="s">
        <v>10</v>
      </c>
      <c r="B9" s="2" t="s">
        <v>144</v>
      </c>
    </row>
    <row r="10" spans="1:7" x14ac:dyDescent="0.25">
      <c r="A10" s="2" t="s">
        <v>11</v>
      </c>
      <c r="B10" s="2" t="s">
        <v>149</v>
      </c>
    </row>
    <row r="11" spans="1:7" x14ac:dyDescent="0.25">
      <c r="A11" s="2" t="s">
        <v>12</v>
      </c>
      <c r="B11" s="2" t="s">
        <v>150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G11"/>
  <sheetViews>
    <sheetView zoomScale="205" zoomScaleNormal="205" workbookViewId="0">
      <selection activeCell="B2" sqref="B2"/>
    </sheetView>
  </sheetViews>
  <sheetFormatPr defaultRowHeight="15" x14ac:dyDescent="0.25"/>
  <cols>
    <col min="1" max="1" width="17.7109375" bestFit="1" customWidth="1"/>
    <col min="2" max="2" width="17" customWidth="1"/>
    <col min="3" max="3" width="10.5703125" customWidth="1"/>
  </cols>
  <sheetData>
    <row r="1" spans="1:7" ht="30" x14ac:dyDescent="0.25">
      <c r="A1" s="3" t="s">
        <v>0</v>
      </c>
      <c r="B1" s="3" t="s">
        <v>37</v>
      </c>
      <c r="D1" s="4" t="s">
        <v>87</v>
      </c>
      <c r="E1" s="4"/>
      <c r="F1" s="4"/>
      <c r="G1" s="4"/>
    </row>
    <row r="2" spans="1:7" x14ac:dyDescent="0.25">
      <c r="A2" s="2" t="s">
        <v>3</v>
      </c>
      <c r="B2" s="2" t="s">
        <v>176</v>
      </c>
    </row>
    <row r="3" spans="1:7" x14ac:dyDescent="0.25">
      <c r="A3" s="2" t="s">
        <v>4</v>
      </c>
      <c r="B3" s="2" t="s">
        <v>177</v>
      </c>
    </row>
    <row r="4" spans="1:7" x14ac:dyDescent="0.25">
      <c r="A4" s="2" t="s">
        <v>5</v>
      </c>
      <c r="B4" s="2" t="s">
        <v>178</v>
      </c>
    </row>
    <row r="5" spans="1:7" x14ac:dyDescent="0.25">
      <c r="A5" s="2" t="s">
        <v>6</v>
      </c>
      <c r="B5" s="2" t="s">
        <v>179</v>
      </c>
    </row>
    <row r="6" spans="1:7" x14ac:dyDescent="0.25">
      <c r="A6" s="2" t="s">
        <v>7</v>
      </c>
      <c r="B6" s="2" t="s">
        <v>180</v>
      </c>
    </row>
    <row r="7" spans="1:7" x14ac:dyDescent="0.25">
      <c r="A7" s="2" t="s">
        <v>8</v>
      </c>
      <c r="B7" s="2" t="s">
        <v>151</v>
      </c>
    </row>
    <row r="8" spans="1:7" x14ac:dyDescent="0.25">
      <c r="A8" s="2" t="s">
        <v>9</v>
      </c>
      <c r="B8" s="2" t="s">
        <v>181</v>
      </c>
    </row>
    <row r="9" spans="1:7" x14ac:dyDescent="0.25">
      <c r="A9" s="2" t="s">
        <v>10</v>
      </c>
      <c r="B9" s="2" t="s">
        <v>178</v>
      </c>
    </row>
    <row r="10" spans="1:7" x14ac:dyDescent="0.25">
      <c r="A10" s="2" t="s">
        <v>11</v>
      </c>
      <c r="B10" s="2" t="s">
        <v>182</v>
      </c>
    </row>
    <row r="11" spans="1:7" x14ac:dyDescent="0.25">
      <c r="A11" s="2" t="s">
        <v>12</v>
      </c>
      <c r="B11" s="2" t="s">
        <v>178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G11"/>
  <sheetViews>
    <sheetView zoomScale="205" zoomScaleNormal="205" workbookViewId="0">
      <selection activeCell="B2" sqref="B2"/>
    </sheetView>
  </sheetViews>
  <sheetFormatPr defaultRowHeight="15" x14ac:dyDescent="0.25"/>
  <cols>
    <col min="1" max="1" width="17.7109375" bestFit="1" customWidth="1"/>
    <col min="2" max="2" width="17" customWidth="1"/>
    <col min="3" max="3" width="10.5703125" customWidth="1"/>
  </cols>
  <sheetData>
    <row r="1" spans="1:7" ht="30" x14ac:dyDescent="0.25">
      <c r="A1" s="3" t="s">
        <v>0</v>
      </c>
      <c r="B1" s="3" t="s">
        <v>38</v>
      </c>
      <c r="D1" s="4" t="s">
        <v>87</v>
      </c>
      <c r="E1" s="4"/>
      <c r="F1" s="4"/>
      <c r="G1" s="4"/>
    </row>
    <row r="2" spans="1:7" x14ac:dyDescent="0.25">
      <c r="A2" s="2" t="s">
        <v>3</v>
      </c>
      <c r="B2" s="2" t="s">
        <v>152</v>
      </c>
    </row>
    <row r="3" spans="1:7" x14ac:dyDescent="0.25">
      <c r="A3" s="2" t="s">
        <v>4</v>
      </c>
      <c r="B3" s="2" t="s">
        <v>153</v>
      </c>
    </row>
    <row r="4" spans="1:7" x14ac:dyDescent="0.25">
      <c r="A4" s="2" t="s">
        <v>5</v>
      </c>
      <c r="B4" s="2" t="s">
        <v>154</v>
      </c>
    </row>
    <row r="5" spans="1:7" x14ac:dyDescent="0.25">
      <c r="A5" s="2" t="s">
        <v>6</v>
      </c>
      <c r="B5" s="2" t="s">
        <v>155</v>
      </c>
    </row>
    <row r="6" spans="1:7" x14ac:dyDescent="0.25">
      <c r="A6" s="2" t="s">
        <v>7</v>
      </c>
      <c r="B6" s="2" t="s">
        <v>156</v>
      </c>
    </row>
    <row r="7" spans="1:7" x14ac:dyDescent="0.25">
      <c r="A7" s="2" t="s">
        <v>8</v>
      </c>
      <c r="B7" s="2" t="s">
        <v>157</v>
      </c>
    </row>
    <row r="8" spans="1:7" x14ac:dyDescent="0.25">
      <c r="A8" s="2" t="s">
        <v>9</v>
      </c>
      <c r="B8" s="2" t="s">
        <v>158</v>
      </c>
    </row>
    <row r="9" spans="1:7" x14ac:dyDescent="0.25">
      <c r="A9" s="2" t="s">
        <v>10</v>
      </c>
      <c r="B9" s="2" t="s">
        <v>154</v>
      </c>
    </row>
    <row r="10" spans="1:7" x14ac:dyDescent="0.25">
      <c r="A10" s="2" t="s">
        <v>11</v>
      </c>
      <c r="B10" s="2" t="s">
        <v>159</v>
      </c>
    </row>
    <row r="11" spans="1:7" x14ac:dyDescent="0.25">
      <c r="A11" s="2" t="s">
        <v>12</v>
      </c>
      <c r="B11" s="2" t="s">
        <v>160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G11"/>
  <sheetViews>
    <sheetView zoomScale="205" zoomScaleNormal="205" workbookViewId="0">
      <selection activeCell="B2" sqref="B2"/>
    </sheetView>
  </sheetViews>
  <sheetFormatPr defaultRowHeight="15" x14ac:dyDescent="0.25"/>
  <cols>
    <col min="1" max="1" width="17.7109375" bestFit="1" customWidth="1"/>
    <col min="2" max="2" width="17" customWidth="1"/>
    <col min="3" max="3" width="10.5703125" customWidth="1"/>
  </cols>
  <sheetData>
    <row r="1" spans="1:7" ht="30" x14ac:dyDescent="0.25">
      <c r="A1" s="3" t="s">
        <v>0</v>
      </c>
      <c r="B1" s="3" t="s">
        <v>39</v>
      </c>
      <c r="D1" s="4" t="s">
        <v>87</v>
      </c>
      <c r="E1" s="4"/>
      <c r="F1" s="4"/>
      <c r="G1" s="4"/>
    </row>
    <row r="2" spans="1:7" x14ac:dyDescent="0.25">
      <c r="A2" s="2" t="s">
        <v>3</v>
      </c>
      <c r="B2" s="2" t="s">
        <v>14</v>
      </c>
    </row>
    <row r="3" spans="1:7" x14ac:dyDescent="0.25">
      <c r="A3" s="2" t="s">
        <v>4</v>
      </c>
      <c r="B3" s="2" t="s">
        <v>15</v>
      </c>
    </row>
    <row r="4" spans="1:7" x14ac:dyDescent="0.25">
      <c r="A4" s="2" t="s">
        <v>5</v>
      </c>
      <c r="B4" s="2" t="s">
        <v>16</v>
      </c>
    </row>
    <row r="5" spans="1:7" x14ac:dyDescent="0.25">
      <c r="A5" s="2" t="s">
        <v>6</v>
      </c>
      <c r="B5" s="2" t="s">
        <v>17</v>
      </c>
    </row>
    <row r="6" spans="1:7" x14ac:dyDescent="0.25">
      <c r="A6" s="2" t="s">
        <v>7</v>
      </c>
      <c r="B6" s="2" t="s">
        <v>18</v>
      </c>
    </row>
    <row r="7" spans="1:7" x14ac:dyDescent="0.25">
      <c r="A7" s="2" t="s">
        <v>8</v>
      </c>
      <c r="B7" s="2" t="s">
        <v>19</v>
      </c>
    </row>
    <row r="8" spans="1:7" x14ac:dyDescent="0.25">
      <c r="A8" s="2" t="s">
        <v>9</v>
      </c>
      <c r="B8" s="2" t="s">
        <v>20</v>
      </c>
    </row>
    <row r="9" spans="1:7" x14ac:dyDescent="0.25">
      <c r="A9" s="2" t="s">
        <v>10</v>
      </c>
      <c r="B9" s="2" t="s">
        <v>16</v>
      </c>
    </row>
    <row r="10" spans="1:7" x14ac:dyDescent="0.25">
      <c r="A10" s="2" t="s">
        <v>11</v>
      </c>
      <c r="B10" s="2" t="s">
        <v>21</v>
      </c>
    </row>
    <row r="11" spans="1:7" x14ac:dyDescent="0.25">
      <c r="A11" s="2" t="s">
        <v>12</v>
      </c>
      <c r="B11" s="2" t="s">
        <v>22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G11"/>
  <sheetViews>
    <sheetView zoomScale="205" zoomScaleNormal="205" workbookViewId="0">
      <selection activeCell="B2" sqref="B2"/>
    </sheetView>
  </sheetViews>
  <sheetFormatPr defaultRowHeight="15" x14ac:dyDescent="0.25"/>
  <cols>
    <col min="1" max="1" width="17.7109375" bestFit="1" customWidth="1"/>
    <col min="2" max="2" width="17" customWidth="1"/>
    <col min="3" max="3" width="10.5703125" customWidth="1"/>
  </cols>
  <sheetData>
    <row r="1" spans="1:7" ht="30" x14ac:dyDescent="0.25">
      <c r="A1" s="3" t="s">
        <v>0</v>
      </c>
      <c r="B1" s="3" t="s">
        <v>40</v>
      </c>
      <c r="D1" s="4" t="s">
        <v>87</v>
      </c>
      <c r="E1" s="4"/>
      <c r="F1" s="4"/>
      <c r="G1" s="4"/>
    </row>
    <row r="2" spans="1:7" x14ac:dyDescent="0.25">
      <c r="A2" s="2" t="s">
        <v>3</v>
      </c>
      <c r="B2" s="2" t="s">
        <v>161</v>
      </c>
    </row>
    <row r="3" spans="1:7" x14ac:dyDescent="0.25">
      <c r="A3" s="2" t="s">
        <v>4</v>
      </c>
      <c r="B3" s="2" t="s">
        <v>15</v>
      </c>
    </row>
    <row r="4" spans="1:7" x14ac:dyDescent="0.25">
      <c r="A4" s="2" t="s">
        <v>5</v>
      </c>
      <c r="B4" s="2" t="s">
        <v>16</v>
      </c>
    </row>
    <row r="5" spans="1:7" x14ac:dyDescent="0.25">
      <c r="A5" s="2" t="s">
        <v>6</v>
      </c>
      <c r="B5" s="2" t="s">
        <v>17</v>
      </c>
    </row>
    <row r="6" spans="1:7" x14ac:dyDescent="0.25">
      <c r="A6" s="2" t="s">
        <v>7</v>
      </c>
      <c r="B6" s="2" t="s">
        <v>18</v>
      </c>
    </row>
    <row r="7" spans="1:7" x14ac:dyDescent="0.25">
      <c r="A7" s="2" t="s">
        <v>8</v>
      </c>
      <c r="B7" s="2" t="s">
        <v>19</v>
      </c>
    </row>
    <row r="8" spans="1:7" x14ac:dyDescent="0.25">
      <c r="A8" s="2" t="s">
        <v>9</v>
      </c>
      <c r="B8" s="2" t="s">
        <v>20</v>
      </c>
    </row>
    <row r="9" spans="1:7" x14ac:dyDescent="0.25">
      <c r="A9" s="2" t="s">
        <v>10</v>
      </c>
      <c r="B9" s="2" t="s">
        <v>16</v>
      </c>
    </row>
    <row r="10" spans="1:7" x14ac:dyDescent="0.25">
      <c r="A10" s="2" t="s">
        <v>11</v>
      </c>
      <c r="B10" s="2" t="s">
        <v>21</v>
      </c>
    </row>
    <row r="11" spans="1:7" x14ac:dyDescent="0.25">
      <c r="A11" s="2" t="s">
        <v>12</v>
      </c>
      <c r="B11" s="2" t="s">
        <v>22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G11"/>
  <sheetViews>
    <sheetView zoomScale="190" zoomScaleNormal="190" workbookViewId="0">
      <selection activeCell="B2" sqref="B2"/>
    </sheetView>
  </sheetViews>
  <sheetFormatPr defaultRowHeight="15" x14ac:dyDescent="0.25"/>
  <cols>
    <col min="1" max="1" width="17.7109375" bestFit="1" customWidth="1"/>
    <col min="2" max="2" width="27.85546875" customWidth="1"/>
    <col min="3" max="3" width="10.5703125" customWidth="1"/>
  </cols>
  <sheetData>
    <row r="1" spans="1:7" ht="45" x14ac:dyDescent="0.25">
      <c r="A1" s="3" t="s">
        <v>0</v>
      </c>
      <c r="B1" s="3" t="s">
        <v>171</v>
      </c>
      <c r="D1" s="4" t="s">
        <v>87</v>
      </c>
      <c r="E1" s="4"/>
      <c r="F1" s="4"/>
      <c r="G1" s="4"/>
    </row>
    <row r="2" spans="1:7" x14ac:dyDescent="0.25">
      <c r="A2" s="2" t="s">
        <v>3</v>
      </c>
      <c r="B2" s="2" t="s">
        <v>162</v>
      </c>
    </row>
    <row r="3" spans="1:7" x14ac:dyDescent="0.25">
      <c r="A3" s="2" t="s">
        <v>4</v>
      </c>
      <c r="B3" s="2" t="s">
        <v>163</v>
      </c>
    </row>
    <row r="4" spans="1:7" x14ac:dyDescent="0.25">
      <c r="A4" s="2" t="s">
        <v>5</v>
      </c>
      <c r="B4" s="2" t="s">
        <v>164</v>
      </c>
    </row>
    <row r="5" spans="1:7" x14ac:dyDescent="0.25">
      <c r="A5" s="2" t="s">
        <v>6</v>
      </c>
      <c r="B5" s="2" t="s">
        <v>165</v>
      </c>
    </row>
    <row r="6" spans="1:7" x14ac:dyDescent="0.25">
      <c r="A6" s="2" t="s">
        <v>7</v>
      </c>
      <c r="B6" s="2" t="s">
        <v>166</v>
      </c>
    </row>
    <row r="7" spans="1:7" x14ac:dyDescent="0.25">
      <c r="A7" s="2" t="s">
        <v>8</v>
      </c>
      <c r="B7" s="2" t="s">
        <v>167</v>
      </c>
    </row>
    <row r="8" spans="1:7" x14ac:dyDescent="0.25">
      <c r="A8" s="2" t="s">
        <v>9</v>
      </c>
      <c r="B8" s="2" t="s">
        <v>168</v>
      </c>
    </row>
    <row r="9" spans="1:7" x14ac:dyDescent="0.25">
      <c r="A9" s="2" t="s">
        <v>10</v>
      </c>
      <c r="B9" s="2" t="s">
        <v>164</v>
      </c>
    </row>
    <row r="10" spans="1:7" x14ac:dyDescent="0.25">
      <c r="A10" s="2" t="s">
        <v>11</v>
      </c>
      <c r="B10" s="2" t="s">
        <v>169</v>
      </c>
    </row>
    <row r="11" spans="1:7" x14ac:dyDescent="0.25">
      <c r="A11" s="2" t="s">
        <v>12</v>
      </c>
      <c r="B11" s="2" t="s">
        <v>170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26</vt:i4>
      </vt:variant>
    </vt:vector>
  </HeadingPairs>
  <TitlesOfParts>
    <vt:vector size="26" baseType="lpstr">
      <vt:lpstr>Topics</vt:lpstr>
      <vt:lpstr>FF(1)</vt:lpstr>
      <vt:lpstr>FF(2)</vt:lpstr>
      <vt:lpstr>FF(3)</vt:lpstr>
      <vt:lpstr>FF(4)</vt:lpstr>
      <vt:lpstr>FF(5)</vt:lpstr>
      <vt:lpstr>FF(6)</vt:lpstr>
      <vt:lpstr>FF(7)</vt:lpstr>
      <vt:lpstr>FF(8)</vt:lpstr>
      <vt:lpstr>FF(9)</vt:lpstr>
      <vt:lpstr>FF(10)</vt:lpstr>
      <vt:lpstr>FF(11)</vt:lpstr>
      <vt:lpstr>FF(12)</vt:lpstr>
      <vt:lpstr>FF(13)</vt:lpstr>
      <vt:lpstr>FF(14)</vt:lpstr>
      <vt:lpstr>FF(15)</vt:lpstr>
      <vt:lpstr>FF(16)</vt:lpstr>
      <vt:lpstr>FF(17)</vt:lpstr>
      <vt:lpstr>FF(18)</vt:lpstr>
      <vt:lpstr>FF(19)</vt:lpstr>
      <vt:lpstr>FF(20)</vt:lpstr>
      <vt:lpstr>FF(21)</vt:lpstr>
      <vt:lpstr>FF(22)</vt:lpstr>
      <vt:lpstr>FF(23)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Girvin, Michael</dc:creator>
  <cp:lastModifiedBy>.</cp:lastModifiedBy>
  <dcterms:created xsi:type="dcterms:W3CDTF">2012-07-24T19:56:37Z</dcterms:created>
  <dcterms:modified xsi:type="dcterms:W3CDTF">2012-07-24T23:44:10Z</dcterms:modified>
</cp:coreProperties>
</file>