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510-1520\1512-13\"/>
    </mc:Choice>
  </mc:AlternateContent>
  <xr:revisionPtr revIDLastSave="0" documentId="13_ncr:1_{20B95F1A-C2E7-495C-800E-B2C429570F6C}" xr6:coauthVersionLast="34" xr6:coauthVersionMax="36" xr10:uidLastSave="{00000000-0000-0000-0000-000000000000}"/>
  <bookViews>
    <workbookView xWindow="0" yWindow="0" windowWidth="21570" windowHeight="7890" xr2:uid="{36BBA628-1454-4F03-8033-57F30B03BE9E}"/>
  </bookViews>
  <sheets>
    <sheet name="Cover" sheetId="3" r:id="rId1"/>
    <sheet name="1512" sheetId="1" r:id="rId2"/>
    <sheet name="1512 (an)" sheetId="4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4" l="1"/>
  <c r="G7" i="4"/>
  <c r="I5" i="4"/>
  <c r="H8" i="4" s="1"/>
  <c r="H11" i="4"/>
  <c r="H10" i="4"/>
  <c r="H13" i="4"/>
  <c r="H12" i="4"/>
  <c r="I8" i="4" l="1"/>
  <c r="D27" i="4" s="1"/>
  <c r="G7" i="1"/>
  <c r="B24" i="4" l="1"/>
  <c r="C25" i="4"/>
  <c r="B20" i="4"/>
  <c r="D28" i="4"/>
  <c r="E10" i="4"/>
  <c r="A21" i="4"/>
  <c r="E9" i="4"/>
  <c r="A25" i="4"/>
  <c r="B28" i="4"/>
  <c r="D20" i="4"/>
  <c r="G10" i="4"/>
  <c r="C21" i="4"/>
  <c r="D24" i="4"/>
  <c r="E14" i="4"/>
  <c r="A22" i="4"/>
  <c r="A26" i="4"/>
  <c r="E13" i="4"/>
  <c r="B21" i="4"/>
  <c r="B25" i="4"/>
  <c r="E16" i="4"/>
  <c r="C22" i="4"/>
  <c r="C26" i="4"/>
  <c r="E11" i="4"/>
  <c r="D21" i="4"/>
  <c r="D25" i="4"/>
  <c r="E12" i="4"/>
  <c r="A19" i="4"/>
  <c r="A23" i="4"/>
  <c r="A27" i="4"/>
  <c r="E15" i="4"/>
  <c r="B22" i="4"/>
  <c r="B26" i="4"/>
  <c r="C19" i="4"/>
  <c r="C23" i="4"/>
  <c r="C27" i="4"/>
  <c r="E17" i="4"/>
  <c r="D22" i="4"/>
  <c r="D26" i="4"/>
  <c r="E8" i="4"/>
  <c r="A20" i="4"/>
  <c r="A24" i="4"/>
  <c r="A28" i="4"/>
  <c r="B19" i="4"/>
  <c r="B23" i="4"/>
  <c r="B27" i="4"/>
  <c r="C20" i="4"/>
  <c r="C24" i="4"/>
  <c r="C28" i="4"/>
  <c r="D19" i="4"/>
  <c r="D23" i="4"/>
  <c r="H12" i="1"/>
  <c r="H11" i="1"/>
  <c r="H10" i="1"/>
  <c r="H13" i="1"/>
  <c r="G12" i="4" l="1"/>
  <c r="G11" i="4"/>
</calcChain>
</file>

<file path=xl/sharedStrings.xml><?xml version="1.0" encoding="utf-8"?>
<sst xmlns="http://schemas.openxmlformats.org/spreadsheetml/2006/main" count="51" uniqueCount="28">
  <si>
    <t>Benz Untalan asked:</t>
  </si>
  <si>
    <t>Name</t>
  </si>
  <si>
    <t>Hired Date</t>
  </si>
  <si>
    <t>Start Salary</t>
  </si>
  <si>
    <t>Current Salary</t>
  </si>
  <si>
    <t>count  the number of employees who are 1 year above and below 6 based on their date hired</t>
  </si>
  <si>
    <t>Alva Sutter</t>
  </si>
  <si>
    <t>Shaniqua Rodrigue</t>
  </si>
  <si>
    <t>Demetrius Deluca</t>
  </si>
  <si>
    <t>Sylvie True</t>
  </si>
  <si>
    <t>Madge Zeller</t>
  </si>
  <si>
    <t>Kaci Gossett</t>
  </si>
  <si>
    <t>Debera Barbee</t>
  </si>
  <si>
    <t>Caridad Monahan</t>
  </si>
  <si>
    <t>Juliette Oates</t>
  </si>
  <si>
    <t>Viviana Homan</t>
  </si>
  <si>
    <t>Lower Limit (Year)</t>
  </si>
  <si>
    <t>Lower Limit (Date)</t>
  </si>
  <si>
    <t>Upper Limit (Year)</t>
  </si>
  <si>
    <t>Upper Limit (Date)</t>
  </si>
  <si>
    <t>Today()</t>
  </si>
  <si>
    <t>AND Count</t>
  </si>
  <si>
    <t>Excel Magic Trick 1512</t>
  </si>
  <si>
    <t>Excel Magic Trick 1512: Count Workers Employed 1 to 6 Years Based on Hire Date? 8 Examples</t>
  </si>
  <si>
    <t>Count Workers</t>
  </si>
  <si>
    <t>Employed 1 to 6 Years</t>
  </si>
  <si>
    <t>Formulas &amp; Conditional Formatting</t>
  </si>
  <si>
    <t>Based on Hire Date (9 Examples)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</si>
</sst>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0"/>
      <color theme="0"/>
      <name val="Calibri"/>
      <family val="2"/>
      <scheme val="minor"/>
    </font>
    <font>
      <b/>
      <sz val="69"/>
      <color theme="0"/>
      <name val="Calibri"/>
      <family val="2"/>
      <scheme val="minor"/>
    </font>
    <font>
      <b/>
      <sz val="63"/>
      <name val="Calibri"/>
      <family val="2"/>
      <scheme val="minor"/>
    </font>
    <font>
      <b/>
      <sz val="53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0"/>
      <color theme="9" tint="-0.499984740745262"/>
      <name val="Calibri"/>
      <family val="2"/>
      <scheme val="minor"/>
    </font>
    <font>
      <b/>
      <sz val="69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0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14" fontId="0" fillId="0" borderId="1" xfId="0" applyNumberFormat="1" applyBorder="1"/>
    <xf numFmtId="0" fontId="0" fillId="4" borderId="1" xfId="0" applyNumberFormat="1" applyFill="1" applyBorder="1"/>
    <xf numFmtId="14" fontId="0" fillId="4" borderId="1" xfId="0" applyNumberFormat="1" applyFill="1" applyBorder="1"/>
    <xf numFmtId="164" fontId="0" fillId="0" borderId="1" xfId="0" applyNumberFormat="1" applyBorder="1"/>
    <xf numFmtId="0" fontId="2" fillId="5" borderId="0" xfId="0" applyFont="1" applyFill="1" applyAlignment="1">
      <alignment horizontal="centerContinuous"/>
    </xf>
    <xf numFmtId="0" fontId="3" fillId="5" borderId="0" xfId="0" applyFont="1" applyFill="1" applyAlignment="1">
      <alignment horizontal="centerContinuous"/>
    </xf>
    <xf numFmtId="0" fontId="1" fillId="5" borderId="0" xfId="0" applyFont="1" applyFill="1"/>
    <xf numFmtId="0" fontId="0" fillId="0" borderId="2" xfId="0" applyFill="1" applyBorder="1"/>
    <xf numFmtId="0" fontId="0" fillId="5" borderId="0" xfId="0" applyFill="1"/>
    <xf numFmtId="0" fontId="0" fillId="7" borderId="0" xfId="0" applyFill="1"/>
    <xf numFmtId="0" fontId="0" fillId="7" borderId="0" xfId="0" applyFill="1" applyAlignment="1"/>
    <xf numFmtId="0" fontId="7" fillId="6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9" fillId="6" borderId="0" xfId="0" applyFont="1" applyFill="1"/>
    <xf numFmtId="0" fontId="4" fillId="8" borderId="0" xfId="0" applyFont="1" applyFill="1" applyBorder="1" applyAlignment="1"/>
    <xf numFmtId="0" fontId="5" fillId="8" borderId="0" xfId="0" applyFont="1" applyFill="1" applyBorder="1" applyAlignment="1">
      <alignment horizontal="centerContinuous"/>
    </xf>
    <xf numFmtId="0" fontId="6" fillId="8" borderId="0" xfId="0" applyFont="1" applyFill="1" applyBorder="1" applyAlignment="1"/>
    <xf numFmtId="0" fontId="6" fillId="8" borderId="0" xfId="0" applyFont="1" applyFill="1" applyBorder="1" applyAlignment="1">
      <alignment horizontal="centerContinuous"/>
    </xf>
    <xf numFmtId="0" fontId="0" fillId="8" borderId="0" xfId="0" applyFill="1" applyBorder="1"/>
    <xf numFmtId="0" fontId="0" fillId="8" borderId="0" xfId="0" applyFill="1" applyBorder="1" applyAlignment="1"/>
    <xf numFmtId="0" fontId="10" fillId="6" borderId="0" xfId="0" applyFont="1" applyFill="1" applyAlignment="1">
      <alignment horizontal="left" indent="7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521334</xdr:colOff>
      <xdr:row>8</xdr:row>
      <xdr:rowOff>398416</xdr:rowOff>
    </xdr:from>
    <xdr:to>
      <xdr:col>29</xdr:col>
      <xdr:colOff>255931</xdr:colOff>
      <xdr:row>30</xdr:row>
      <xdr:rowOff>160269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DA02C9-3307-472E-9882-8454251F2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38209" y="8608966"/>
          <a:ext cx="4611397" cy="6315053"/>
        </a:xfrm>
        <a:prstGeom prst="rect">
          <a:avLst/>
        </a:prstGeom>
      </xdr:spPr>
    </xdr:pic>
    <xdr:clientData/>
  </xdr:twoCellAnchor>
  <xdr:twoCellAnchor editAs="oneCell">
    <xdr:from>
      <xdr:col>0</xdr:col>
      <xdr:colOff>609600</xdr:colOff>
      <xdr:row>8</xdr:row>
      <xdr:rowOff>684905</xdr:rowOff>
    </xdr:from>
    <xdr:to>
      <xdr:col>21</xdr:col>
      <xdr:colOff>76200</xdr:colOff>
      <xdr:row>19</xdr:row>
      <xdr:rowOff>73423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000D6B9-5DB9-4DD3-BEEE-E982C9039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810921"/>
          <a:ext cx="19945350" cy="2216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CA18D-F1E0-4369-A4B5-728FCB0BD1C8}">
  <sheetPr>
    <tabColor rgb="FFFFFF00"/>
  </sheetPr>
  <dimension ref="A1:BL70"/>
  <sheetViews>
    <sheetView tabSelected="1" zoomScale="32" zoomScaleNormal="32" workbookViewId="0">
      <selection activeCell="AV41" sqref="AV41"/>
    </sheetView>
  </sheetViews>
  <sheetFormatPr defaultRowHeight="15" x14ac:dyDescent="0.25"/>
  <cols>
    <col min="1" max="1" width="64.7109375" customWidth="1"/>
    <col min="2" max="2" width="12.5703125" customWidth="1"/>
    <col min="20" max="20" width="12.5703125" customWidth="1"/>
    <col min="21" max="21" width="65.42578125" customWidth="1"/>
  </cols>
  <sheetData>
    <row r="1" spans="1:64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</row>
    <row r="2" spans="1:6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</row>
    <row r="3" spans="1:6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6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64" ht="127.5" x14ac:dyDescent="1.85">
      <c r="A5" s="10" t="s">
        <v>22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ht="153" x14ac:dyDescent="2.2000000000000002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</row>
    <row r="7" spans="1:64" ht="153" x14ac:dyDescent="2.2000000000000002">
      <c r="A7" s="17" t="s">
        <v>25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</row>
    <row r="8" spans="1:64" ht="153" x14ac:dyDescent="2.2000000000000002">
      <c r="A8" s="17" t="s">
        <v>27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</row>
    <row r="9" spans="1:64" ht="81" x14ac:dyDescent="1.2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  <c r="V9" s="2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15"/>
      <c r="BH9" s="15"/>
      <c r="BI9" s="15"/>
      <c r="BJ9" s="15"/>
      <c r="BK9" s="15"/>
      <c r="BL9" s="15"/>
    </row>
    <row r="10" spans="1:64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15"/>
      <c r="BH10" s="15"/>
      <c r="BI10" s="15"/>
      <c r="BJ10" s="15"/>
      <c r="BK10" s="15"/>
      <c r="BL10" s="15"/>
    </row>
    <row r="11" spans="1:64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15"/>
      <c r="BH11" s="15"/>
      <c r="BI11" s="15"/>
      <c r="BJ11" s="15"/>
      <c r="BK11" s="15"/>
      <c r="BL11" s="15"/>
    </row>
    <row r="12" spans="1:64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15"/>
      <c r="BH12" s="15"/>
      <c r="BI12" s="15"/>
      <c r="BJ12" s="15"/>
      <c r="BK12" s="15"/>
      <c r="BL12" s="15"/>
    </row>
    <row r="13" spans="1:6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13"/>
      <c r="BH13" s="14"/>
      <c r="BI13" s="14"/>
      <c r="BJ13" s="14"/>
      <c r="BK13" s="14"/>
      <c r="BL13" s="14"/>
    </row>
    <row r="14" spans="1:64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13"/>
      <c r="BH14" s="14"/>
      <c r="BI14" s="14"/>
      <c r="BJ14" s="14"/>
      <c r="BK14" s="14"/>
      <c r="BL14" s="14"/>
    </row>
    <row r="15" spans="1:64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13"/>
      <c r="BH15" s="14"/>
      <c r="BI15" s="14"/>
      <c r="BJ15" s="14"/>
      <c r="BK15" s="14"/>
      <c r="BL15" s="14"/>
    </row>
    <row r="16" spans="1:64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13"/>
      <c r="BH16" s="14"/>
      <c r="BI16" s="14"/>
      <c r="BJ16" s="14"/>
      <c r="BK16" s="14"/>
      <c r="BL16" s="14"/>
    </row>
    <row r="17" spans="1:64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13"/>
      <c r="BH17" s="14"/>
      <c r="BI17" s="14"/>
      <c r="BJ17" s="14"/>
      <c r="BK17" s="14"/>
      <c r="BL17" s="14"/>
    </row>
    <row r="18" spans="1:64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13"/>
      <c r="BH18" s="14"/>
      <c r="BI18" s="14"/>
      <c r="BJ18" s="14"/>
      <c r="BK18" s="14"/>
      <c r="BL18" s="14"/>
    </row>
    <row r="19" spans="1:64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13"/>
      <c r="BH19" s="14"/>
      <c r="BI19" s="14"/>
      <c r="BJ19" s="14"/>
      <c r="BK19" s="14"/>
      <c r="BL19" s="14"/>
    </row>
    <row r="20" spans="1:64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13"/>
      <c r="BH20" s="14"/>
      <c r="BI20" s="14"/>
      <c r="BJ20" s="14"/>
      <c r="BK20" s="14"/>
      <c r="BL20" s="14"/>
    </row>
    <row r="21" spans="1:64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13"/>
      <c r="BH21" s="14"/>
      <c r="BI21" s="14"/>
      <c r="BJ21" s="14"/>
      <c r="BK21" s="14"/>
      <c r="BL21" s="14"/>
    </row>
    <row r="22" spans="1:64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13"/>
      <c r="BH22" s="14"/>
      <c r="BI22" s="14"/>
      <c r="BJ22" s="14"/>
      <c r="BK22" s="14"/>
      <c r="BL22" s="14"/>
    </row>
    <row r="23" spans="1:64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13"/>
      <c r="BH23" s="14"/>
      <c r="BI23" s="14"/>
      <c r="BJ23" s="14"/>
      <c r="BK23" s="14"/>
      <c r="BL23" s="14"/>
    </row>
    <row r="24" spans="1:64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13"/>
      <c r="BH24" s="14"/>
      <c r="BI24" s="14"/>
      <c r="BJ24" s="14"/>
      <c r="BK24" s="14"/>
      <c r="BL24" s="14"/>
    </row>
    <row r="25" spans="1:64" ht="127.5" x14ac:dyDescent="1.85">
      <c r="A25" s="26" t="s">
        <v>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13"/>
      <c r="BH25" s="14"/>
      <c r="BI25" s="14"/>
      <c r="BJ25" s="14"/>
      <c r="BK25" s="14"/>
      <c r="BL25" s="14"/>
    </row>
    <row r="26" spans="1:64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13"/>
      <c r="BH26" s="14"/>
      <c r="BI26" s="14"/>
      <c r="BJ26" s="14"/>
      <c r="BK26" s="14"/>
      <c r="BL26" s="14"/>
    </row>
    <row r="27" spans="1:64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13"/>
      <c r="BH27" s="14"/>
      <c r="BI27" s="14"/>
      <c r="BJ27" s="14"/>
      <c r="BK27" s="14"/>
      <c r="BL27" s="14"/>
    </row>
    <row r="28" spans="1:64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15"/>
      <c r="BH28" s="15"/>
      <c r="BI28" s="15"/>
      <c r="BJ28" s="15"/>
      <c r="BK28" s="15"/>
      <c r="BL28" s="15"/>
    </row>
    <row r="29" spans="1:64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15"/>
      <c r="BH29" s="15"/>
      <c r="BI29" s="15"/>
      <c r="BJ29" s="15"/>
      <c r="BK29" s="15"/>
      <c r="BL29" s="15"/>
    </row>
    <row r="30" spans="1:6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15"/>
      <c r="BH30" s="15"/>
      <c r="BI30" s="15"/>
      <c r="BJ30" s="15"/>
      <c r="BK30" s="15"/>
      <c r="BL30" s="15"/>
    </row>
    <row r="31" spans="1:6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15"/>
      <c r="BH31" s="15"/>
      <c r="BI31" s="15"/>
      <c r="BJ31" s="15"/>
      <c r="BK31" s="15"/>
      <c r="BL31" s="15"/>
    </row>
    <row r="32" spans="1:64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15"/>
      <c r="BH32" s="15"/>
      <c r="BI32" s="15"/>
      <c r="BJ32" s="15"/>
      <c r="BK32" s="15"/>
      <c r="BL32" s="15"/>
    </row>
    <row r="33" spans="1:64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15"/>
      <c r="BH33" s="15"/>
      <c r="BI33" s="15"/>
      <c r="BJ33" s="15"/>
      <c r="BK33" s="15"/>
      <c r="BL33" s="15"/>
    </row>
    <row r="34" spans="1:64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15"/>
      <c r="BH34" s="15"/>
      <c r="BI34" s="15"/>
      <c r="BJ34" s="15"/>
      <c r="BK34" s="15"/>
      <c r="BL34" s="15"/>
    </row>
    <row r="35" spans="1:64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15"/>
      <c r="BH35" s="15"/>
      <c r="BI35" s="15"/>
      <c r="BJ35" s="15"/>
      <c r="BK35" s="15"/>
      <c r="BL35" s="15"/>
    </row>
    <row r="36" spans="1:64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15"/>
      <c r="BH36" s="15"/>
      <c r="BI36" s="15"/>
      <c r="BJ36" s="15"/>
      <c r="BK36" s="15"/>
      <c r="BL36" s="15"/>
    </row>
    <row r="37" spans="1:64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15"/>
      <c r="BH37" s="15"/>
      <c r="BI37" s="15"/>
      <c r="BJ37" s="15"/>
      <c r="BK37" s="15"/>
      <c r="BL37" s="15"/>
    </row>
    <row r="38" spans="1:64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15"/>
      <c r="BH38" s="15"/>
      <c r="BI38" s="15"/>
      <c r="BJ38" s="15"/>
      <c r="BK38" s="15"/>
      <c r="BL38" s="15"/>
    </row>
    <row r="39" spans="1:64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15"/>
      <c r="BH39" s="15"/>
      <c r="BI39" s="15"/>
      <c r="BJ39" s="15"/>
      <c r="BK39" s="15"/>
      <c r="BL39" s="15"/>
    </row>
    <row r="40" spans="1:64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15"/>
      <c r="BH40" s="15"/>
      <c r="BI40" s="15"/>
      <c r="BJ40" s="15"/>
      <c r="BK40" s="15"/>
      <c r="BL40" s="15"/>
    </row>
    <row r="41" spans="1:6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15"/>
      <c r="BH41" s="15"/>
      <c r="BI41" s="15"/>
      <c r="BJ41" s="15"/>
      <c r="BK41" s="15"/>
      <c r="BL41" s="15"/>
    </row>
    <row r="42" spans="1:64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15"/>
      <c r="BH42" s="15"/>
      <c r="BI42" s="15"/>
      <c r="BJ42" s="15"/>
      <c r="BK42" s="15"/>
      <c r="BL42" s="15"/>
    </row>
    <row r="43" spans="1:64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15"/>
      <c r="BH43" s="15"/>
      <c r="BI43" s="15"/>
      <c r="BJ43" s="15"/>
      <c r="BK43" s="15"/>
      <c r="BL43" s="15"/>
    </row>
    <row r="44" spans="1:6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15"/>
      <c r="BH44" s="15"/>
      <c r="BI44" s="15"/>
      <c r="BJ44" s="15"/>
      <c r="BK44" s="15"/>
      <c r="BL44" s="15"/>
    </row>
    <row r="45" spans="1:6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15"/>
      <c r="BH45" s="15"/>
      <c r="BI45" s="15"/>
      <c r="BJ45" s="15"/>
      <c r="BK45" s="15"/>
      <c r="BL45" s="15"/>
    </row>
    <row r="46" spans="1:6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5"/>
      <c r="BH46" s="15"/>
      <c r="BI46" s="15"/>
      <c r="BJ46" s="15"/>
      <c r="BK46" s="15"/>
      <c r="BL46" s="15"/>
    </row>
    <row r="47" spans="1:6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15"/>
      <c r="BH47" s="15"/>
      <c r="BI47" s="15"/>
      <c r="BJ47" s="15"/>
      <c r="BK47" s="15"/>
      <c r="BL47" s="15"/>
    </row>
    <row r="48" spans="1:6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15"/>
      <c r="BH48" s="15"/>
      <c r="BI48" s="15"/>
      <c r="BJ48" s="15"/>
      <c r="BK48" s="15"/>
      <c r="BL48" s="15"/>
    </row>
    <row r="49" spans="1:64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15"/>
      <c r="BH49" s="15"/>
      <c r="BI49" s="15"/>
      <c r="BJ49" s="15"/>
      <c r="BK49" s="15"/>
      <c r="BL49" s="15"/>
    </row>
    <row r="50" spans="1:64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15"/>
      <c r="BH50" s="15"/>
      <c r="BI50" s="15"/>
      <c r="BJ50" s="15"/>
      <c r="BK50" s="15"/>
      <c r="BL50" s="15"/>
    </row>
    <row r="51" spans="1:64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15"/>
      <c r="BH51" s="15"/>
      <c r="BI51" s="15"/>
      <c r="BJ51" s="15"/>
      <c r="BK51" s="15"/>
      <c r="BL51" s="15"/>
    </row>
    <row r="52" spans="1:64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15"/>
      <c r="BH52" s="15"/>
      <c r="BI52" s="15"/>
      <c r="BJ52" s="15"/>
      <c r="BK52" s="15"/>
      <c r="BL52" s="15"/>
    </row>
    <row r="53" spans="1:64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15"/>
      <c r="BH53" s="15"/>
      <c r="BI53" s="15"/>
      <c r="BJ53" s="15"/>
      <c r="BK53" s="15"/>
      <c r="BL53" s="15"/>
    </row>
    <row r="54" spans="1:64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15"/>
      <c r="BH54" s="15"/>
      <c r="BI54" s="15"/>
      <c r="BJ54" s="15"/>
      <c r="BK54" s="15"/>
      <c r="BL54" s="15"/>
    </row>
    <row r="55" spans="1:64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15"/>
      <c r="BH55" s="15"/>
      <c r="BI55" s="15"/>
      <c r="BJ55" s="15"/>
      <c r="BK55" s="15"/>
      <c r="BL55" s="15"/>
    </row>
    <row r="56" spans="1:64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15"/>
      <c r="BH56" s="15"/>
      <c r="BI56" s="15"/>
      <c r="BJ56" s="15"/>
      <c r="BK56" s="15"/>
      <c r="BL56" s="15"/>
    </row>
    <row r="57" spans="1:64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15"/>
      <c r="BH57" s="15"/>
      <c r="BI57" s="15"/>
      <c r="BJ57" s="15"/>
      <c r="BK57" s="15"/>
      <c r="BL57" s="15"/>
    </row>
    <row r="58" spans="1:64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15"/>
      <c r="BH58" s="15"/>
      <c r="BI58" s="15"/>
      <c r="BJ58" s="15"/>
      <c r="BK58" s="15"/>
      <c r="BL58" s="15"/>
    </row>
    <row r="59" spans="1:64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15"/>
      <c r="BH59" s="15"/>
      <c r="BI59" s="15"/>
      <c r="BJ59" s="15"/>
      <c r="BK59" s="15"/>
      <c r="BL59" s="15"/>
    </row>
    <row r="60" spans="1:64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</row>
    <row r="61" spans="1:64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</row>
    <row r="62" spans="1:64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</row>
    <row r="63" spans="1:6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</row>
    <row r="64" spans="1:6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</row>
    <row r="65" spans="1:6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</row>
    <row r="66" spans="1:6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</row>
    <row r="67" spans="1:6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</row>
    <row r="68" spans="1:6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</row>
    <row r="69" spans="1:64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</row>
    <row r="70" spans="1:64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DC3F-145B-424A-84FD-306151675097}">
  <sheetPr>
    <tabColor rgb="FF0000FF"/>
  </sheetPr>
  <dimension ref="A1:K17"/>
  <sheetViews>
    <sheetView zoomScale="91" zoomScaleNormal="91" workbookViewId="0">
      <selection activeCell="I5" sqref="I5"/>
    </sheetView>
  </sheetViews>
  <sheetFormatPr defaultRowHeight="15" x14ac:dyDescent="0.25"/>
  <cols>
    <col min="1" max="1" width="19" customWidth="1"/>
    <col min="2" max="2" width="11.5703125" customWidth="1"/>
    <col min="3" max="3" width="9.28515625" customWidth="1"/>
    <col min="4" max="4" width="9.7109375" customWidth="1"/>
    <col min="5" max="5" width="9.85546875" customWidth="1"/>
    <col min="6" max="6" width="3.28515625" customWidth="1"/>
    <col min="7" max="7" width="22.140625" customWidth="1"/>
    <col min="8" max="9" width="11.7109375" customWidth="1"/>
    <col min="10" max="11" width="7.140625" customWidth="1"/>
    <col min="12" max="12" width="12" customWidth="1"/>
  </cols>
  <sheetData>
    <row r="1" spans="1:11" x14ac:dyDescent="0.25">
      <c r="A1" t="s">
        <v>23</v>
      </c>
    </row>
    <row r="2" spans="1:11" x14ac:dyDescent="0.25">
      <c r="A2" t="s">
        <v>0</v>
      </c>
    </row>
    <row r="3" spans="1:11" x14ac:dyDescent="0.25">
      <c r="A3" t="s">
        <v>5</v>
      </c>
    </row>
    <row r="5" spans="1:11" x14ac:dyDescent="0.25">
      <c r="H5" s="2" t="s">
        <v>20</v>
      </c>
      <c r="I5" s="8"/>
    </row>
    <row r="7" spans="1:11" ht="4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21</v>
      </c>
      <c r="G7" s="3" t="str">
        <f>"Count Employees who have been working for "&amp;K8&amp;" to "&amp;J8&amp;" years"</f>
        <v>Count Employees who have been working for 1 to 6 years</v>
      </c>
      <c r="H7" s="2" t="s">
        <v>17</v>
      </c>
      <c r="I7" s="2" t="s">
        <v>19</v>
      </c>
      <c r="J7" s="2" t="s">
        <v>16</v>
      </c>
      <c r="K7" s="2" t="s">
        <v>18</v>
      </c>
    </row>
    <row r="8" spans="1:11" x14ac:dyDescent="0.25">
      <c r="A8" s="4" t="s">
        <v>6</v>
      </c>
      <c r="B8" s="6">
        <v>42869</v>
      </c>
      <c r="C8" s="9">
        <v>41819</v>
      </c>
      <c r="D8" s="9">
        <v>43296</v>
      </c>
      <c r="E8" s="7"/>
      <c r="F8" s="1"/>
      <c r="H8" s="8"/>
      <c r="I8" s="8"/>
      <c r="J8" s="4">
        <v>6</v>
      </c>
      <c r="K8" s="4">
        <v>1</v>
      </c>
    </row>
    <row r="9" spans="1:11" x14ac:dyDescent="0.25">
      <c r="A9" s="4" t="s">
        <v>13</v>
      </c>
      <c r="B9" s="6">
        <v>39790</v>
      </c>
      <c r="C9" s="9">
        <v>43083</v>
      </c>
      <c r="D9" s="9">
        <v>55313</v>
      </c>
      <c r="E9" s="7"/>
      <c r="F9" s="1"/>
    </row>
    <row r="10" spans="1:11" x14ac:dyDescent="0.25">
      <c r="A10" s="4" t="s">
        <v>12</v>
      </c>
      <c r="B10" s="6">
        <v>41673</v>
      </c>
      <c r="C10" s="9">
        <v>45183</v>
      </c>
      <c r="D10" s="9">
        <v>51031</v>
      </c>
      <c r="E10" s="7"/>
      <c r="F10" s="1"/>
      <c r="G10" s="5"/>
      <c r="H10" t="str">
        <f t="shared" ref="H10:H13" ca="1" si="0">IF(_xlfn.ISFORMULA(G10),_xlfn.FORMULATEXT(G10),"")</f>
        <v/>
      </c>
    </row>
    <row r="11" spans="1:11" x14ac:dyDescent="0.25">
      <c r="A11" s="4" t="s">
        <v>8</v>
      </c>
      <c r="B11" s="6">
        <v>40235</v>
      </c>
      <c r="C11" s="9">
        <v>55214</v>
      </c>
      <c r="D11" s="9">
        <v>68206</v>
      </c>
      <c r="E11" s="7"/>
      <c r="F11" s="1"/>
      <c r="G11" s="5"/>
      <c r="H11" t="str">
        <f t="shared" ca="1" si="0"/>
        <v/>
      </c>
    </row>
    <row r="12" spans="1:11" x14ac:dyDescent="0.25">
      <c r="A12" s="4" t="s">
        <v>14</v>
      </c>
      <c r="B12" s="6">
        <v>39847</v>
      </c>
      <c r="C12" s="9">
        <v>38489</v>
      </c>
      <c r="D12" s="9">
        <v>55841</v>
      </c>
      <c r="E12" s="7"/>
      <c r="F12" s="1"/>
      <c r="G12" s="5"/>
      <c r="H12" t="str">
        <f t="shared" ca="1" si="0"/>
        <v/>
      </c>
    </row>
    <row r="13" spans="1:11" x14ac:dyDescent="0.25">
      <c r="A13" s="4" t="s">
        <v>11</v>
      </c>
      <c r="B13" s="6">
        <v>42515</v>
      </c>
      <c r="C13" s="9">
        <v>62077</v>
      </c>
      <c r="D13" s="9">
        <v>65863</v>
      </c>
      <c r="E13" s="7"/>
      <c r="F13" s="1"/>
      <c r="G13" s="5"/>
      <c r="H13" t="str">
        <f t="shared" ca="1" si="0"/>
        <v/>
      </c>
    </row>
    <row r="14" spans="1:11" x14ac:dyDescent="0.25">
      <c r="A14" s="4" t="s">
        <v>10</v>
      </c>
      <c r="B14" s="6">
        <v>41553</v>
      </c>
      <c r="C14" s="9">
        <v>56110</v>
      </c>
      <c r="D14" s="9">
        <v>64860</v>
      </c>
      <c r="E14" s="7"/>
      <c r="F14" s="1"/>
    </row>
    <row r="15" spans="1:11" x14ac:dyDescent="0.25">
      <c r="A15" s="4" t="s">
        <v>7</v>
      </c>
      <c r="B15" s="6">
        <v>40144</v>
      </c>
      <c r="C15" s="9">
        <v>46942</v>
      </c>
      <c r="D15" s="9">
        <v>64879</v>
      </c>
      <c r="E15" s="7"/>
      <c r="F15" s="1"/>
    </row>
    <row r="16" spans="1:11" x14ac:dyDescent="0.25">
      <c r="A16" s="4" t="s">
        <v>9</v>
      </c>
      <c r="B16" s="6">
        <v>42958</v>
      </c>
      <c r="C16" s="9">
        <v>40757</v>
      </c>
      <c r="D16" s="9">
        <v>52463</v>
      </c>
      <c r="E16" s="7"/>
      <c r="F16" s="1"/>
    </row>
    <row r="17" spans="1:6" x14ac:dyDescent="0.25">
      <c r="A17" s="4" t="s">
        <v>15</v>
      </c>
      <c r="B17" s="6">
        <v>43110</v>
      </c>
      <c r="C17" s="9">
        <v>63207</v>
      </c>
      <c r="D17" s="9">
        <v>63207</v>
      </c>
      <c r="E17" s="7"/>
      <c r="F17" s="1"/>
    </row>
  </sheetData>
  <sortState xmlns:xlrd2="http://schemas.microsoft.com/office/spreadsheetml/2017/richdata2" ref="A8:D17">
    <sortCondition ref="A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1FF9-FDD1-4640-B87B-4AE8F407EE77}">
  <sheetPr>
    <tabColor rgb="FFFF0000"/>
  </sheetPr>
  <dimension ref="A1:K28"/>
  <sheetViews>
    <sheetView zoomScale="91" zoomScaleNormal="91" workbookViewId="0">
      <selection activeCell="G10" sqref="G10"/>
    </sheetView>
  </sheetViews>
  <sheetFormatPr defaultRowHeight="15" x14ac:dyDescent="0.25"/>
  <cols>
    <col min="1" max="1" width="19" customWidth="1"/>
    <col min="2" max="2" width="11.5703125" customWidth="1"/>
    <col min="3" max="3" width="9.28515625" customWidth="1"/>
    <col min="4" max="4" width="9.7109375" customWidth="1"/>
    <col min="5" max="5" width="9.85546875" customWidth="1"/>
    <col min="6" max="6" width="3.28515625" customWidth="1"/>
    <col min="7" max="7" width="22.140625" customWidth="1"/>
    <col min="8" max="9" width="11.7109375" customWidth="1"/>
    <col min="10" max="11" width="7.140625" customWidth="1"/>
    <col min="12" max="12" width="12" customWidth="1"/>
  </cols>
  <sheetData>
    <row r="1" spans="1:11" x14ac:dyDescent="0.25">
      <c r="A1" t="s">
        <v>23</v>
      </c>
    </row>
    <row r="2" spans="1:11" x14ac:dyDescent="0.25">
      <c r="A2" t="s">
        <v>0</v>
      </c>
    </row>
    <row r="3" spans="1:11" x14ac:dyDescent="0.25">
      <c r="A3" t="s">
        <v>5</v>
      </c>
    </row>
    <row r="5" spans="1:11" x14ac:dyDescent="0.25">
      <c r="H5" s="2" t="s">
        <v>20</v>
      </c>
      <c r="I5" s="8">
        <f ca="1">TODAY()</f>
        <v>43322</v>
      </c>
    </row>
    <row r="7" spans="1:11" ht="45" x14ac:dyDescent="0.25">
      <c r="A7" s="3" t="s">
        <v>1</v>
      </c>
      <c r="B7" s="3" t="s">
        <v>2</v>
      </c>
      <c r="C7" s="3" t="s">
        <v>3</v>
      </c>
      <c r="D7" s="3" t="s">
        <v>4</v>
      </c>
      <c r="E7" s="3" t="s">
        <v>21</v>
      </c>
      <c r="G7" s="3" t="str">
        <f>"Count Employees who have been working for "&amp;K8&amp;" to "&amp;J8&amp;" years"</f>
        <v>Count Employees who have been working for 1 to 6 years</v>
      </c>
      <c r="H7" s="2" t="s">
        <v>17</v>
      </c>
      <c r="I7" s="2" t="s">
        <v>19</v>
      </c>
      <c r="J7" s="2" t="s">
        <v>16</v>
      </c>
      <c r="K7" s="2" t="s">
        <v>18</v>
      </c>
    </row>
    <row r="8" spans="1:11" x14ac:dyDescent="0.25">
      <c r="A8" s="4" t="s">
        <v>6</v>
      </c>
      <c r="B8" s="6">
        <v>42869</v>
      </c>
      <c r="C8" s="9">
        <v>41819</v>
      </c>
      <c r="D8" s="9">
        <v>43296</v>
      </c>
      <c r="E8" s="7" t="b">
        <f ca="1">AND(B8&gt;=$H$8,B8&lt;=$I$8)</f>
        <v>1</v>
      </c>
      <c r="F8" s="1"/>
      <c r="H8" s="8">
        <f ca="1">EDATE($I$5,-J8*12)</f>
        <v>41131</v>
      </c>
      <c r="I8" s="8">
        <f ca="1">EDATE($I$5,-K8*12)</f>
        <v>42957</v>
      </c>
      <c r="J8" s="4">
        <v>6</v>
      </c>
      <c r="K8" s="4">
        <v>1</v>
      </c>
    </row>
    <row r="9" spans="1:11" x14ac:dyDescent="0.25">
      <c r="A9" s="4" t="s">
        <v>13</v>
      </c>
      <c r="B9" s="6">
        <v>39790</v>
      </c>
      <c r="C9" s="9">
        <v>43083</v>
      </c>
      <c r="D9" s="9">
        <v>55313</v>
      </c>
      <c r="E9" s="7" t="b">
        <f t="shared" ref="E9:E17" ca="1" si="0">AND(B9&gt;=$H$8,B9&lt;=$I$8)</f>
        <v>0</v>
      </c>
      <c r="F9" s="1"/>
    </row>
    <row r="10" spans="1:11" x14ac:dyDescent="0.25">
      <c r="A10" s="4" t="s">
        <v>12</v>
      </c>
      <c r="B10" s="6">
        <v>41673</v>
      </c>
      <c r="C10" s="9">
        <v>45183</v>
      </c>
      <c r="D10" s="9">
        <v>51031</v>
      </c>
      <c r="E10" s="7" t="b">
        <f t="shared" ca="1" si="0"/>
        <v>1</v>
      </c>
      <c r="F10" s="1"/>
      <c r="G10" s="5">
        <f ca="1">COUNTIFS(B8:B17,"&gt;="&amp;H8,B8:B17,"&lt;="&amp;I8)</f>
        <v>5</v>
      </c>
      <c r="H10" t="str">
        <f t="shared" ref="H10:H13" ca="1" si="1">IF(_xlfn.ISFORMULA(G10),_xlfn.FORMULATEXT(G10),"")</f>
        <v>=COUNTIFS(B8:B17,"&gt;="&amp;H8,B8:B17,"&lt;="&amp;I8)</v>
      </c>
    </row>
    <row r="11" spans="1:11" x14ac:dyDescent="0.25">
      <c r="A11" s="4" t="s">
        <v>8</v>
      </c>
      <c r="B11" s="6">
        <v>40235</v>
      </c>
      <c r="C11" s="9">
        <v>55214</v>
      </c>
      <c r="D11" s="9">
        <v>68206</v>
      </c>
      <c r="E11" s="7" t="b">
        <f t="shared" ca="1" si="0"/>
        <v>0</v>
      </c>
      <c r="F11" s="1"/>
      <c r="G11" s="5">
        <f ca="1">COUNTIFS(E8:E17,TRUE)</f>
        <v>5</v>
      </c>
      <c r="H11" t="str">
        <f t="shared" ca="1" si="1"/>
        <v>=COUNTIFS(E8:E17,TRUE)</v>
      </c>
    </row>
    <row r="12" spans="1:11" x14ac:dyDescent="0.25">
      <c r="A12" s="4" t="s">
        <v>14</v>
      </c>
      <c r="B12" s="6">
        <v>39847</v>
      </c>
      <c r="C12" s="9">
        <v>38489</v>
      </c>
      <c r="D12" s="9">
        <v>55841</v>
      </c>
      <c r="E12" s="7" t="b">
        <f t="shared" ca="1" si="0"/>
        <v>0</v>
      </c>
      <c r="F12" s="1"/>
      <c r="G12" s="5">
        <f ca="1">SUMPRODUCT(--E8:E17)</f>
        <v>5</v>
      </c>
      <c r="H12" t="str">
        <f t="shared" ca="1" si="1"/>
        <v>=SUMPRODUCT(--E8:E17)</v>
      </c>
    </row>
    <row r="13" spans="1:11" x14ac:dyDescent="0.25">
      <c r="A13" s="4" t="s">
        <v>11</v>
      </c>
      <c r="B13" s="6">
        <v>42515</v>
      </c>
      <c r="C13" s="9">
        <v>62077</v>
      </c>
      <c r="D13" s="9">
        <v>65863</v>
      </c>
      <c r="E13" s="7" t="b">
        <f t="shared" ca="1" si="0"/>
        <v>1</v>
      </c>
      <c r="F13" s="1"/>
      <c r="G13" s="5">
        <f ca="1">COUNTIFS(B8:B17,"&gt;="&amp;EDATE(TODAY(),-J8*12),B8:B17,"&lt;="&amp;EDATE(TODAY(),-K8*12))</f>
        <v>5</v>
      </c>
      <c r="H13" t="str">
        <f t="shared" ca="1" si="1"/>
        <v>=COUNTIFS(B8:B17,"&gt;="&amp;EDATE(TODAY(),-J8*12),B8:B17,"&lt;="&amp;EDATE(TODAY(),-K8*12))</v>
      </c>
    </row>
    <row r="14" spans="1:11" x14ac:dyDescent="0.25">
      <c r="A14" s="4" t="s">
        <v>10</v>
      </c>
      <c r="B14" s="6">
        <v>41553</v>
      </c>
      <c r="C14" s="9">
        <v>56110</v>
      </c>
      <c r="D14" s="9">
        <v>64860</v>
      </c>
      <c r="E14" s="7" t="b">
        <f t="shared" ca="1" si="0"/>
        <v>1</v>
      </c>
      <c r="F14" s="1"/>
    </row>
    <row r="15" spans="1:11" x14ac:dyDescent="0.25">
      <c r="A15" s="4" t="s">
        <v>7</v>
      </c>
      <c r="B15" s="6">
        <v>40144</v>
      </c>
      <c r="C15" s="9">
        <v>46942</v>
      </c>
      <c r="D15" s="9">
        <v>64879</v>
      </c>
      <c r="E15" s="7" t="b">
        <f t="shared" ca="1" si="0"/>
        <v>0</v>
      </c>
      <c r="F15" s="1"/>
    </row>
    <row r="16" spans="1:11" x14ac:dyDescent="0.25">
      <c r="A16" s="4" t="s">
        <v>9</v>
      </c>
      <c r="B16" s="6">
        <v>42957</v>
      </c>
      <c r="C16" s="9">
        <v>40757</v>
      </c>
      <c r="D16" s="9">
        <v>52463</v>
      </c>
      <c r="E16" s="7" t="b">
        <f t="shared" ca="1" si="0"/>
        <v>1</v>
      </c>
      <c r="F16" s="1"/>
    </row>
    <row r="17" spans="1:6" x14ac:dyDescent="0.25">
      <c r="A17" s="4" t="s">
        <v>15</v>
      </c>
      <c r="B17" s="6">
        <v>43110</v>
      </c>
      <c r="C17" s="9">
        <v>63207</v>
      </c>
      <c r="D17" s="9">
        <v>63207</v>
      </c>
      <c r="E17" s="7" t="b">
        <f t="shared" ca="1" si="0"/>
        <v>0</v>
      </c>
      <c r="F17" s="1"/>
    </row>
    <row r="19" spans="1:6" x14ac:dyDescent="0.25">
      <c r="A19" t="b">
        <f ca="1">AND($B8&gt;=$H$8,$B8&lt;=$I$8)</f>
        <v>1</v>
      </c>
      <c r="B19" t="b">
        <f t="shared" ref="B19:D19" ca="1" si="2">AND($B8&gt;=$H$8,$B8&lt;=$I$8)</f>
        <v>1</v>
      </c>
      <c r="C19" t="b">
        <f t="shared" ca="1" si="2"/>
        <v>1</v>
      </c>
      <c r="D19" t="b">
        <f t="shared" ca="1" si="2"/>
        <v>1</v>
      </c>
    </row>
    <row r="20" spans="1:6" x14ac:dyDescent="0.25">
      <c r="A20" t="b">
        <f t="shared" ref="A20:D28" ca="1" si="3">AND($B9&gt;=$H$8,$B9&lt;=$I$8)</f>
        <v>0</v>
      </c>
      <c r="B20" t="b">
        <f t="shared" ca="1" si="3"/>
        <v>0</v>
      </c>
      <c r="C20" t="b">
        <f t="shared" ca="1" si="3"/>
        <v>0</v>
      </c>
      <c r="D20" t="b">
        <f t="shared" ca="1" si="3"/>
        <v>0</v>
      </c>
    </row>
    <row r="21" spans="1:6" x14ac:dyDescent="0.25">
      <c r="A21" t="b">
        <f t="shared" ca="1" si="3"/>
        <v>1</v>
      </c>
      <c r="B21" t="b">
        <f t="shared" ca="1" si="3"/>
        <v>1</v>
      </c>
      <c r="C21" t="b">
        <f t="shared" ca="1" si="3"/>
        <v>1</v>
      </c>
      <c r="D21" t="b">
        <f t="shared" ca="1" si="3"/>
        <v>1</v>
      </c>
    </row>
    <row r="22" spans="1:6" x14ac:dyDescent="0.25">
      <c r="A22" t="b">
        <f t="shared" ca="1" si="3"/>
        <v>0</v>
      </c>
      <c r="B22" t="b">
        <f t="shared" ca="1" si="3"/>
        <v>0</v>
      </c>
      <c r="C22" t="b">
        <f t="shared" ca="1" si="3"/>
        <v>0</v>
      </c>
      <c r="D22" t="b">
        <f t="shared" ca="1" si="3"/>
        <v>0</v>
      </c>
    </row>
    <row r="23" spans="1:6" x14ac:dyDescent="0.25">
      <c r="A23" t="b">
        <f t="shared" ca="1" si="3"/>
        <v>0</v>
      </c>
      <c r="B23" t="b">
        <f t="shared" ca="1" si="3"/>
        <v>0</v>
      </c>
      <c r="C23" t="b">
        <f t="shared" ca="1" si="3"/>
        <v>0</v>
      </c>
      <c r="D23" t="b">
        <f t="shared" ca="1" si="3"/>
        <v>0</v>
      </c>
    </row>
    <row r="24" spans="1:6" x14ac:dyDescent="0.25">
      <c r="A24" t="b">
        <f t="shared" ca="1" si="3"/>
        <v>1</v>
      </c>
      <c r="B24" t="b">
        <f t="shared" ca="1" si="3"/>
        <v>1</v>
      </c>
      <c r="C24" t="b">
        <f t="shared" ca="1" si="3"/>
        <v>1</v>
      </c>
      <c r="D24" t="b">
        <f t="shared" ca="1" si="3"/>
        <v>1</v>
      </c>
    </row>
    <row r="25" spans="1:6" x14ac:dyDescent="0.25">
      <c r="A25" t="b">
        <f t="shared" ca="1" si="3"/>
        <v>1</v>
      </c>
      <c r="B25" t="b">
        <f t="shared" ca="1" si="3"/>
        <v>1</v>
      </c>
      <c r="C25" t="b">
        <f t="shared" ca="1" si="3"/>
        <v>1</v>
      </c>
      <c r="D25" t="b">
        <f t="shared" ca="1" si="3"/>
        <v>1</v>
      </c>
    </row>
    <row r="26" spans="1:6" x14ac:dyDescent="0.25">
      <c r="A26" t="b">
        <f t="shared" ca="1" si="3"/>
        <v>0</v>
      </c>
      <c r="B26" t="b">
        <f t="shared" ca="1" si="3"/>
        <v>0</v>
      </c>
      <c r="C26" t="b">
        <f t="shared" ca="1" si="3"/>
        <v>0</v>
      </c>
      <c r="D26" t="b">
        <f t="shared" ca="1" si="3"/>
        <v>0</v>
      </c>
    </row>
    <row r="27" spans="1:6" x14ac:dyDescent="0.25">
      <c r="A27" t="b">
        <f t="shared" ca="1" si="3"/>
        <v>1</v>
      </c>
      <c r="B27" t="b">
        <f t="shared" ca="1" si="3"/>
        <v>1</v>
      </c>
      <c r="C27" t="b">
        <f t="shared" ca="1" si="3"/>
        <v>1</v>
      </c>
      <c r="D27" t="b">
        <f t="shared" ca="1" si="3"/>
        <v>1</v>
      </c>
    </row>
    <row r="28" spans="1:6" x14ac:dyDescent="0.25">
      <c r="A28" t="b">
        <f t="shared" ca="1" si="3"/>
        <v>0</v>
      </c>
      <c r="B28" t="b">
        <f t="shared" ca="1" si="3"/>
        <v>0</v>
      </c>
      <c r="C28" t="b">
        <f t="shared" ca="1" si="3"/>
        <v>0</v>
      </c>
      <c r="D28" t="b">
        <f t="shared" ca="1" si="3"/>
        <v>0</v>
      </c>
    </row>
  </sheetData>
  <conditionalFormatting sqref="A8:D17">
    <cfRule type="expression" dxfId="0" priority="1">
      <formula>AND($B8&gt;=$H$8,$B8&lt;=$I$8)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1512</vt:lpstr>
      <vt:lpstr>1512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2018-08-10T14:18:46Z</dcterms:created>
  <dcterms:modified xsi:type="dcterms:W3CDTF">2018-08-10T20:34:07Z</dcterms:modified>
</cp:coreProperties>
</file>