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24-\"/>
    </mc:Choice>
  </mc:AlternateContent>
  <bookViews>
    <workbookView xWindow="0" yWindow="0" windowWidth="28800" windowHeight="12210"/>
  </bookViews>
  <sheets>
    <sheet name="Dat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M276" i="1" l="1"/>
  <c r="N276" i="1" s="1"/>
  <c r="M274" i="1"/>
  <c r="N274" i="1" s="1"/>
  <c r="M272" i="1"/>
  <c r="N272" i="1" s="1"/>
  <c r="M270" i="1"/>
  <c r="N270" i="1" s="1"/>
  <c r="M268" i="1"/>
  <c r="N268" i="1" s="1"/>
  <c r="M266" i="1"/>
  <c r="N266" i="1" s="1"/>
  <c r="M264" i="1"/>
  <c r="N264" i="1" s="1"/>
  <c r="M262" i="1"/>
  <c r="N262" i="1" s="1"/>
  <c r="M260" i="1"/>
  <c r="N260" i="1" s="1"/>
  <c r="M258" i="1"/>
  <c r="N258" i="1" s="1"/>
  <c r="M256" i="1"/>
  <c r="N256" i="1" s="1"/>
  <c r="M254" i="1"/>
  <c r="N254" i="1" s="1"/>
  <c r="M252" i="1"/>
  <c r="N252" i="1" s="1"/>
  <c r="M250" i="1"/>
  <c r="N250" i="1" s="1"/>
  <c r="M248" i="1"/>
  <c r="N248" i="1" s="1"/>
  <c r="M246" i="1"/>
  <c r="N246" i="1" s="1"/>
  <c r="M244" i="1"/>
  <c r="N244" i="1" s="1"/>
  <c r="M242" i="1"/>
  <c r="N242" i="1" s="1"/>
  <c r="M240" i="1"/>
  <c r="N240" i="1" s="1"/>
  <c r="M238" i="1"/>
  <c r="N238" i="1" s="1"/>
  <c r="M236" i="1"/>
  <c r="N236" i="1" s="1"/>
  <c r="M234" i="1"/>
  <c r="N234" i="1" s="1"/>
  <c r="M232" i="1"/>
  <c r="N232" i="1" s="1"/>
  <c r="M230" i="1"/>
  <c r="N230" i="1" s="1"/>
  <c r="M228" i="1"/>
  <c r="N228" i="1" s="1"/>
  <c r="M226" i="1"/>
  <c r="N226" i="1" s="1"/>
  <c r="M224" i="1"/>
  <c r="N224" i="1" s="1"/>
  <c r="M222" i="1"/>
  <c r="N222" i="1" s="1"/>
  <c r="M220" i="1"/>
  <c r="N220" i="1" s="1"/>
  <c r="M218" i="1"/>
  <c r="N218" i="1" s="1"/>
  <c r="M216" i="1"/>
  <c r="N216" i="1" s="1"/>
  <c r="M214" i="1"/>
  <c r="N214" i="1" s="1"/>
  <c r="M212" i="1"/>
  <c r="N212" i="1" s="1"/>
  <c r="M210" i="1"/>
  <c r="N210" i="1" s="1"/>
  <c r="M208" i="1"/>
  <c r="N208" i="1" s="1"/>
  <c r="M206" i="1"/>
  <c r="N206" i="1" s="1"/>
  <c r="M204" i="1"/>
  <c r="N204" i="1" s="1"/>
  <c r="M202" i="1"/>
  <c r="N202" i="1" s="1"/>
  <c r="M200" i="1"/>
  <c r="N200" i="1" s="1"/>
  <c r="M198" i="1"/>
  <c r="N198" i="1" s="1"/>
  <c r="M196" i="1"/>
  <c r="N196" i="1" s="1"/>
  <c r="M194" i="1"/>
  <c r="N194" i="1" s="1"/>
  <c r="M192" i="1"/>
  <c r="N192" i="1" s="1"/>
  <c r="M190" i="1"/>
  <c r="N190" i="1" s="1"/>
  <c r="M188" i="1"/>
  <c r="N188" i="1" s="1"/>
  <c r="M186" i="1"/>
  <c r="N186" i="1" s="1"/>
  <c r="M184" i="1"/>
  <c r="N184" i="1" s="1"/>
  <c r="M182" i="1"/>
  <c r="N182" i="1" s="1"/>
  <c r="M180" i="1"/>
  <c r="N180" i="1" s="1"/>
  <c r="M178" i="1"/>
  <c r="N178" i="1" s="1"/>
  <c r="M176" i="1"/>
  <c r="N176" i="1" s="1"/>
  <c r="M174" i="1"/>
  <c r="N174" i="1" s="1"/>
  <c r="M172" i="1"/>
  <c r="N172" i="1" s="1"/>
  <c r="M170" i="1"/>
  <c r="N170" i="1" s="1"/>
  <c r="M168" i="1"/>
  <c r="N168" i="1" s="1"/>
  <c r="M166" i="1"/>
  <c r="N166" i="1" s="1"/>
  <c r="M164" i="1"/>
  <c r="N164" i="1" s="1"/>
  <c r="M162" i="1"/>
  <c r="N162" i="1" s="1"/>
  <c r="M160" i="1"/>
  <c r="N160" i="1" s="1"/>
  <c r="M158" i="1"/>
  <c r="N158" i="1" s="1"/>
  <c r="M156" i="1"/>
  <c r="N156" i="1" s="1"/>
  <c r="M154" i="1"/>
  <c r="N154" i="1" s="1"/>
  <c r="M152" i="1"/>
  <c r="N152" i="1" s="1"/>
  <c r="M150" i="1"/>
  <c r="N150" i="1" s="1"/>
  <c r="M148" i="1"/>
  <c r="N148" i="1" s="1"/>
  <c r="M146" i="1"/>
  <c r="N146" i="1" s="1"/>
  <c r="M144" i="1"/>
  <c r="N144" i="1" s="1"/>
  <c r="M142" i="1"/>
  <c r="N142" i="1" s="1"/>
  <c r="M140" i="1"/>
  <c r="N140" i="1" s="1"/>
  <c r="M138" i="1"/>
  <c r="N138" i="1" s="1"/>
  <c r="M136" i="1"/>
  <c r="N136" i="1" s="1"/>
  <c r="M134" i="1"/>
  <c r="N134" i="1" s="1"/>
  <c r="M132" i="1"/>
  <c r="N132" i="1" s="1"/>
  <c r="M130" i="1"/>
  <c r="N130" i="1" s="1"/>
  <c r="M128" i="1"/>
  <c r="N128" i="1" s="1"/>
  <c r="M126" i="1"/>
  <c r="N126" i="1" s="1"/>
  <c r="M124" i="1"/>
  <c r="N124" i="1" s="1"/>
  <c r="M122" i="1"/>
  <c r="N122" i="1" s="1"/>
  <c r="M120" i="1"/>
  <c r="N120" i="1" s="1"/>
  <c r="M118" i="1"/>
  <c r="N118" i="1" s="1"/>
  <c r="M116" i="1"/>
  <c r="N116" i="1" s="1"/>
  <c r="M114" i="1"/>
  <c r="N114" i="1" s="1"/>
  <c r="M112" i="1"/>
  <c r="N112" i="1" s="1"/>
  <c r="M110" i="1"/>
  <c r="N110" i="1" s="1"/>
  <c r="M275" i="1"/>
  <c r="N275" i="1" s="1"/>
  <c r="M273" i="1"/>
  <c r="N273" i="1" s="1"/>
  <c r="M271" i="1"/>
  <c r="N271" i="1" s="1"/>
  <c r="M269" i="1"/>
  <c r="N269" i="1" s="1"/>
  <c r="M267" i="1"/>
  <c r="N267" i="1" s="1"/>
  <c r="M265" i="1"/>
  <c r="N265" i="1" s="1"/>
  <c r="M263" i="1"/>
  <c r="N263" i="1" s="1"/>
  <c r="M261" i="1"/>
  <c r="N261" i="1" s="1"/>
  <c r="M259" i="1"/>
  <c r="N259" i="1" s="1"/>
  <c r="M257" i="1"/>
  <c r="N257" i="1" s="1"/>
  <c r="M255" i="1"/>
  <c r="N255" i="1" s="1"/>
  <c r="M253" i="1"/>
  <c r="N253" i="1" s="1"/>
  <c r="M251" i="1"/>
  <c r="N251" i="1" s="1"/>
  <c r="M249" i="1"/>
  <c r="N249" i="1" s="1"/>
  <c r="M247" i="1"/>
  <c r="N247" i="1" s="1"/>
  <c r="M245" i="1"/>
  <c r="N245" i="1" s="1"/>
  <c r="M243" i="1"/>
  <c r="N243" i="1" s="1"/>
  <c r="M241" i="1"/>
  <c r="N241" i="1" s="1"/>
  <c r="M239" i="1"/>
  <c r="N239" i="1" s="1"/>
  <c r="M237" i="1"/>
  <c r="N237" i="1" s="1"/>
  <c r="M235" i="1"/>
  <c r="N235" i="1" s="1"/>
  <c r="M233" i="1"/>
  <c r="N233" i="1" s="1"/>
  <c r="M231" i="1"/>
  <c r="N231" i="1" s="1"/>
  <c r="M229" i="1"/>
  <c r="N229" i="1" s="1"/>
  <c r="M227" i="1"/>
  <c r="N227" i="1" s="1"/>
  <c r="M225" i="1"/>
  <c r="N225" i="1" s="1"/>
  <c r="M223" i="1"/>
  <c r="N223" i="1" s="1"/>
  <c r="M221" i="1"/>
  <c r="N221" i="1" s="1"/>
  <c r="M219" i="1"/>
  <c r="N219" i="1" s="1"/>
  <c r="M217" i="1"/>
  <c r="N217" i="1" s="1"/>
  <c r="M215" i="1"/>
  <c r="N215" i="1" s="1"/>
  <c r="M213" i="1"/>
  <c r="N213" i="1" s="1"/>
  <c r="M211" i="1"/>
  <c r="N211" i="1" s="1"/>
  <c r="M209" i="1"/>
  <c r="N209" i="1" s="1"/>
  <c r="M207" i="1"/>
  <c r="N207" i="1" s="1"/>
  <c r="M205" i="1"/>
  <c r="N205" i="1" s="1"/>
  <c r="M203" i="1"/>
  <c r="N203" i="1" s="1"/>
  <c r="M201" i="1"/>
  <c r="N201" i="1" s="1"/>
  <c r="M199" i="1"/>
  <c r="N199" i="1" s="1"/>
  <c r="M197" i="1"/>
  <c r="N197" i="1" s="1"/>
  <c r="M195" i="1"/>
  <c r="N195" i="1" s="1"/>
  <c r="M193" i="1"/>
  <c r="N193" i="1" s="1"/>
  <c r="M191" i="1"/>
  <c r="N191" i="1" s="1"/>
  <c r="M189" i="1"/>
  <c r="N189" i="1" s="1"/>
  <c r="M187" i="1"/>
  <c r="N187" i="1" s="1"/>
  <c r="M185" i="1"/>
  <c r="N185" i="1" s="1"/>
  <c r="M183" i="1"/>
  <c r="N183" i="1" s="1"/>
  <c r="M181" i="1"/>
  <c r="N181" i="1" s="1"/>
  <c r="M179" i="1"/>
  <c r="N179" i="1" s="1"/>
  <c r="M177" i="1"/>
  <c r="N177" i="1" s="1"/>
  <c r="M175" i="1"/>
  <c r="N175" i="1" s="1"/>
  <c r="M173" i="1"/>
  <c r="N173" i="1" s="1"/>
  <c r="M171" i="1"/>
  <c r="N171" i="1" s="1"/>
  <c r="M169" i="1"/>
  <c r="N169" i="1" s="1"/>
  <c r="M167" i="1"/>
  <c r="N167" i="1" s="1"/>
  <c r="M165" i="1"/>
  <c r="N165" i="1" s="1"/>
  <c r="M163" i="1"/>
  <c r="N163" i="1" s="1"/>
  <c r="M161" i="1"/>
  <c r="N161" i="1" s="1"/>
  <c r="M159" i="1"/>
  <c r="N159" i="1" s="1"/>
  <c r="M157" i="1"/>
  <c r="N157" i="1" s="1"/>
  <c r="M155" i="1"/>
  <c r="N155" i="1" s="1"/>
  <c r="M153" i="1"/>
  <c r="N153" i="1" s="1"/>
  <c r="M151" i="1"/>
  <c r="N151" i="1" s="1"/>
  <c r="M149" i="1"/>
  <c r="N149" i="1" s="1"/>
  <c r="M147" i="1"/>
  <c r="N147" i="1" s="1"/>
  <c r="M145" i="1"/>
  <c r="N145" i="1" s="1"/>
  <c r="M143" i="1"/>
  <c r="N143" i="1" s="1"/>
  <c r="M141" i="1"/>
  <c r="N141" i="1" s="1"/>
  <c r="M139" i="1"/>
  <c r="N139" i="1" s="1"/>
  <c r="M137" i="1"/>
  <c r="N137" i="1" s="1"/>
  <c r="M135" i="1"/>
  <c r="N135" i="1" s="1"/>
  <c r="M133" i="1"/>
  <c r="N133" i="1" s="1"/>
  <c r="M131" i="1"/>
  <c r="N131" i="1" s="1"/>
  <c r="M129" i="1"/>
  <c r="N129" i="1" s="1"/>
  <c r="M127" i="1"/>
  <c r="N127" i="1" s="1"/>
  <c r="M125" i="1"/>
  <c r="N125" i="1" s="1"/>
  <c r="M123" i="1"/>
  <c r="N123" i="1" s="1"/>
  <c r="M121" i="1"/>
  <c r="N121" i="1" s="1"/>
  <c r="M119" i="1"/>
  <c r="N119" i="1" s="1"/>
  <c r="M117" i="1"/>
  <c r="N117" i="1" s="1"/>
  <c r="M115" i="1"/>
  <c r="N115" i="1" s="1"/>
  <c r="M113" i="1"/>
  <c r="N113" i="1" s="1"/>
  <c r="M111" i="1"/>
  <c r="N111" i="1" s="1"/>
  <c r="M109" i="1"/>
  <c r="N109" i="1" s="1"/>
  <c r="M107" i="1"/>
  <c r="N107" i="1" s="1"/>
  <c r="M103" i="1"/>
  <c r="N103" i="1" s="1"/>
  <c r="M100" i="1"/>
  <c r="N100" i="1" s="1"/>
  <c r="M95" i="1"/>
  <c r="N95" i="1" s="1"/>
  <c r="M92" i="1"/>
  <c r="N92" i="1" s="1"/>
  <c r="M87" i="1"/>
  <c r="N87" i="1" s="1"/>
  <c r="M84" i="1"/>
  <c r="N84" i="1" s="1"/>
  <c r="M79" i="1"/>
  <c r="N79" i="1" s="1"/>
  <c r="M76" i="1"/>
  <c r="N76" i="1" s="1"/>
  <c r="M71" i="1"/>
  <c r="N71" i="1" s="1"/>
  <c r="M68" i="1"/>
  <c r="N68" i="1" s="1"/>
  <c r="M63" i="1"/>
  <c r="N63" i="1" s="1"/>
  <c r="M60" i="1"/>
  <c r="N60" i="1" s="1"/>
  <c r="M55" i="1"/>
  <c r="N55" i="1" s="1"/>
  <c r="M52" i="1"/>
  <c r="N52" i="1" s="1"/>
  <c r="M47" i="1"/>
  <c r="N47" i="1" s="1"/>
  <c r="M44" i="1"/>
  <c r="N44" i="1" s="1"/>
  <c r="M39" i="1"/>
  <c r="N39" i="1" s="1"/>
  <c r="M36" i="1"/>
  <c r="N36" i="1" s="1"/>
  <c r="M31" i="1"/>
  <c r="N31" i="1" s="1"/>
  <c r="M28" i="1"/>
  <c r="N28" i="1" s="1"/>
  <c r="M23" i="1"/>
  <c r="N23" i="1" s="1"/>
  <c r="M20" i="1"/>
  <c r="N20" i="1" s="1"/>
  <c r="M18" i="1"/>
  <c r="N18" i="1" s="1"/>
  <c r="M16" i="1"/>
  <c r="N16" i="1" s="1"/>
  <c r="M14" i="1"/>
  <c r="N14" i="1" s="1"/>
  <c r="M12" i="1"/>
  <c r="N12" i="1" s="1"/>
  <c r="M10" i="1"/>
  <c r="N10" i="1" s="1"/>
  <c r="M8" i="1"/>
  <c r="N8" i="1" s="1"/>
  <c r="M105" i="1"/>
  <c r="N105" i="1" s="1"/>
  <c r="M97" i="1"/>
  <c r="N97" i="1" s="1"/>
  <c r="M89" i="1"/>
  <c r="N89" i="1" s="1"/>
  <c r="M78" i="1"/>
  <c r="N78" i="1" s="1"/>
  <c r="M65" i="1"/>
  <c r="N65" i="1" s="1"/>
  <c r="M54" i="1"/>
  <c r="N54" i="1" s="1"/>
  <c r="M108" i="1"/>
  <c r="N108" i="1" s="1"/>
  <c r="M102" i="1"/>
  <c r="N102" i="1" s="1"/>
  <c r="M94" i="1"/>
  <c r="N94" i="1" s="1"/>
  <c r="M86" i="1"/>
  <c r="N86" i="1" s="1"/>
  <c r="M81" i="1"/>
  <c r="N81" i="1" s="1"/>
  <c r="M73" i="1"/>
  <c r="N73" i="1" s="1"/>
  <c r="M70" i="1"/>
  <c r="N70" i="1" s="1"/>
  <c r="M62" i="1"/>
  <c r="N62" i="1" s="1"/>
  <c r="M57" i="1"/>
  <c r="N57" i="1" s="1"/>
  <c r="M104" i="1"/>
  <c r="N104" i="1" s="1"/>
  <c r="M99" i="1"/>
  <c r="N99" i="1" s="1"/>
  <c r="M96" i="1"/>
  <c r="N96" i="1" s="1"/>
  <c r="M91" i="1"/>
  <c r="N91" i="1" s="1"/>
  <c r="M88" i="1"/>
  <c r="N88" i="1" s="1"/>
  <c r="M83" i="1"/>
  <c r="N83" i="1" s="1"/>
  <c r="M80" i="1"/>
  <c r="N80" i="1" s="1"/>
  <c r="M75" i="1"/>
  <c r="N75" i="1" s="1"/>
  <c r="M72" i="1"/>
  <c r="N72" i="1" s="1"/>
  <c r="M67" i="1"/>
  <c r="N67" i="1" s="1"/>
  <c r="M64" i="1"/>
  <c r="N64" i="1" s="1"/>
  <c r="M59" i="1"/>
  <c r="N59" i="1" s="1"/>
  <c r="M56" i="1"/>
  <c r="N56" i="1" s="1"/>
  <c r="M51" i="1"/>
  <c r="N51" i="1" s="1"/>
  <c r="M48" i="1"/>
  <c r="N48" i="1" s="1"/>
  <c r="M43" i="1"/>
  <c r="N43" i="1" s="1"/>
  <c r="M40" i="1"/>
  <c r="N40" i="1" s="1"/>
  <c r="M35" i="1"/>
  <c r="N35" i="1" s="1"/>
  <c r="M32" i="1"/>
  <c r="N32" i="1" s="1"/>
  <c r="M27" i="1"/>
  <c r="N27" i="1" s="1"/>
  <c r="M24" i="1"/>
  <c r="N24" i="1" s="1"/>
  <c r="M19" i="1"/>
  <c r="N19" i="1" s="1"/>
  <c r="M17" i="1"/>
  <c r="N17" i="1" s="1"/>
  <c r="M15" i="1"/>
  <c r="N15" i="1" s="1"/>
  <c r="M13" i="1"/>
  <c r="N13" i="1" s="1"/>
  <c r="M11" i="1"/>
  <c r="N11" i="1" s="1"/>
  <c r="M9" i="1"/>
  <c r="N9" i="1" s="1"/>
  <c r="M25" i="1"/>
  <c r="N25" i="1" s="1"/>
  <c r="M30" i="1"/>
  <c r="N30" i="1" s="1"/>
  <c r="M41" i="1"/>
  <c r="N41" i="1" s="1"/>
  <c r="M46" i="1"/>
  <c r="N46" i="1" s="1"/>
  <c r="M53" i="1"/>
  <c r="N53" i="1" s="1"/>
  <c r="M74" i="1"/>
  <c r="N74" i="1" s="1"/>
  <c r="M85" i="1"/>
  <c r="N85" i="1" s="1"/>
  <c r="M106" i="1"/>
  <c r="N106" i="1" s="1"/>
  <c r="M21" i="1"/>
  <c r="N21" i="1" s="1"/>
  <c r="M26" i="1"/>
  <c r="N26" i="1" s="1"/>
  <c r="M37" i="1"/>
  <c r="N37" i="1" s="1"/>
  <c r="M42" i="1"/>
  <c r="N42" i="1" s="1"/>
  <c r="M66" i="1"/>
  <c r="N66" i="1" s="1"/>
  <c r="M77" i="1"/>
  <c r="N77" i="1" s="1"/>
  <c r="M98" i="1"/>
  <c r="N98" i="1" s="1"/>
  <c r="M22" i="1"/>
  <c r="N22" i="1" s="1"/>
  <c r="M33" i="1"/>
  <c r="N33" i="1" s="1"/>
  <c r="M38" i="1"/>
  <c r="N38" i="1" s="1"/>
  <c r="M49" i="1"/>
  <c r="N49" i="1" s="1"/>
  <c r="M58" i="1"/>
  <c r="N58" i="1" s="1"/>
  <c r="M69" i="1"/>
  <c r="N69" i="1" s="1"/>
  <c r="M90" i="1"/>
  <c r="N90" i="1" s="1"/>
  <c r="M101" i="1"/>
  <c r="N101" i="1" s="1"/>
  <c r="M29" i="1"/>
  <c r="N29" i="1" s="1"/>
  <c r="M34" i="1"/>
  <c r="N34" i="1" s="1"/>
  <c r="M45" i="1"/>
  <c r="N45" i="1" s="1"/>
  <c r="M50" i="1"/>
  <c r="N50" i="1" s="1"/>
  <c r="M61" i="1"/>
  <c r="N61" i="1" s="1"/>
  <c r="M82" i="1"/>
  <c r="N82" i="1" s="1"/>
  <c r="M93" i="1"/>
  <c r="N93" i="1" s="1"/>
</calcChain>
</file>

<file path=xl/sharedStrings.xml><?xml version="1.0" encoding="utf-8"?>
<sst xmlns="http://schemas.openxmlformats.org/spreadsheetml/2006/main" count="1419" uniqueCount="13">
  <si>
    <t>Date</t>
  </si>
  <si>
    <t>Product</t>
  </si>
  <si>
    <t>Units</t>
  </si>
  <si>
    <t>Total Units</t>
  </si>
  <si>
    <t>Aspen</t>
  </si>
  <si>
    <t>Carlota</t>
  </si>
  <si>
    <t>Quad</t>
  </si>
  <si>
    <t>Eagle</t>
  </si>
  <si>
    <t>Bellen</t>
  </si>
  <si>
    <t>Sunshine</t>
  </si>
  <si>
    <t>Count Unique Dates</t>
  </si>
  <si>
    <t>Dates</t>
  </si>
  <si>
    <t>Excel Magic Trick 1337: X-Y Scatter Chart From PivotTable? No!! Use Power Query!!!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</si>
</sst>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0" borderId="0" xfId="0" applyFill="1"/>
    <xf numFmtId="0" fontId="3" fillId="4" borderId="0" xfId="0" applyFont="1" applyFill="1" applyAlignment="1">
      <alignment vertical="center"/>
    </xf>
    <xf numFmtId="0" fontId="2" fillId="4" borderId="0" xfId="0" applyFont="1" applyFill="1"/>
    <xf numFmtId="0" fontId="4" fillId="0" borderId="0" xfId="0" applyFont="1" applyFill="1" applyBorder="1"/>
    <xf numFmtId="14" fontId="5" fillId="0" borderId="0" xfId="0" applyNumberFormat="1" applyFont="1" applyFill="1" applyBorder="1"/>
    <xf numFmtId="0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7"/>
  <sheetViews>
    <sheetView tabSelected="1" zoomScale="115" zoomScaleNormal="115" workbookViewId="0">
      <selection activeCell="A5" sqref="A5"/>
    </sheetView>
  </sheetViews>
  <sheetFormatPr defaultRowHeight="15" outlineLevelCol="1" x14ac:dyDescent="0.25"/>
  <cols>
    <col min="1" max="1" width="10.7109375" style="4" customWidth="1"/>
    <col min="2" max="2" width="10.140625" style="4" customWidth="1"/>
    <col min="3" max="3" width="8" style="4" customWidth="1"/>
    <col min="5" max="5" width="11.28515625" customWidth="1"/>
    <col min="6" max="6" width="12.28515625" bestFit="1" customWidth="1"/>
    <col min="8" max="8" width="12" customWidth="1"/>
    <col min="9" max="9" width="12.85546875" customWidth="1"/>
    <col min="12" max="12" width="9.140625" hidden="1" customWidth="1" outlineLevel="1"/>
    <col min="13" max="13" width="22" hidden="1" customWidth="1" outlineLevel="1"/>
    <col min="14" max="14" width="12.28515625" hidden="1" customWidth="1" outlineLevel="1"/>
    <col min="15" max="15" width="18.85546875" hidden="1" customWidth="1" outlineLevel="1"/>
    <col min="16" max="16" width="10.85546875" customWidth="1" collapsed="1"/>
    <col min="17" max="17" width="12.85546875" customWidth="1"/>
    <col min="18" max="25" width="10.140625" customWidth="1"/>
    <col min="26" max="26" width="11.28515625" customWidth="1"/>
  </cols>
  <sheetData>
    <row r="1" spans="1:22" ht="31.5" x14ac:dyDescent="0.25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5" spans="1:22" x14ac:dyDescent="0.25">
      <c r="A5" s="7" t="s">
        <v>0</v>
      </c>
      <c r="B5" s="7" t="s">
        <v>1</v>
      </c>
      <c r="C5" s="7" t="s">
        <v>2</v>
      </c>
      <c r="M5" s="1" t="s">
        <v>10</v>
      </c>
      <c r="N5" s="2">
        <f>SUMPRODUCT(--(FREQUENCY(Data!$A$6:$A$1417,Data!$A$6:$A$1417)&gt;0))</f>
        <v>268</v>
      </c>
    </row>
    <row r="6" spans="1:22" x14ac:dyDescent="0.25">
      <c r="A6" s="8">
        <v>42370</v>
      </c>
      <c r="B6" s="9" t="s">
        <v>4</v>
      </c>
      <c r="C6" s="9">
        <v>144</v>
      </c>
    </row>
    <row r="7" spans="1:22" x14ac:dyDescent="0.25">
      <c r="A7" s="8">
        <v>42370</v>
      </c>
      <c r="B7" s="9" t="s">
        <v>5</v>
      </c>
      <c r="C7" s="9">
        <v>132</v>
      </c>
      <c r="M7" s="1" t="s">
        <v>11</v>
      </c>
      <c r="N7" s="1" t="s">
        <v>3</v>
      </c>
    </row>
    <row r="8" spans="1:22" x14ac:dyDescent="0.25">
      <c r="A8" s="8">
        <v>42370</v>
      </c>
      <c r="B8" s="9" t="s">
        <v>6</v>
      </c>
      <c r="C8" s="9">
        <v>48</v>
      </c>
      <c r="M8" s="3">
        <f>IF(ROWS(M$8:M8)&gt;$N$5,"",INDEX(Data!$A$6:$A$1417,_xlfn.AGGREGATE(15,6,(ROW(Data!$A$6:$A$1417)-ROW(Data!$A$5))/(FREQUENCY(Data!$A$6:$A$1417,Data!$A$6:$A$1417)&gt;0),ROWS(M$8:M8))))</f>
        <v>42370</v>
      </c>
      <c r="N8" s="2">
        <f>SUMIFS(Data!$C$6:$C$1417,Data!$A$6:$A$1417,M8)</f>
        <v>528</v>
      </c>
    </row>
    <row r="9" spans="1:22" x14ac:dyDescent="0.25">
      <c r="A9" s="8">
        <v>42370</v>
      </c>
      <c r="B9" s="9" t="s">
        <v>7</v>
      </c>
      <c r="C9" s="9">
        <v>12</v>
      </c>
      <c r="M9" s="3">
        <f>IF(ROWS(M$8:M9)&gt;$N$5,"",INDEX(Data!$A$6:$A$1417,_xlfn.AGGREGATE(15,6,(ROW(Data!$A$6:$A$1417)-ROW(Data!$A$5))/(FREQUENCY(Data!$A$6:$A$1417,Data!$A$6:$A$1417)&gt;0),ROWS(M$8:M9))))</f>
        <v>42373</v>
      </c>
      <c r="N9" s="2">
        <f>SUMIFS(Data!$C$6:$C$1417,Data!$A$6:$A$1417,M9)</f>
        <v>720</v>
      </c>
    </row>
    <row r="10" spans="1:22" x14ac:dyDescent="0.25">
      <c r="A10" s="8">
        <v>42370</v>
      </c>
      <c r="B10" s="9" t="s">
        <v>8</v>
      </c>
      <c r="C10" s="9">
        <v>192</v>
      </c>
      <c r="M10" s="3">
        <f>IF(ROWS(M$8:M10)&gt;$N$5,"",INDEX(Data!$A$6:$A$1417,_xlfn.AGGREGATE(15,6,(ROW(Data!$A$6:$A$1417)-ROW(Data!$A$5))/(FREQUENCY(Data!$A$6:$A$1417,Data!$A$6:$A$1417)&gt;0),ROWS(M$8:M10))))</f>
        <v>42374</v>
      </c>
      <c r="N10" s="2">
        <f>SUMIFS(Data!$C$6:$C$1417,Data!$A$6:$A$1417,M10)</f>
        <v>480</v>
      </c>
    </row>
    <row r="11" spans="1:22" x14ac:dyDescent="0.25">
      <c r="A11" s="8">
        <v>42373</v>
      </c>
      <c r="B11" s="9" t="s">
        <v>6</v>
      </c>
      <c r="C11" s="9">
        <v>216</v>
      </c>
      <c r="M11" s="3">
        <f>IF(ROWS(M$8:M11)&gt;$N$5,"",INDEX(Data!$A$6:$A$1417,_xlfn.AGGREGATE(15,6,(ROW(Data!$A$6:$A$1417)-ROW(Data!$A$5))/(FREQUENCY(Data!$A$6:$A$1417,Data!$A$6:$A$1417)&gt;0),ROWS(M$8:M11))))</f>
        <v>42375</v>
      </c>
      <c r="N11" s="2">
        <f>SUMIFS(Data!$C$6:$C$1417,Data!$A$6:$A$1417,M11)</f>
        <v>768</v>
      </c>
    </row>
    <row r="12" spans="1:22" x14ac:dyDescent="0.25">
      <c r="A12" s="8">
        <v>42373</v>
      </c>
      <c r="B12" s="9" t="s">
        <v>4</v>
      </c>
      <c r="C12" s="9">
        <v>36</v>
      </c>
      <c r="M12" s="3">
        <f>IF(ROWS(M$8:M12)&gt;$N$5,"",INDEX(Data!$A$6:$A$1417,_xlfn.AGGREGATE(15,6,(ROW(Data!$A$6:$A$1417)-ROW(Data!$A$5))/(FREQUENCY(Data!$A$6:$A$1417,Data!$A$6:$A$1417)&gt;0),ROWS(M$8:M12))))</f>
        <v>42376</v>
      </c>
      <c r="N12" s="2">
        <f>SUMIFS(Data!$C$6:$C$1417,Data!$A$6:$A$1417,M12)</f>
        <v>624</v>
      </c>
    </row>
    <row r="13" spans="1:22" x14ac:dyDescent="0.25">
      <c r="A13" s="8">
        <v>42373</v>
      </c>
      <c r="B13" s="9" t="s">
        <v>5</v>
      </c>
      <c r="C13" s="9">
        <v>192</v>
      </c>
      <c r="M13" s="3">
        <f>IF(ROWS(M$8:M13)&gt;$N$5,"",INDEX(Data!$A$6:$A$1417,_xlfn.AGGREGATE(15,6,(ROW(Data!$A$6:$A$1417)-ROW(Data!$A$5))/(FREQUENCY(Data!$A$6:$A$1417,Data!$A$6:$A$1417)&gt;0),ROWS(M$8:M13))))</f>
        <v>42377</v>
      </c>
      <c r="N13" s="2">
        <f>SUMIFS(Data!$C$6:$C$1417,Data!$A$6:$A$1417,M13)</f>
        <v>624</v>
      </c>
    </row>
    <row r="14" spans="1:22" x14ac:dyDescent="0.25">
      <c r="A14" s="8">
        <v>42373</v>
      </c>
      <c r="B14" s="9" t="s">
        <v>7</v>
      </c>
      <c r="C14" s="9">
        <v>156</v>
      </c>
      <c r="M14" s="3">
        <f>IF(ROWS(M$8:M14)&gt;$N$5,"",INDEX(Data!$A$6:$A$1417,_xlfn.AGGREGATE(15,6,(ROW(Data!$A$6:$A$1417)-ROW(Data!$A$5))/(FREQUENCY(Data!$A$6:$A$1417,Data!$A$6:$A$1417)&gt;0),ROWS(M$8:M14))))</f>
        <v>42380</v>
      </c>
      <c r="N14" s="2">
        <f>SUMIFS(Data!$C$6:$C$1417,Data!$A$6:$A$1417,M14)</f>
        <v>960</v>
      </c>
    </row>
    <row r="15" spans="1:22" x14ac:dyDescent="0.25">
      <c r="A15" s="8">
        <v>42373</v>
      </c>
      <c r="B15" s="9" t="s">
        <v>8</v>
      </c>
      <c r="C15" s="9">
        <v>120</v>
      </c>
      <c r="M15" s="3">
        <f>IF(ROWS(M$8:M15)&gt;$N$5,"",INDEX(Data!$A$6:$A$1417,_xlfn.AGGREGATE(15,6,(ROW(Data!$A$6:$A$1417)-ROW(Data!$A$5))/(FREQUENCY(Data!$A$6:$A$1417,Data!$A$6:$A$1417)&gt;0),ROWS(M$8:M15))))</f>
        <v>42381</v>
      </c>
      <c r="N15" s="2">
        <f>SUMIFS(Data!$C$6:$C$1417,Data!$A$6:$A$1417,M15)</f>
        <v>528</v>
      </c>
    </row>
    <row r="16" spans="1:22" x14ac:dyDescent="0.25">
      <c r="A16" s="8">
        <v>42374</v>
      </c>
      <c r="B16" s="9" t="s">
        <v>5</v>
      </c>
      <c r="C16" s="9">
        <v>60</v>
      </c>
      <c r="M16" s="3">
        <f>IF(ROWS(M$8:M16)&gt;$N$5,"",INDEX(Data!$A$6:$A$1417,_xlfn.AGGREGATE(15,6,(ROW(Data!$A$6:$A$1417)-ROW(Data!$A$5))/(FREQUENCY(Data!$A$6:$A$1417,Data!$A$6:$A$1417)&gt;0),ROWS(M$8:M16))))</f>
        <v>42382</v>
      </c>
      <c r="N16" s="2">
        <f>SUMIFS(Data!$C$6:$C$1417,Data!$A$6:$A$1417,M16)</f>
        <v>840</v>
      </c>
    </row>
    <row r="17" spans="1:14" x14ac:dyDescent="0.25">
      <c r="A17" s="8">
        <v>42374</v>
      </c>
      <c r="B17" s="9" t="s">
        <v>4</v>
      </c>
      <c r="C17" s="9">
        <v>12</v>
      </c>
      <c r="M17" s="3">
        <f>IF(ROWS(M$8:M17)&gt;$N$5,"",INDEX(Data!$A$6:$A$1417,_xlfn.AGGREGATE(15,6,(ROW(Data!$A$6:$A$1417)-ROW(Data!$A$5))/(FREQUENCY(Data!$A$6:$A$1417,Data!$A$6:$A$1417)&gt;0),ROWS(M$8:M17))))</f>
        <v>42383</v>
      </c>
      <c r="N17" s="2">
        <f>SUMIFS(Data!$C$6:$C$1417,Data!$A$6:$A$1417,M17)</f>
        <v>732</v>
      </c>
    </row>
    <row r="18" spans="1:14" x14ac:dyDescent="0.25">
      <c r="A18" s="8">
        <v>42374</v>
      </c>
      <c r="B18" s="9" t="s">
        <v>6</v>
      </c>
      <c r="C18" s="9">
        <v>60</v>
      </c>
      <c r="M18" s="3">
        <f>IF(ROWS(M$8:M18)&gt;$N$5,"",INDEX(Data!$A$6:$A$1417,_xlfn.AGGREGATE(15,6,(ROW(Data!$A$6:$A$1417)-ROW(Data!$A$5))/(FREQUENCY(Data!$A$6:$A$1417,Data!$A$6:$A$1417)&gt;0),ROWS(M$8:M18))))</f>
        <v>42384</v>
      </c>
      <c r="N18" s="2">
        <f>SUMIFS(Data!$C$6:$C$1417,Data!$A$6:$A$1417,M18)</f>
        <v>720</v>
      </c>
    </row>
    <row r="19" spans="1:14" x14ac:dyDescent="0.25">
      <c r="A19" s="8">
        <v>42374</v>
      </c>
      <c r="B19" s="9" t="s">
        <v>8</v>
      </c>
      <c r="C19" s="9">
        <v>108</v>
      </c>
      <c r="M19" s="3">
        <f>IF(ROWS(M$8:M19)&gt;$N$5,"",INDEX(Data!$A$6:$A$1417,_xlfn.AGGREGATE(15,6,(ROW(Data!$A$6:$A$1417)-ROW(Data!$A$5))/(FREQUENCY(Data!$A$6:$A$1417,Data!$A$6:$A$1417)&gt;0),ROWS(M$8:M19))))</f>
        <v>42387</v>
      </c>
      <c r="N19" s="2">
        <f>SUMIFS(Data!$C$6:$C$1417,Data!$A$6:$A$1417,M19)</f>
        <v>456</v>
      </c>
    </row>
    <row r="20" spans="1:14" x14ac:dyDescent="0.25">
      <c r="A20" s="8">
        <v>42374</v>
      </c>
      <c r="B20" s="9" t="s">
        <v>7</v>
      </c>
      <c r="C20" s="9">
        <v>240</v>
      </c>
      <c r="M20" s="3">
        <f>IF(ROWS(M$8:M20)&gt;$N$5,"",INDEX(Data!$A$6:$A$1417,_xlfn.AGGREGATE(15,6,(ROW(Data!$A$6:$A$1417)-ROW(Data!$A$5))/(FREQUENCY(Data!$A$6:$A$1417,Data!$A$6:$A$1417)&gt;0),ROWS(M$8:M20))))</f>
        <v>42388</v>
      </c>
      <c r="N20" s="2">
        <f>SUMIFS(Data!$C$6:$C$1417,Data!$A$6:$A$1417,M20)</f>
        <v>696</v>
      </c>
    </row>
    <row r="21" spans="1:14" x14ac:dyDescent="0.25">
      <c r="A21" s="8">
        <v>42375</v>
      </c>
      <c r="B21" s="9" t="s">
        <v>8</v>
      </c>
      <c r="C21" s="9">
        <v>84</v>
      </c>
      <c r="M21" s="3">
        <f>IF(ROWS(M$8:M21)&gt;$N$5,"",INDEX(Data!$A$6:$A$1417,_xlfn.AGGREGATE(15,6,(ROW(Data!$A$6:$A$1417)-ROW(Data!$A$5))/(FREQUENCY(Data!$A$6:$A$1417,Data!$A$6:$A$1417)&gt;0),ROWS(M$8:M21))))</f>
        <v>42389</v>
      </c>
      <c r="N21" s="2">
        <f>SUMIFS(Data!$C$6:$C$1417,Data!$A$6:$A$1417,M21)</f>
        <v>672</v>
      </c>
    </row>
    <row r="22" spans="1:14" x14ac:dyDescent="0.25">
      <c r="A22" s="8">
        <v>42375</v>
      </c>
      <c r="B22" s="9" t="s">
        <v>7</v>
      </c>
      <c r="C22" s="9">
        <v>24</v>
      </c>
      <c r="M22" s="3">
        <f>IF(ROWS(M$8:M22)&gt;$N$5,"",INDEX(Data!$A$6:$A$1417,_xlfn.AGGREGATE(15,6,(ROW(Data!$A$6:$A$1417)-ROW(Data!$A$5))/(FREQUENCY(Data!$A$6:$A$1417,Data!$A$6:$A$1417)&gt;0),ROWS(M$8:M22))))</f>
        <v>42390</v>
      </c>
      <c r="N22" s="2">
        <f>SUMIFS(Data!$C$6:$C$1417,Data!$A$6:$A$1417,M22)</f>
        <v>804</v>
      </c>
    </row>
    <row r="23" spans="1:14" x14ac:dyDescent="0.25">
      <c r="A23" s="8">
        <v>42375</v>
      </c>
      <c r="B23" s="9" t="s">
        <v>4</v>
      </c>
      <c r="C23" s="9">
        <v>216</v>
      </c>
      <c r="M23" s="3">
        <f>IF(ROWS(M$8:M23)&gt;$N$5,"",INDEX(Data!$A$6:$A$1417,_xlfn.AGGREGATE(15,6,(ROW(Data!$A$6:$A$1417)-ROW(Data!$A$5))/(FREQUENCY(Data!$A$6:$A$1417,Data!$A$6:$A$1417)&gt;0),ROWS(M$8:M23))))</f>
        <v>42391</v>
      </c>
      <c r="N23" s="2">
        <f>SUMIFS(Data!$C$6:$C$1417,Data!$A$6:$A$1417,M23)</f>
        <v>504</v>
      </c>
    </row>
    <row r="24" spans="1:14" x14ac:dyDescent="0.25">
      <c r="A24" s="8">
        <v>42375</v>
      </c>
      <c r="B24" s="9" t="s">
        <v>5</v>
      </c>
      <c r="C24" s="9">
        <v>204</v>
      </c>
      <c r="M24" s="3">
        <f>IF(ROWS(M$8:M24)&gt;$N$5,"",INDEX(Data!$A$6:$A$1417,_xlfn.AGGREGATE(15,6,(ROW(Data!$A$6:$A$1417)-ROW(Data!$A$5))/(FREQUENCY(Data!$A$6:$A$1417,Data!$A$6:$A$1417)&gt;0),ROWS(M$8:M24))))</f>
        <v>42394</v>
      </c>
      <c r="N24" s="2">
        <f>SUMIFS(Data!$C$6:$C$1417,Data!$A$6:$A$1417,M24)</f>
        <v>576</v>
      </c>
    </row>
    <row r="25" spans="1:14" x14ac:dyDescent="0.25">
      <c r="A25" s="8">
        <v>42375</v>
      </c>
      <c r="B25" s="9" t="s">
        <v>6</v>
      </c>
      <c r="C25" s="9">
        <v>240</v>
      </c>
      <c r="M25" s="3">
        <f>IF(ROWS(M$8:M25)&gt;$N$5,"",INDEX(Data!$A$6:$A$1417,_xlfn.AGGREGATE(15,6,(ROW(Data!$A$6:$A$1417)-ROW(Data!$A$5))/(FREQUENCY(Data!$A$6:$A$1417,Data!$A$6:$A$1417)&gt;0),ROWS(M$8:M25))))</f>
        <v>42395</v>
      </c>
      <c r="N25" s="2">
        <f>SUMIFS(Data!$C$6:$C$1417,Data!$A$6:$A$1417,M25)</f>
        <v>552</v>
      </c>
    </row>
    <row r="26" spans="1:14" x14ac:dyDescent="0.25">
      <c r="A26" s="8">
        <v>42376</v>
      </c>
      <c r="B26" s="9" t="s">
        <v>8</v>
      </c>
      <c r="C26" s="9">
        <v>108</v>
      </c>
      <c r="M26" s="3">
        <f>IF(ROWS(M$8:M26)&gt;$N$5,"",INDEX(Data!$A$6:$A$1417,_xlfn.AGGREGATE(15,6,(ROW(Data!$A$6:$A$1417)-ROW(Data!$A$5))/(FREQUENCY(Data!$A$6:$A$1417,Data!$A$6:$A$1417)&gt;0),ROWS(M$8:M26))))</f>
        <v>42396</v>
      </c>
      <c r="N26" s="2">
        <f>SUMIFS(Data!$C$6:$C$1417,Data!$A$6:$A$1417,M26)</f>
        <v>900</v>
      </c>
    </row>
    <row r="27" spans="1:14" x14ac:dyDescent="0.25">
      <c r="A27" s="8">
        <v>42376</v>
      </c>
      <c r="B27" s="9" t="s">
        <v>6</v>
      </c>
      <c r="C27" s="9">
        <v>156</v>
      </c>
      <c r="M27" s="3">
        <f>IF(ROWS(M$8:M27)&gt;$N$5,"",INDEX(Data!$A$6:$A$1417,_xlfn.AGGREGATE(15,6,(ROW(Data!$A$6:$A$1417)-ROW(Data!$A$5))/(FREQUENCY(Data!$A$6:$A$1417,Data!$A$6:$A$1417)&gt;0),ROWS(M$8:M27))))</f>
        <v>42397</v>
      </c>
      <c r="N27" s="2">
        <f>SUMIFS(Data!$C$6:$C$1417,Data!$A$6:$A$1417,M27)</f>
        <v>540</v>
      </c>
    </row>
    <row r="28" spans="1:14" x14ac:dyDescent="0.25">
      <c r="A28" s="8">
        <v>42376</v>
      </c>
      <c r="B28" s="9" t="s">
        <v>7</v>
      </c>
      <c r="C28" s="9">
        <v>120</v>
      </c>
      <c r="M28" s="3">
        <f>IF(ROWS(M$8:M28)&gt;$N$5,"",INDEX(Data!$A$6:$A$1417,_xlfn.AGGREGATE(15,6,(ROW(Data!$A$6:$A$1417)-ROW(Data!$A$5))/(FREQUENCY(Data!$A$6:$A$1417,Data!$A$6:$A$1417)&gt;0),ROWS(M$8:M28))))</f>
        <v>42398</v>
      </c>
      <c r="N28" s="2">
        <f>SUMIFS(Data!$C$6:$C$1417,Data!$A$6:$A$1417,M28)</f>
        <v>696</v>
      </c>
    </row>
    <row r="29" spans="1:14" x14ac:dyDescent="0.25">
      <c r="A29" s="8">
        <v>42376</v>
      </c>
      <c r="B29" s="9" t="s">
        <v>5</v>
      </c>
      <c r="C29" s="9">
        <v>228</v>
      </c>
      <c r="M29" s="3">
        <f>IF(ROWS(M$8:M29)&gt;$N$5,"",INDEX(Data!$A$6:$A$1417,_xlfn.AGGREGATE(15,6,(ROW(Data!$A$6:$A$1417)-ROW(Data!$A$5))/(FREQUENCY(Data!$A$6:$A$1417,Data!$A$6:$A$1417)&gt;0),ROWS(M$8:M29))))</f>
        <v>42401</v>
      </c>
      <c r="N29" s="2">
        <f>SUMIFS(Data!$C$6:$C$1417,Data!$A$6:$A$1417,M29)</f>
        <v>516</v>
      </c>
    </row>
    <row r="30" spans="1:14" x14ac:dyDescent="0.25">
      <c r="A30" s="8">
        <v>42376</v>
      </c>
      <c r="B30" s="9" t="s">
        <v>4</v>
      </c>
      <c r="C30" s="9">
        <v>12</v>
      </c>
      <c r="M30" s="3">
        <f>IF(ROWS(M$8:M30)&gt;$N$5,"",INDEX(Data!$A$6:$A$1417,_xlfn.AGGREGATE(15,6,(ROW(Data!$A$6:$A$1417)-ROW(Data!$A$5))/(FREQUENCY(Data!$A$6:$A$1417,Data!$A$6:$A$1417)&gt;0),ROWS(M$8:M30))))</f>
        <v>42402</v>
      </c>
      <c r="N30" s="2">
        <f>SUMIFS(Data!$C$6:$C$1417,Data!$A$6:$A$1417,M30)</f>
        <v>636</v>
      </c>
    </row>
    <row r="31" spans="1:14" x14ac:dyDescent="0.25">
      <c r="A31" s="8">
        <v>42377</v>
      </c>
      <c r="B31" s="9" t="s">
        <v>6</v>
      </c>
      <c r="C31" s="9">
        <v>228</v>
      </c>
      <c r="M31" s="3">
        <f>IF(ROWS(M$8:M31)&gt;$N$5,"",INDEX(Data!$A$6:$A$1417,_xlfn.AGGREGATE(15,6,(ROW(Data!$A$6:$A$1417)-ROW(Data!$A$5))/(FREQUENCY(Data!$A$6:$A$1417,Data!$A$6:$A$1417)&gt;0),ROWS(M$8:M31))))</f>
        <v>42403</v>
      </c>
      <c r="N31" s="2">
        <f>SUMIFS(Data!$C$6:$C$1417,Data!$A$6:$A$1417,M31)</f>
        <v>480</v>
      </c>
    </row>
    <row r="32" spans="1:14" x14ac:dyDescent="0.25">
      <c r="A32" s="8">
        <v>42377</v>
      </c>
      <c r="B32" s="9" t="s">
        <v>4</v>
      </c>
      <c r="C32" s="9">
        <v>48</v>
      </c>
      <c r="M32" s="3">
        <f>IF(ROWS(M$8:M32)&gt;$N$5,"",INDEX(Data!$A$6:$A$1417,_xlfn.AGGREGATE(15,6,(ROW(Data!$A$6:$A$1417)-ROW(Data!$A$5))/(FREQUENCY(Data!$A$6:$A$1417,Data!$A$6:$A$1417)&gt;0),ROWS(M$8:M32))))</f>
        <v>42404</v>
      </c>
      <c r="N32" s="2">
        <f>SUMIFS(Data!$C$6:$C$1417,Data!$A$6:$A$1417,M32)</f>
        <v>900</v>
      </c>
    </row>
    <row r="33" spans="1:14" x14ac:dyDescent="0.25">
      <c r="A33" s="8">
        <v>42377</v>
      </c>
      <c r="B33" s="9" t="s">
        <v>5</v>
      </c>
      <c r="C33" s="9">
        <v>60</v>
      </c>
      <c r="M33" s="3">
        <f>IF(ROWS(M$8:M33)&gt;$N$5,"",INDEX(Data!$A$6:$A$1417,_xlfn.AGGREGATE(15,6,(ROW(Data!$A$6:$A$1417)-ROW(Data!$A$5))/(FREQUENCY(Data!$A$6:$A$1417,Data!$A$6:$A$1417)&gt;0),ROWS(M$8:M33))))</f>
        <v>42405</v>
      </c>
      <c r="N33" s="2">
        <f>SUMIFS(Data!$C$6:$C$1417,Data!$A$6:$A$1417,M33)</f>
        <v>1008</v>
      </c>
    </row>
    <row r="34" spans="1:14" x14ac:dyDescent="0.25">
      <c r="A34" s="8">
        <v>42377</v>
      </c>
      <c r="B34" s="9" t="s">
        <v>7</v>
      </c>
      <c r="C34" s="9">
        <v>216</v>
      </c>
      <c r="M34" s="3">
        <f>IF(ROWS(M$8:M34)&gt;$N$5,"",INDEX(Data!$A$6:$A$1417,_xlfn.AGGREGATE(15,6,(ROW(Data!$A$6:$A$1417)-ROW(Data!$A$5))/(FREQUENCY(Data!$A$6:$A$1417,Data!$A$6:$A$1417)&gt;0),ROWS(M$8:M34))))</f>
        <v>42408</v>
      </c>
      <c r="N34" s="2">
        <f>SUMIFS(Data!$C$6:$C$1417,Data!$A$6:$A$1417,M34)</f>
        <v>540</v>
      </c>
    </row>
    <row r="35" spans="1:14" x14ac:dyDescent="0.25">
      <c r="A35" s="8">
        <v>42377</v>
      </c>
      <c r="B35" s="9" t="s">
        <v>8</v>
      </c>
      <c r="C35" s="9">
        <v>72</v>
      </c>
      <c r="M35" s="3">
        <f>IF(ROWS(M$8:M35)&gt;$N$5,"",INDEX(Data!$A$6:$A$1417,_xlfn.AGGREGATE(15,6,(ROW(Data!$A$6:$A$1417)-ROW(Data!$A$5))/(FREQUENCY(Data!$A$6:$A$1417,Data!$A$6:$A$1417)&gt;0),ROWS(M$8:M35))))</f>
        <v>42409</v>
      </c>
      <c r="N35" s="2">
        <f>SUMIFS(Data!$C$6:$C$1417,Data!$A$6:$A$1417,M35)</f>
        <v>924</v>
      </c>
    </row>
    <row r="36" spans="1:14" x14ac:dyDescent="0.25">
      <c r="A36" s="8">
        <v>42380</v>
      </c>
      <c r="B36" s="9" t="s">
        <v>4</v>
      </c>
      <c r="C36" s="9">
        <v>240</v>
      </c>
      <c r="M36" s="3">
        <f>IF(ROWS(M$8:M36)&gt;$N$5,"",INDEX(Data!$A$6:$A$1417,_xlfn.AGGREGATE(15,6,(ROW(Data!$A$6:$A$1417)-ROW(Data!$A$5))/(FREQUENCY(Data!$A$6:$A$1417,Data!$A$6:$A$1417)&gt;0),ROWS(M$8:M36))))</f>
        <v>42410</v>
      </c>
      <c r="N36" s="2">
        <f>SUMIFS(Data!$C$6:$C$1417,Data!$A$6:$A$1417,M36)</f>
        <v>576</v>
      </c>
    </row>
    <row r="37" spans="1:14" x14ac:dyDescent="0.25">
      <c r="A37" s="8">
        <v>42380</v>
      </c>
      <c r="B37" s="9" t="s">
        <v>8</v>
      </c>
      <c r="C37" s="9">
        <v>228</v>
      </c>
      <c r="M37" s="3">
        <f>IF(ROWS(M$8:M37)&gt;$N$5,"",INDEX(Data!$A$6:$A$1417,_xlfn.AGGREGATE(15,6,(ROW(Data!$A$6:$A$1417)-ROW(Data!$A$5))/(FREQUENCY(Data!$A$6:$A$1417,Data!$A$6:$A$1417)&gt;0),ROWS(M$8:M37))))</f>
        <v>42411</v>
      </c>
      <c r="N37" s="2">
        <f>SUMIFS(Data!$C$6:$C$1417,Data!$A$6:$A$1417,M37)</f>
        <v>480</v>
      </c>
    </row>
    <row r="38" spans="1:14" x14ac:dyDescent="0.25">
      <c r="A38" s="8">
        <v>42380</v>
      </c>
      <c r="B38" s="9" t="s">
        <v>5</v>
      </c>
      <c r="C38" s="9">
        <v>72</v>
      </c>
      <c r="M38" s="3">
        <f>IF(ROWS(M$8:M38)&gt;$N$5,"",INDEX(Data!$A$6:$A$1417,_xlfn.AGGREGATE(15,6,(ROW(Data!$A$6:$A$1417)-ROW(Data!$A$5))/(FREQUENCY(Data!$A$6:$A$1417,Data!$A$6:$A$1417)&gt;0),ROWS(M$8:M38))))</f>
        <v>42412</v>
      </c>
      <c r="N38" s="2">
        <f>SUMIFS(Data!$C$6:$C$1417,Data!$A$6:$A$1417,M38)</f>
        <v>612</v>
      </c>
    </row>
    <row r="39" spans="1:14" x14ac:dyDescent="0.25">
      <c r="A39" s="8">
        <v>42380</v>
      </c>
      <c r="B39" s="9" t="s">
        <v>7</v>
      </c>
      <c r="C39" s="9">
        <v>216</v>
      </c>
      <c r="M39" s="3">
        <f>IF(ROWS(M$8:M39)&gt;$N$5,"",INDEX(Data!$A$6:$A$1417,_xlfn.AGGREGATE(15,6,(ROW(Data!$A$6:$A$1417)-ROW(Data!$A$5))/(FREQUENCY(Data!$A$6:$A$1417,Data!$A$6:$A$1417)&gt;0),ROWS(M$8:M39))))</f>
        <v>42415</v>
      </c>
      <c r="N39" s="2">
        <f>SUMIFS(Data!$C$6:$C$1417,Data!$A$6:$A$1417,M39)</f>
        <v>864</v>
      </c>
    </row>
    <row r="40" spans="1:14" x14ac:dyDescent="0.25">
      <c r="A40" s="8">
        <v>42380</v>
      </c>
      <c r="B40" s="9" t="s">
        <v>6</v>
      </c>
      <c r="C40" s="9">
        <v>204</v>
      </c>
      <c r="M40" s="3">
        <f>IF(ROWS(M$8:M40)&gt;$N$5,"",INDEX(Data!$A$6:$A$1417,_xlfn.AGGREGATE(15,6,(ROW(Data!$A$6:$A$1417)-ROW(Data!$A$5))/(FREQUENCY(Data!$A$6:$A$1417,Data!$A$6:$A$1417)&gt;0),ROWS(M$8:M40))))</f>
        <v>42416</v>
      </c>
      <c r="N40" s="2">
        <f>SUMIFS(Data!$C$6:$C$1417,Data!$A$6:$A$1417,M40)</f>
        <v>972</v>
      </c>
    </row>
    <row r="41" spans="1:14" x14ac:dyDescent="0.25">
      <c r="A41" s="8">
        <v>42381</v>
      </c>
      <c r="B41" s="9" t="s">
        <v>7</v>
      </c>
      <c r="C41" s="9">
        <v>60</v>
      </c>
      <c r="M41" s="3">
        <f>IF(ROWS(M$8:M41)&gt;$N$5,"",INDEX(Data!$A$6:$A$1417,_xlfn.AGGREGATE(15,6,(ROW(Data!$A$6:$A$1417)-ROW(Data!$A$5))/(FREQUENCY(Data!$A$6:$A$1417,Data!$A$6:$A$1417)&gt;0),ROWS(M$8:M41))))</f>
        <v>42417</v>
      </c>
      <c r="N41" s="2">
        <f>SUMIFS(Data!$C$6:$C$1417,Data!$A$6:$A$1417,M41)</f>
        <v>564</v>
      </c>
    </row>
    <row r="42" spans="1:14" x14ac:dyDescent="0.25">
      <c r="A42" s="8">
        <v>42381</v>
      </c>
      <c r="B42" s="9" t="s">
        <v>5</v>
      </c>
      <c r="C42" s="9">
        <v>60</v>
      </c>
      <c r="M42" s="3">
        <f>IF(ROWS(M$8:M42)&gt;$N$5,"",INDEX(Data!$A$6:$A$1417,_xlfn.AGGREGATE(15,6,(ROW(Data!$A$6:$A$1417)-ROW(Data!$A$5))/(FREQUENCY(Data!$A$6:$A$1417,Data!$A$6:$A$1417)&gt;0),ROWS(M$8:M42))))</f>
        <v>42418</v>
      </c>
      <c r="N42" s="2">
        <f>SUMIFS(Data!$C$6:$C$1417,Data!$A$6:$A$1417,M42)</f>
        <v>804</v>
      </c>
    </row>
    <row r="43" spans="1:14" x14ac:dyDescent="0.25">
      <c r="A43" s="8">
        <v>42381</v>
      </c>
      <c r="B43" s="9" t="s">
        <v>6</v>
      </c>
      <c r="C43" s="9">
        <v>252</v>
      </c>
      <c r="M43" s="3">
        <f>IF(ROWS(M$8:M43)&gt;$N$5,"",INDEX(Data!$A$6:$A$1417,_xlfn.AGGREGATE(15,6,(ROW(Data!$A$6:$A$1417)-ROW(Data!$A$5))/(FREQUENCY(Data!$A$6:$A$1417,Data!$A$6:$A$1417)&gt;0),ROWS(M$8:M43))))</f>
        <v>42419</v>
      </c>
      <c r="N43" s="2">
        <f>SUMIFS(Data!$C$6:$C$1417,Data!$A$6:$A$1417,M43)</f>
        <v>744</v>
      </c>
    </row>
    <row r="44" spans="1:14" x14ac:dyDescent="0.25">
      <c r="A44" s="8">
        <v>42381</v>
      </c>
      <c r="B44" s="9" t="s">
        <v>8</v>
      </c>
      <c r="C44" s="9">
        <v>48</v>
      </c>
      <c r="M44" s="3">
        <f>IF(ROWS(M$8:M44)&gt;$N$5,"",INDEX(Data!$A$6:$A$1417,_xlfn.AGGREGATE(15,6,(ROW(Data!$A$6:$A$1417)-ROW(Data!$A$5))/(FREQUENCY(Data!$A$6:$A$1417,Data!$A$6:$A$1417)&gt;0),ROWS(M$8:M44))))</f>
        <v>42422</v>
      </c>
      <c r="N44" s="2">
        <f>SUMIFS(Data!$C$6:$C$1417,Data!$A$6:$A$1417,M44)</f>
        <v>996</v>
      </c>
    </row>
    <row r="45" spans="1:14" x14ac:dyDescent="0.25">
      <c r="A45" s="8">
        <v>42381</v>
      </c>
      <c r="B45" s="9" t="s">
        <v>4</v>
      </c>
      <c r="C45" s="9">
        <v>108</v>
      </c>
      <c r="M45" s="3">
        <f>IF(ROWS(M$8:M45)&gt;$N$5,"",INDEX(Data!$A$6:$A$1417,_xlfn.AGGREGATE(15,6,(ROW(Data!$A$6:$A$1417)-ROW(Data!$A$5))/(FREQUENCY(Data!$A$6:$A$1417,Data!$A$6:$A$1417)&gt;0),ROWS(M$8:M45))))</f>
        <v>42423</v>
      </c>
      <c r="N45" s="2">
        <f>SUMIFS(Data!$C$6:$C$1417,Data!$A$6:$A$1417,M45)</f>
        <v>708</v>
      </c>
    </row>
    <row r="46" spans="1:14" x14ac:dyDescent="0.25">
      <c r="A46" s="8">
        <v>42382</v>
      </c>
      <c r="B46" s="9" t="s">
        <v>8</v>
      </c>
      <c r="C46" s="9">
        <v>168</v>
      </c>
      <c r="M46" s="3">
        <f>IF(ROWS(M$8:M46)&gt;$N$5,"",INDEX(Data!$A$6:$A$1417,_xlfn.AGGREGATE(15,6,(ROW(Data!$A$6:$A$1417)-ROW(Data!$A$5))/(FREQUENCY(Data!$A$6:$A$1417,Data!$A$6:$A$1417)&gt;0),ROWS(M$8:M46))))</f>
        <v>42424</v>
      </c>
      <c r="N46" s="2">
        <f>SUMIFS(Data!$C$6:$C$1417,Data!$A$6:$A$1417,M46)</f>
        <v>792</v>
      </c>
    </row>
    <row r="47" spans="1:14" x14ac:dyDescent="0.25">
      <c r="A47" s="8">
        <v>42382</v>
      </c>
      <c r="B47" s="9" t="s">
        <v>7</v>
      </c>
      <c r="C47" s="9">
        <v>108</v>
      </c>
      <c r="M47" s="3">
        <f>IF(ROWS(M$8:M47)&gt;$N$5,"",INDEX(Data!$A$6:$A$1417,_xlfn.AGGREGATE(15,6,(ROW(Data!$A$6:$A$1417)-ROW(Data!$A$5))/(FREQUENCY(Data!$A$6:$A$1417,Data!$A$6:$A$1417)&gt;0),ROWS(M$8:M47))))</f>
        <v>42425</v>
      </c>
      <c r="N47" s="2">
        <f>SUMIFS(Data!$C$6:$C$1417,Data!$A$6:$A$1417,M47)</f>
        <v>600</v>
      </c>
    </row>
    <row r="48" spans="1:14" x14ac:dyDescent="0.25">
      <c r="A48" s="8">
        <v>42382</v>
      </c>
      <c r="B48" s="9" t="s">
        <v>5</v>
      </c>
      <c r="C48" s="9">
        <v>156</v>
      </c>
      <c r="M48" s="3">
        <f>IF(ROWS(M$8:M48)&gt;$N$5,"",INDEX(Data!$A$6:$A$1417,_xlfn.AGGREGATE(15,6,(ROW(Data!$A$6:$A$1417)-ROW(Data!$A$5))/(FREQUENCY(Data!$A$6:$A$1417,Data!$A$6:$A$1417)&gt;0),ROWS(M$8:M48))))</f>
        <v>42426</v>
      </c>
      <c r="N48" s="2">
        <f>SUMIFS(Data!$C$6:$C$1417,Data!$A$6:$A$1417,M48)</f>
        <v>648</v>
      </c>
    </row>
    <row r="49" spans="1:14" x14ac:dyDescent="0.25">
      <c r="A49" s="8">
        <v>42382</v>
      </c>
      <c r="B49" s="9" t="s">
        <v>6</v>
      </c>
      <c r="C49" s="9">
        <v>228</v>
      </c>
      <c r="M49" s="3">
        <f>IF(ROWS(M$8:M49)&gt;$N$5,"",INDEX(Data!$A$6:$A$1417,_xlfn.AGGREGATE(15,6,(ROW(Data!$A$6:$A$1417)-ROW(Data!$A$5))/(FREQUENCY(Data!$A$6:$A$1417,Data!$A$6:$A$1417)&gt;0),ROWS(M$8:M49))))</f>
        <v>42429</v>
      </c>
      <c r="N49" s="2">
        <f>SUMIFS(Data!$C$6:$C$1417,Data!$A$6:$A$1417,M49)</f>
        <v>708</v>
      </c>
    </row>
    <row r="50" spans="1:14" x14ac:dyDescent="0.25">
      <c r="A50" s="8">
        <v>42382</v>
      </c>
      <c r="B50" s="9" t="s">
        <v>4</v>
      </c>
      <c r="C50" s="9">
        <v>180</v>
      </c>
      <c r="M50" s="3">
        <f>IF(ROWS(M$8:M50)&gt;$N$5,"",INDEX(Data!$A$6:$A$1417,_xlfn.AGGREGATE(15,6,(ROW(Data!$A$6:$A$1417)-ROW(Data!$A$5))/(FREQUENCY(Data!$A$6:$A$1417,Data!$A$6:$A$1417)&gt;0),ROWS(M$8:M50))))</f>
        <v>42430</v>
      </c>
      <c r="N50" s="2">
        <f>SUMIFS(Data!$C$6:$C$1417,Data!$A$6:$A$1417,M50)</f>
        <v>576</v>
      </c>
    </row>
    <row r="51" spans="1:14" x14ac:dyDescent="0.25">
      <c r="A51" s="8">
        <v>42383</v>
      </c>
      <c r="B51" s="9" t="s">
        <v>7</v>
      </c>
      <c r="C51" s="9">
        <v>132</v>
      </c>
      <c r="M51" s="3">
        <f>IF(ROWS(M$8:M51)&gt;$N$5,"",INDEX(Data!$A$6:$A$1417,_xlfn.AGGREGATE(15,6,(ROW(Data!$A$6:$A$1417)-ROW(Data!$A$5))/(FREQUENCY(Data!$A$6:$A$1417,Data!$A$6:$A$1417)&gt;0),ROWS(M$8:M51))))</f>
        <v>42431</v>
      </c>
      <c r="N51" s="2">
        <f>SUMIFS(Data!$C$6:$C$1417,Data!$A$6:$A$1417,M51)</f>
        <v>564</v>
      </c>
    </row>
    <row r="52" spans="1:14" x14ac:dyDescent="0.25">
      <c r="A52" s="8">
        <v>42383</v>
      </c>
      <c r="B52" s="9" t="s">
        <v>5</v>
      </c>
      <c r="C52" s="9">
        <v>84</v>
      </c>
      <c r="M52" s="3">
        <f>IF(ROWS(M$8:M52)&gt;$N$5,"",INDEX(Data!$A$6:$A$1417,_xlfn.AGGREGATE(15,6,(ROW(Data!$A$6:$A$1417)-ROW(Data!$A$5))/(FREQUENCY(Data!$A$6:$A$1417,Data!$A$6:$A$1417)&gt;0),ROWS(M$8:M52))))</f>
        <v>42432</v>
      </c>
      <c r="N52" s="2">
        <f>SUMIFS(Data!$C$6:$C$1417,Data!$A$6:$A$1417,M52)</f>
        <v>996</v>
      </c>
    </row>
    <row r="53" spans="1:14" x14ac:dyDescent="0.25">
      <c r="A53" s="8">
        <v>42383</v>
      </c>
      <c r="B53" s="9" t="s">
        <v>4</v>
      </c>
      <c r="C53" s="9">
        <v>192</v>
      </c>
      <c r="M53" s="3">
        <f>IF(ROWS(M$8:M53)&gt;$N$5,"",INDEX(Data!$A$6:$A$1417,_xlfn.AGGREGATE(15,6,(ROW(Data!$A$6:$A$1417)-ROW(Data!$A$5))/(FREQUENCY(Data!$A$6:$A$1417,Data!$A$6:$A$1417)&gt;0),ROWS(M$8:M53))))</f>
        <v>42433</v>
      </c>
      <c r="N53" s="2">
        <f>SUMIFS(Data!$C$6:$C$1417,Data!$A$6:$A$1417,M53)</f>
        <v>504</v>
      </c>
    </row>
    <row r="54" spans="1:14" x14ac:dyDescent="0.25">
      <c r="A54" s="8">
        <v>42383</v>
      </c>
      <c r="B54" s="9" t="s">
        <v>8</v>
      </c>
      <c r="C54" s="9">
        <v>252</v>
      </c>
      <c r="M54" s="3">
        <f>IF(ROWS(M$8:M54)&gt;$N$5,"",INDEX(Data!$A$6:$A$1417,_xlfn.AGGREGATE(15,6,(ROW(Data!$A$6:$A$1417)-ROW(Data!$A$5))/(FREQUENCY(Data!$A$6:$A$1417,Data!$A$6:$A$1417)&gt;0),ROWS(M$8:M54))))</f>
        <v>42436</v>
      </c>
      <c r="N54" s="2">
        <f>SUMIFS(Data!$C$6:$C$1417,Data!$A$6:$A$1417,M54)</f>
        <v>636</v>
      </c>
    </row>
    <row r="55" spans="1:14" x14ac:dyDescent="0.25">
      <c r="A55" s="8">
        <v>42383</v>
      </c>
      <c r="B55" s="9" t="s">
        <v>6</v>
      </c>
      <c r="C55" s="9">
        <v>72</v>
      </c>
      <c r="M55" s="3">
        <f>IF(ROWS(M$8:M55)&gt;$N$5,"",INDEX(Data!$A$6:$A$1417,_xlfn.AGGREGATE(15,6,(ROW(Data!$A$6:$A$1417)-ROW(Data!$A$5))/(FREQUENCY(Data!$A$6:$A$1417,Data!$A$6:$A$1417)&gt;0),ROWS(M$8:M55))))</f>
        <v>42437</v>
      </c>
      <c r="N55" s="2">
        <f>SUMIFS(Data!$C$6:$C$1417,Data!$A$6:$A$1417,M55)</f>
        <v>672</v>
      </c>
    </row>
    <row r="56" spans="1:14" x14ac:dyDescent="0.25">
      <c r="A56" s="8">
        <v>42384</v>
      </c>
      <c r="B56" s="9" t="s">
        <v>7</v>
      </c>
      <c r="C56" s="9">
        <v>252</v>
      </c>
      <c r="M56" s="3">
        <f>IF(ROWS(M$8:M56)&gt;$N$5,"",INDEX(Data!$A$6:$A$1417,_xlfn.AGGREGATE(15,6,(ROW(Data!$A$6:$A$1417)-ROW(Data!$A$5))/(FREQUENCY(Data!$A$6:$A$1417,Data!$A$6:$A$1417)&gt;0),ROWS(M$8:M56))))</f>
        <v>42438</v>
      </c>
      <c r="N56" s="2">
        <f>SUMIFS(Data!$C$6:$C$1417,Data!$A$6:$A$1417,M56)</f>
        <v>1020</v>
      </c>
    </row>
    <row r="57" spans="1:14" x14ac:dyDescent="0.25">
      <c r="A57" s="8">
        <v>42384</v>
      </c>
      <c r="B57" s="9" t="s">
        <v>8</v>
      </c>
      <c r="C57" s="9">
        <v>120</v>
      </c>
      <c r="M57" s="3">
        <f>IF(ROWS(M$8:M57)&gt;$N$5,"",INDEX(Data!$A$6:$A$1417,_xlfn.AGGREGATE(15,6,(ROW(Data!$A$6:$A$1417)-ROW(Data!$A$5))/(FREQUENCY(Data!$A$6:$A$1417,Data!$A$6:$A$1417)&gt;0),ROWS(M$8:M57))))</f>
        <v>42439</v>
      </c>
      <c r="N57" s="2">
        <f>SUMIFS(Data!$C$6:$C$1417,Data!$A$6:$A$1417,M57)</f>
        <v>696</v>
      </c>
    </row>
    <row r="58" spans="1:14" x14ac:dyDescent="0.25">
      <c r="A58" s="8">
        <v>42384</v>
      </c>
      <c r="B58" s="9" t="s">
        <v>5</v>
      </c>
      <c r="C58" s="9">
        <v>60</v>
      </c>
      <c r="M58" s="3">
        <f>IF(ROWS(M$8:M58)&gt;$N$5,"",INDEX(Data!$A$6:$A$1417,_xlfn.AGGREGATE(15,6,(ROW(Data!$A$6:$A$1417)-ROW(Data!$A$5))/(FREQUENCY(Data!$A$6:$A$1417,Data!$A$6:$A$1417)&gt;0),ROWS(M$8:M58))))</f>
        <v>42440</v>
      </c>
      <c r="N58" s="2">
        <f>SUMIFS(Data!$C$6:$C$1417,Data!$A$6:$A$1417,M58)</f>
        <v>732</v>
      </c>
    </row>
    <row r="59" spans="1:14" x14ac:dyDescent="0.25">
      <c r="A59" s="8">
        <v>42384</v>
      </c>
      <c r="B59" s="9" t="s">
        <v>4</v>
      </c>
      <c r="C59" s="9">
        <v>192</v>
      </c>
      <c r="M59" s="3">
        <f>IF(ROWS(M$8:M59)&gt;$N$5,"",INDEX(Data!$A$6:$A$1417,_xlfn.AGGREGATE(15,6,(ROW(Data!$A$6:$A$1417)-ROW(Data!$A$5))/(FREQUENCY(Data!$A$6:$A$1417,Data!$A$6:$A$1417)&gt;0),ROWS(M$8:M59))))</f>
        <v>42443</v>
      </c>
      <c r="N59" s="2">
        <f>SUMIFS(Data!$C$6:$C$1417,Data!$A$6:$A$1417,M59)</f>
        <v>1104</v>
      </c>
    </row>
    <row r="60" spans="1:14" x14ac:dyDescent="0.25">
      <c r="A60" s="8">
        <v>42384</v>
      </c>
      <c r="B60" s="9" t="s">
        <v>6</v>
      </c>
      <c r="C60" s="9">
        <v>96</v>
      </c>
      <c r="M60" s="3">
        <f>IF(ROWS(M$8:M60)&gt;$N$5,"",INDEX(Data!$A$6:$A$1417,_xlfn.AGGREGATE(15,6,(ROW(Data!$A$6:$A$1417)-ROW(Data!$A$5))/(FREQUENCY(Data!$A$6:$A$1417,Data!$A$6:$A$1417)&gt;0),ROWS(M$8:M60))))</f>
        <v>42444</v>
      </c>
      <c r="N60" s="2">
        <f>SUMIFS(Data!$C$6:$C$1417,Data!$A$6:$A$1417,M60)</f>
        <v>900</v>
      </c>
    </row>
    <row r="61" spans="1:14" x14ac:dyDescent="0.25">
      <c r="A61" s="8">
        <v>42387</v>
      </c>
      <c r="B61" s="9" t="s">
        <v>7</v>
      </c>
      <c r="C61" s="9">
        <v>132</v>
      </c>
      <c r="M61" s="3">
        <f>IF(ROWS(M$8:M61)&gt;$N$5,"",INDEX(Data!$A$6:$A$1417,_xlfn.AGGREGATE(15,6,(ROW(Data!$A$6:$A$1417)-ROW(Data!$A$5))/(FREQUENCY(Data!$A$6:$A$1417,Data!$A$6:$A$1417)&gt;0),ROWS(M$8:M61))))</f>
        <v>42445</v>
      </c>
      <c r="N61" s="2">
        <f>SUMIFS(Data!$C$6:$C$1417,Data!$A$6:$A$1417,M61)</f>
        <v>840</v>
      </c>
    </row>
    <row r="62" spans="1:14" x14ac:dyDescent="0.25">
      <c r="A62" s="8">
        <v>42387</v>
      </c>
      <c r="B62" s="9" t="s">
        <v>6</v>
      </c>
      <c r="C62" s="9">
        <v>48</v>
      </c>
      <c r="M62" s="3">
        <f>IF(ROWS(M$8:M62)&gt;$N$5,"",INDEX(Data!$A$6:$A$1417,_xlfn.AGGREGATE(15,6,(ROW(Data!$A$6:$A$1417)-ROW(Data!$A$5))/(FREQUENCY(Data!$A$6:$A$1417,Data!$A$6:$A$1417)&gt;0),ROWS(M$8:M62))))</f>
        <v>42446</v>
      </c>
      <c r="N62" s="2">
        <f>SUMIFS(Data!$C$6:$C$1417,Data!$A$6:$A$1417,M62)</f>
        <v>852</v>
      </c>
    </row>
    <row r="63" spans="1:14" x14ac:dyDescent="0.25">
      <c r="A63" s="8">
        <v>42387</v>
      </c>
      <c r="B63" s="9" t="s">
        <v>8</v>
      </c>
      <c r="C63" s="9">
        <v>84</v>
      </c>
      <c r="M63" s="3">
        <f>IF(ROWS(M$8:M63)&gt;$N$5,"",INDEX(Data!$A$6:$A$1417,_xlfn.AGGREGATE(15,6,(ROW(Data!$A$6:$A$1417)-ROW(Data!$A$5))/(FREQUENCY(Data!$A$6:$A$1417,Data!$A$6:$A$1417)&gt;0),ROWS(M$8:M63))))</f>
        <v>42447</v>
      </c>
      <c r="N63" s="2">
        <f>SUMIFS(Data!$C$6:$C$1417,Data!$A$6:$A$1417,M63)</f>
        <v>1068</v>
      </c>
    </row>
    <row r="64" spans="1:14" x14ac:dyDescent="0.25">
      <c r="A64" s="8">
        <v>42387</v>
      </c>
      <c r="B64" s="9" t="s">
        <v>4</v>
      </c>
      <c r="C64" s="9">
        <v>72</v>
      </c>
      <c r="M64" s="3">
        <f>IF(ROWS(M$8:M64)&gt;$N$5,"",INDEX(Data!$A$6:$A$1417,_xlfn.AGGREGATE(15,6,(ROW(Data!$A$6:$A$1417)-ROW(Data!$A$5))/(FREQUENCY(Data!$A$6:$A$1417,Data!$A$6:$A$1417)&gt;0),ROWS(M$8:M64))))</f>
        <v>42450</v>
      </c>
      <c r="N64" s="2">
        <f>SUMIFS(Data!$C$6:$C$1417,Data!$A$6:$A$1417,M64)</f>
        <v>744</v>
      </c>
    </row>
    <row r="65" spans="1:14" x14ac:dyDescent="0.25">
      <c r="A65" s="8">
        <v>42387</v>
      </c>
      <c r="B65" s="9" t="s">
        <v>5</v>
      </c>
      <c r="C65" s="9">
        <v>120</v>
      </c>
      <c r="M65" s="3">
        <f>IF(ROWS(M$8:M65)&gt;$N$5,"",INDEX(Data!$A$6:$A$1417,_xlfn.AGGREGATE(15,6,(ROW(Data!$A$6:$A$1417)-ROW(Data!$A$5))/(FREQUENCY(Data!$A$6:$A$1417,Data!$A$6:$A$1417)&gt;0),ROWS(M$8:M65))))</f>
        <v>42451</v>
      </c>
      <c r="N65" s="2">
        <f>SUMIFS(Data!$C$6:$C$1417,Data!$A$6:$A$1417,M65)</f>
        <v>852</v>
      </c>
    </row>
    <row r="66" spans="1:14" x14ac:dyDescent="0.25">
      <c r="A66" s="8">
        <v>42388</v>
      </c>
      <c r="B66" s="9" t="s">
        <v>6</v>
      </c>
      <c r="C66" s="9">
        <v>192</v>
      </c>
      <c r="M66" s="3">
        <f>IF(ROWS(M$8:M66)&gt;$N$5,"",INDEX(Data!$A$6:$A$1417,_xlfn.AGGREGATE(15,6,(ROW(Data!$A$6:$A$1417)-ROW(Data!$A$5))/(FREQUENCY(Data!$A$6:$A$1417,Data!$A$6:$A$1417)&gt;0),ROWS(M$8:M66))))</f>
        <v>42452</v>
      </c>
      <c r="N66" s="2">
        <f>SUMIFS(Data!$C$6:$C$1417,Data!$A$6:$A$1417,M66)</f>
        <v>420</v>
      </c>
    </row>
    <row r="67" spans="1:14" x14ac:dyDescent="0.25">
      <c r="A67" s="8">
        <v>42388</v>
      </c>
      <c r="B67" s="9" t="s">
        <v>8</v>
      </c>
      <c r="C67" s="9">
        <v>60</v>
      </c>
      <c r="M67" s="3">
        <f>IF(ROWS(M$8:M67)&gt;$N$5,"",INDEX(Data!$A$6:$A$1417,_xlfn.AGGREGATE(15,6,(ROW(Data!$A$6:$A$1417)-ROW(Data!$A$5))/(FREQUENCY(Data!$A$6:$A$1417,Data!$A$6:$A$1417)&gt;0),ROWS(M$8:M67))))</f>
        <v>42453</v>
      </c>
      <c r="N67" s="2">
        <f>SUMIFS(Data!$C$6:$C$1417,Data!$A$6:$A$1417,M67)</f>
        <v>936</v>
      </c>
    </row>
    <row r="68" spans="1:14" x14ac:dyDescent="0.25">
      <c r="A68" s="8">
        <v>42388</v>
      </c>
      <c r="B68" s="9" t="s">
        <v>5</v>
      </c>
      <c r="C68" s="9">
        <v>84</v>
      </c>
      <c r="M68" s="3">
        <f>IF(ROWS(M$8:M68)&gt;$N$5,"",INDEX(Data!$A$6:$A$1417,_xlfn.AGGREGATE(15,6,(ROW(Data!$A$6:$A$1417)-ROW(Data!$A$5))/(FREQUENCY(Data!$A$6:$A$1417,Data!$A$6:$A$1417)&gt;0),ROWS(M$8:M68))))</f>
        <v>42454</v>
      </c>
      <c r="N68" s="2">
        <f>SUMIFS(Data!$C$6:$C$1417,Data!$A$6:$A$1417,M68)</f>
        <v>852</v>
      </c>
    </row>
    <row r="69" spans="1:14" x14ac:dyDescent="0.25">
      <c r="A69" s="8">
        <v>42388</v>
      </c>
      <c r="B69" s="9" t="s">
        <v>7</v>
      </c>
      <c r="C69" s="9">
        <v>240</v>
      </c>
      <c r="M69" s="3">
        <f>IF(ROWS(M$8:M69)&gt;$N$5,"",INDEX(Data!$A$6:$A$1417,_xlfn.AGGREGATE(15,6,(ROW(Data!$A$6:$A$1417)-ROW(Data!$A$5))/(FREQUENCY(Data!$A$6:$A$1417,Data!$A$6:$A$1417)&gt;0),ROWS(M$8:M69))))</f>
        <v>42457</v>
      </c>
      <c r="N69" s="2">
        <f>SUMIFS(Data!$C$6:$C$1417,Data!$A$6:$A$1417,M69)</f>
        <v>756</v>
      </c>
    </row>
    <row r="70" spans="1:14" x14ac:dyDescent="0.25">
      <c r="A70" s="8">
        <v>42388</v>
      </c>
      <c r="B70" s="9" t="s">
        <v>4</v>
      </c>
      <c r="C70" s="9">
        <v>120</v>
      </c>
      <c r="M70" s="3">
        <f>IF(ROWS(M$8:M70)&gt;$N$5,"",INDEX(Data!$A$6:$A$1417,_xlfn.AGGREGATE(15,6,(ROW(Data!$A$6:$A$1417)-ROW(Data!$A$5))/(FREQUENCY(Data!$A$6:$A$1417,Data!$A$6:$A$1417)&gt;0),ROWS(M$8:M70))))</f>
        <v>42458</v>
      </c>
      <c r="N70" s="2">
        <f>SUMIFS(Data!$C$6:$C$1417,Data!$A$6:$A$1417,M70)</f>
        <v>864</v>
      </c>
    </row>
    <row r="71" spans="1:14" x14ac:dyDescent="0.25">
      <c r="A71" s="8">
        <v>42389</v>
      </c>
      <c r="B71" s="9" t="s">
        <v>6</v>
      </c>
      <c r="C71" s="9">
        <v>168</v>
      </c>
      <c r="M71" s="3">
        <f>IF(ROWS(M$8:M71)&gt;$N$5,"",INDEX(Data!$A$6:$A$1417,_xlfn.AGGREGATE(15,6,(ROW(Data!$A$6:$A$1417)-ROW(Data!$A$5))/(FREQUENCY(Data!$A$6:$A$1417,Data!$A$6:$A$1417)&gt;0),ROWS(M$8:M71))))</f>
        <v>42459</v>
      </c>
      <c r="N71" s="2">
        <f>SUMIFS(Data!$C$6:$C$1417,Data!$A$6:$A$1417,M71)</f>
        <v>804</v>
      </c>
    </row>
    <row r="72" spans="1:14" x14ac:dyDescent="0.25">
      <c r="A72" s="8">
        <v>42389</v>
      </c>
      <c r="B72" s="9" t="s">
        <v>4</v>
      </c>
      <c r="C72" s="9">
        <v>168</v>
      </c>
      <c r="M72" s="3">
        <f>IF(ROWS(M$8:M72)&gt;$N$5,"",INDEX(Data!$A$6:$A$1417,_xlfn.AGGREGATE(15,6,(ROW(Data!$A$6:$A$1417)-ROW(Data!$A$5))/(FREQUENCY(Data!$A$6:$A$1417,Data!$A$6:$A$1417)&gt;0),ROWS(M$8:M72))))</f>
        <v>42460</v>
      </c>
      <c r="N72" s="2">
        <f>SUMIFS(Data!$C$6:$C$1417,Data!$A$6:$A$1417,M72)</f>
        <v>1044</v>
      </c>
    </row>
    <row r="73" spans="1:14" x14ac:dyDescent="0.25">
      <c r="A73" s="8">
        <v>42389</v>
      </c>
      <c r="B73" s="9" t="s">
        <v>8</v>
      </c>
      <c r="C73" s="9">
        <v>96</v>
      </c>
      <c r="M73" s="3">
        <f>IF(ROWS(M$8:M73)&gt;$N$5,"",INDEX(Data!$A$6:$A$1417,_xlfn.AGGREGATE(15,6,(ROW(Data!$A$6:$A$1417)-ROW(Data!$A$5))/(FREQUENCY(Data!$A$6:$A$1417,Data!$A$6:$A$1417)&gt;0),ROWS(M$8:M73))))</f>
        <v>42461</v>
      </c>
      <c r="N73" s="2">
        <f>SUMIFS(Data!$C$6:$C$1417,Data!$A$6:$A$1417,M73)</f>
        <v>684</v>
      </c>
    </row>
    <row r="74" spans="1:14" x14ac:dyDescent="0.25">
      <c r="A74" s="8">
        <v>42389</v>
      </c>
      <c r="B74" s="9" t="s">
        <v>5</v>
      </c>
      <c r="C74" s="9">
        <v>228</v>
      </c>
      <c r="M74" s="3">
        <f>IF(ROWS(M$8:M74)&gt;$N$5,"",INDEX(Data!$A$6:$A$1417,_xlfn.AGGREGATE(15,6,(ROW(Data!$A$6:$A$1417)-ROW(Data!$A$5))/(FREQUENCY(Data!$A$6:$A$1417,Data!$A$6:$A$1417)&gt;0),ROWS(M$8:M74))))</f>
        <v>42464</v>
      </c>
      <c r="N74" s="2">
        <f>SUMIFS(Data!$C$6:$C$1417,Data!$A$6:$A$1417,M74)</f>
        <v>984</v>
      </c>
    </row>
    <row r="75" spans="1:14" x14ac:dyDescent="0.25">
      <c r="A75" s="8">
        <v>42389</v>
      </c>
      <c r="B75" s="9" t="s">
        <v>7</v>
      </c>
      <c r="C75" s="9">
        <v>12</v>
      </c>
      <c r="M75" s="3">
        <f>IF(ROWS(M$8:M75)&gt;$N$5,"",INDEX(Data!$A$6:$A$1417,_xlfn.AGGREGATE(15,6,(ROW(Data!$A$6:$A$1417)-ROW(Data!$A$5))/(FREQUENCY(Data!$A$6:$A$1417,Data!$A$6:$A$1417)&gt;0),ROWS(M$8:M75))))</f>
        <v>42465</v>
      </c>
      <c r="N75" s="2">
        <f>SUMIFS(Data!$C$6:$C$1417,Data!$A$6:$A$1417,M75)</f>
        <v>876</v>
      </c>
    </row>
    <row r="76" spans="1:14" x14ac:dyDescent="0.25">
      <c r="A76" s="8">
        <v>42390</v>
      </c>
      <c r="B76" s="9" t="s">
        <v>5</v>
      </c>
      <c r="C76" s="9">
        <v>84</v>
      </c>
      <c r="M76" s="3">
        <f>IF(ROWS(M$8:M76)&gt;$N$5,"",INDEX(Data!$A$6:$A$1417,_xlfn.AGGREGATE(15,6,(ROW(Data!$A$6:$A$1417)-ROW(Data!$A$5))/(FREQUENCY(Data!$A$6:$A$1417,Data!$A$6:$A$1417)&gt;0),ROWS(M$8:M76))))</f>
        <v>42466</v>
      </c>
      <c r="N76" s="2">
        <f>SUMIFS(Data!$C$6:$C$1417,Data!$A$6:$A$1417,M76)</f>
        <v>996</v>
      </c>
    </row>
    <row r="77" spans="1:14" x14ac:dyDescent="0.25">
      <c r="A77" s="8">
        <v>42390</v>
      </c>
      <c r="B77" s="9" t="s">
        <v>4</v>
      </c>
      <c r="C77" s="9">
        <v>144</v>
      </c>
      <c r="M77" s="3">
        <f>IF(ROWS(M$8:M77)&gt;$N$5,"",INDEX(Data!$A$6:$A$1417,_xlfn.AGGREGATE(15,6,(ROW(Data!$A$6:$A$1417)-ROW(Data!$A$5))/(FREQUENCY(Data!$A$6:$A$1417,Data!$A$6:$A$1417)&gt;0),ROWS(M$8:M77))))</f>
        <v>42467</v>
      </c>
      <c r="N77" s="2">
        <f>SUMIFS(Data!$C$6:$C$1417,Data!$A$6:$A$1417,M77)</f>
        <v>1116</v>
      </c>
    </row>
    <row r="78" spans="1:14" x14ac:dyDescent="0.25">
      <c r="A78" s="8">
        <v>42390</v>
      </c>
      <c r="B78" s="9" t="s">
        <v>8</v>
      </c>
      <c r="C78" s="9">
        <v>240</v>
      </c>
      <c r="M78" s="3">
        <f>IF(ROWS(M$8:M78)&gt;$N$5,"",INDEX(Data!$A$6:$A$1417,_xlfn.AGGREGATE(15,6,(ROW(Data!$A$6:$A$1417)-ROW(Data!$A$5))/(FREQUENCY(Data!$A$6:$A$1417,Data!$A$6:$A$1417)&gt;0),ROWS(M$8:M78))))</f>
        <v>42468</v>
      </c>
      <c r="N78" s="2">
        <f>SUMIFS(Data!$C$6:$C$1417,Data!$A$6:$A$1417,M78)</f>
        <v>984</v>
      </c>
    </row>
    <row r="79" spans="1:14" x14ac:dyDescent="0.25">
      <c r="A79" s="8">
        <v>42390</v>
      </c>
      <c r="B79" s="9" t="s">
        <v>6</v>
      </c>
      <c r="C79" s="9">
        <v>156</v>
      </c>
      <c r="M79" s="3">
        <f>IF(ROWS(M$8:M79)&gt;$N$5,"",INDEX(Data!$A$6:$A$1417,_xlfn.AGGREGATE(15,6,(ROW(Data!$A$6:$A$1417)-ROW(Data!$A$5))/(FREQUENCY(Data!$A$6:$A$1417,Data!$A$6:$A$1417)&gt;0),ROWS(M$8:M79))))</f>
        <v>42471</v>
      </c>
      <c r="N79" s="2">
        <f>SUMIFS(Data!$C$6:$C$1417,Data!$A$6:$A$1417,M79)</f>
        <v>1176</v>
      </c>
    </row>
    <row r="80" spans="1:14" x14ac:dyDescent="0.25">
      <c r="A80" s="8">
        <v>42390</v>
      </c>
      <c r="B80" s="9" t="s">
        <v>7</v>
      </c>
      <c r="C80" s="9">
        <v>180</v>
      </c>
      <c r="M80" s="3">
        <f>IF(ROWS(M$8:M80)&gt;$N$5,"",INDEX(Data!$A$6:$A$1417,_xlfn.AGGREGATE(15,6,(ROW(Data!$A$6:$A$1417)-ROW(Data!$A$5))/(FREQUENCY(Data!$A$6:$A$1417,Data!$A$6:$A$1417)&gt;0),ROWS(M$8:M80))))</f>
        <v>42472</v>
      </c>
      <c r="N80" s="2">
        <f>SUMIFS(Data!$C$6:$C$1417,Data!$A$6:$A$1417,M80)</f>
        <v>972</v>
      </c>
    </row>
    <row r="81" spans="1:14" x14ac:dyDescent="0.25">
      <c r="A81" s="8">
        <v>42391</v>
      </c>
      <c r="B81" s="9" t="s">
        <v>7</v>
      </c>
      <c r="C81" s="9">
        <v>96</v>
      </c>
      <c r="M81" s="3">
        <f>IF(ROWS(M$8:M81)&gt;$N$5,"",INDEX(Data!$A$6:$A$1417,_xlfn.AGGREGATE(15,6,(ROW(Data!$A$6:$A$1417)-ROW(Data!$A$5))/(FREQUENCY(Data!$A$6:$A$1417,Data!$A$6:$A$1417)&gt;0),ROWS(M$8:M81))))</f>
        <v>42473</v>
      </c>
      <c r="N81" s="2">
        <f>SUMIFS(Data!$C$6:$C$1417,Data!$A$6:$A$1417,M81)</f>
        <v>936</v>
      </c>
    </row>
    <row r="82" spans="1:14" x14ac:dyDescent="0.25">
      <c r="A82" s="8">
        <v>42391</v>
      </c>
      <c r="B82" s="9" t="s">
        <v>4</v>
      </c>
      <c r="C82" s="9">
        <v>48</v>
      </c>
      <c r="M82" s="3">
        <f>IF(ROWS(M$8:M82)&gt;$N$5,"",INDEX(Data!$A$6:$A$1417,_xlfn.AGGREGATE(15,6,(ROW(Data!$A$6:$A$1417)-ROW(Data!$A$5))/(FREQUENCY(Data!$A$6:$A$1417,Data!$A$6:$A$1417)&gt;0),ROWS(M$8:M82))))</f>
        <v>42474</v>
      </c>
      <c r="N82" s="2">
        <f>SUMIFS(Data!$C$6:$C$1417,Data!$A$6:$A$1417,M82)</f>
        <v>1092</v>
      </c>
    </row>
    <row r="83" spans="1:14" x14ac:dyDescent="0.25">
      <c r="A83" s="8">
        <v>42391</v>
      </c>
      <c r="B83" s="9" t="s">
        <v>6</v>
      </c>
      <c r="C83" s="9">
        <v>120</v>
      </c>
      <c r="M83" s="3">
        <f>IF(ROWS(M$8:M83)&gt;$N$5,"",INDEX(Data!$A$6:$A$1417,_xlfn.AGGREGATE(15,6,(ROW(Data!$A$6:$A$1417)-ROW(Data!$A$5))/(FREQUENCY(Data!$A$6:$A$1417,Data!$A$6:$A$1417)&gt;0),ROWS(M$8:M83))))</f>
        <v>42475</v>
      </c>
      <c r="N83" s="2">
        <f>SUMIFS(Data!$C$6:$C$1417,Data!$A$6:$A$1417,M83)</f>
        <v>1212</v>
      </c>
    </row>
    <row r="84" spans="1:14" x14ac:dyDescent="0.25">
      <c r="A84" s="8">
        <v>42391</v>
      </c>
      <c r="B84" s="9" t="s">
        <v>5</v>
      </c>
      <c r="C84" s="9">
        <v>36</v>
      </c>
      <c r="M84" s="3">
        <f>IF(ROWS(M$8:M84)&gt;$N$5,"",INDEX(Data!$A$6:$A$1417,_xlfn.AGGREGATE(15,6,(ROW(Data!$A$6:$A$1417)-ROW(Data!$A$5))/(FREQUENCY(Data!$A$6:$A$1417,Data!$A$6:$A$1417)&gt;0),ROWS(M$8:M84))))</f>
        <v>42478</v>
      </c>
      <c r="N84" s="2">
        <f>SUMIFS(Data!$C$6:$C$1417,Data!$A$6:$A$1417,M84)</f>
        <v>804</v>
      </c>
    </row>
    <row r="85" spans="1:14" x14ac:dyDescent="0.25">
      <c r="A85" s="8">
        <v>42391</v>
      </c>
      <c r="B85" s="9" t="s">
        <v>8</v>
      </c>
      <c r="C85" s="9">
        <v>204</v>
      </c>
      <c r="M85" s="3">
        <f>IF(ROWS(M$8:M85)&gt;$N$5,"",INDEX(Data!$A$6:$A$1417,_xlfn.AGGREGATE(15,6,(ROW(Data!$A$6:$A$1417)-ROW(Data!$A$5))/(FREQUENCY(Data!$A$6:$A$1417,Data!$A$6:$A$1417)&gt;0),ROWS(M$8:M85))))</f>
        <v>42479</v>
      </c>
      <c r="N85" s="2">
        <f>SUMIFS(Data!$C$6:$C$1417,Data!$A$6:$A$1417,M85)</f>
        <v>912</v>
      </c>
    </row>
    <row r="86" spans="1:14" x14ac:dyDescent="0.25">
      <c r="A86" s="8">
        <v>42394</v>
      </c>
      <c r="B86" s="9" t="s">
        <v>8</v>
      </c>
      <c r="C86" s="9">
        <v>132</v>
      </c>
      <c r="M86" s="3">
        <f>IF(ROWS(M$8:M86)&gt;$N$5,"",INDEX(Data!$A$6:$A$1417,_xlfn.AGGREGATE(15,6,(ROW(Data!$A$6:$A$1417)-ROW(Data!$A$5))/(FREQUENCY(Data!$A$6:$A$1417,Data!$A$6:$A$1417)&gt;0),ROWS(M$8:M86))))</f>
        <v>42480</v>
      </c>
      <c r="N86" s="2">
        <f>SUMIFS(Data!$C$6:$C$1417,Data!$A$6:$A$1417,M86)</f>
        <v>900</v>
      </c>
    </row>
    <row r="87" spans="1:14" x14ac:dyDescent="0.25">
      <c r="A87" s="8">
        <v>42394</v>
      </c>
      <c r="B87" s="9" t="s">
        <v>7</v>
      </c>
      <c r="C87" s="9">
        <v>96</v>
      </c>
      <c r="M87" s="3">
        <f>IF(ROWS(M$8:M87)&gt;$N$5,"",INDEX(Data!$A$6:$A$1417,_xlfn.AGGREGATE(15,6,(ROW(Data!$A$6:$A$1417)-ROW(Data!$A$5))/(FREQUENCY(Data!$A$6:$A$1417,Data!$A$6:$A$1417)&gt;0),ROWS(M$8:M87))))</f>
        <v>42481</v>
      </c>
      <c r="N87" s="2">
        <f>SUMIFS(Data!$C$6:$C$1417,Data!$A$6:$A$1417,M87)</f>
        <v>948</v>
      </c>
    </row>
    <row r="88" spans="1:14" x14ac:dyDescent="0.25">
      <c r="A88" s="8">
        <v>42394</v>
      </c>
      <c r="B88" s="9" t="s">
        <v>5</v>
      </c>
      <c r="C88" s="9">
        <v>192</v>
      </c>
      <c r="M88" s="3">
        <f>IF(ROWS(M$8:M88)&gt;$N$5,"",INDEX(Data!$A$6:$A$1417,_xlfn.AGGREGATE(15,6,(ROW(Data!$A$6:$A$1417)-ROW(Data!$A$5))/(FREQUENCY(Data!$A$6:$A$1417,Data!$A$6:$A$1417)&gt;0),ROWS(M$8:M88))))</f>
        <v>42482</v>
      </c>
      <c r="N88" s="2">
        <f>SUMIFS(Data!$C$6:$C$1417,Data!$A$6:$A$1417,M88)</f>
        <v>1632</v>
      </c>
    </row>
    <row r="89" spans="1:14" x14ac:dyDescent="0.25">
      <c r="A89" s="8">
        <v>42394</v>
      </c>
      <c r="B89" s="9" t="s">
        <v>6</v>
      </c>
      <c r="C89" s="9">
        <v>132</v>
      </c>
      <c r="M89" s="3">
        <f>IF(ROWS(M$8:M89)&gt;$N$5,"",INDEX(Data!$A$6:$A$1417,_xlfn.AGGREGATE(15,6,(ROW(Data!$A$6:$A$1417)-ROW(Data!$A$5))/(FREQUENCY(Data!$A$6:$A$1417,Data!$A$6:$A$1417)&gt;0),ROWS(M$8:M89))))</f>
        <v>42485</v>
      </c>
      <c r="N89" s="2">
        <f>SUMIFS(Data!$C$6:$C$1417,Data!$A$6:$A$1417,M89)</f>
        <v>1224</v>
      </c>
    </row>
    <row r="90" spans="1:14" x14ac:dyDescent="0.25">
      <c r="A90" s="8">
        <v>42394</v>
      </c>
      <c r="B90" s="9" t="s">
        <v>4</v>
      </c>
      <c r="C90" s="9">
        <v>24</v>
      </c>
      <c r="M90" s="3">
        <f>IF(ROWS(M$8:M90)&gt;$N$5,"",INDEX(Data!$A$6:$A$1417,_xlfn.AGGREGATE(15,6,(ROW(Data!$A$6:$A$1417)-ROW(Data!$A$5))/(FREQUENCY(Data!$A$6:$A$1417,Data!$A$6:$A$1417)&gt;0),ROWS(M$8:M90))))</f>
        <v>42486</v>
      </c>
      <c r="N90" s="2">
        <f>SUMIFS(Data!$C$6:$C$1417,Data!$A$6:$A$1417,M90)</f>
        <v>1296</v>
      </c>
    </row>
    <row r="91" spans="1:14" x14ac:dyDescent="0.25">
      <c r="A91" s="8">
        <v>42395</v>
      </c>
      <c r="B91" s="9" t="s">
        <v>6</v>
      </c>
      <c r="C91" s="9">
        <v>120</v>
      </c>
      <c r="M91" s="3">
        <f>IF(ROWS(M$8:M91)&gt;$N$5,"",INDEX(Data!$A$6:$A$1417,_xlfn.AGGREGATE(15,6,(ROW(Data!$A$6:$A$1417)-ROW(Data!$A$5))/(FREQUENCY(Data!$A$6:$A$1417,Data!$A$6:$A$1417)&gt;0),ROWS(M$8:M91))))</f>
        <v>42487</v>
      </c>
      <c r="N91" s="2">
        <f>SUMIFS(Data!$C$6:$C$1417,Data!$A$6:$A$1417,M91)</f>
        <v>852</v>
      </c>
    </row>
    <row r="92" spans="1:14" x14ac:dyDescent="0.25">
      <c r="A92" s="8">
        <v>42395</v>
      </c>
      <c r="B92" s="9" t="s">
        <v>4</v>
      </c>
      <c r="C92" s="9">
        <v>180</v>
      </c>
      <c r="M92" s="3">
        <f>IF(ROWS(M$8:M92)&gt;$N$5,"",INDEX(Data!$A$6:$A$1417,_xlfn.AGGREGATE(15,6,(ROW(Data!$A$6:$A$1417)-ROW(Data!$A$5))/(FREQUENCY(Data!$A$6:$A$1417,Data!$A$6:$A$1417)&gt;0),ROWS(M$8:M92))))</f>
        <v>42488</v>
      </c>
      <c r="N92" s="2">
        <f>SUMIFS(Data!$C$6:$C$1417,Data!$A$6:$A$1417,M92)</f>
        <v>552</v>
      </c>
    </row>
    <row r="93" spans="1:14" x14ac:dyDescent="0.25">
      <c r="A93" s="8">
        <v>42395</v>
      </c>
      <c r="B93" s="9" t="s">
        <v>7</v>
      </c>
      <c r="C93" s="9">
        <v>96</v>
      </c>
      <c r="M93" s="3">
        <f>IF(ROWS(M$8:M93)&gt;$N$5,"",INDEX(Data!$A$6:$A$1417,_xlfn.AGGREGATE(15,6,(ROW(Data!$A$6:$A$1417)-ROW(Data!$A$5))/(FREQUENCY(Data!$A$6:$A$1417,Data!$A$6:$A$1417)&gt;0),ROWS(M$8:M93))))</f>
        <v>42489</v>
      </c>
      <c r="N93" s="2">
        <f>SUMIFS(Data!$C$6:$C$1417,Data!$A$6:$A$1417,M93)</f>
        <v>1176</v>
      </c>
    </row>
    <row r="94" spans="1:14" x14ac:dyDescent="0.25">
      <c r="A94" s="8">
        <v>42395</v>
      </c>
      <c r="B94" s="9" t="s">
        <v>5</v>
      </c>
      <c r="C94" s="9">
        <v>24</v>
      </c>
      <c r="M94" s="3">
        <f>IF(ROWS(M$8:M94)&gt;$N$5,"",INDEX(Data!$A$6:$A$1417,_xlfn.AGGREGATE(15,6,(ROW(Data!$A$6:$A$1417)-ROW(Data!$A$5))/(FREQUENCY(Data!$A$6:$A$1417,Data!$A$6:$A$1417)&gt;0),ROWS(M$8:M94))))</f>
        <v>42492</v>
      </c>
      <c r="N94" s="2">
        <f>SUMIFS(Data!$C$6:$C$1417,Data!$A$6:$A$1417,M94)</f>
        <v>528</v>
      </c>
    </row>
    <row r="95" spans="1:14" x14ac:dyDescent="0.25">
      <c r="A95" s="8">
        <v>42395</v>
      </c>
      <c r="B95" s="9" t="s">
        <v>8</v>
      </c>
      <c r="C95" s="9">
        <v>132</v>
      </c>
      <c r="M95" s="3">
        <f>IF(ROWS(M$8:M95)&gt;$N$5,"",INDEX(Data!$A$6:$A$1417,_xlfn.AGGREGATE(15,6,(ROW(Data!$A$6:$A$1417)-ROW(Data!$A$5))/(FREQUENCY(Data!$A$6:$A$1417,Data!$A$6:$A$1417)&gt;0),ROWS(M$8:M95))))</f>
        <v>42493</v>
      </c>
      <c r="N95" s="2">
        <f>SUMIFS(Data!$C$6:$C$1417,Data!$A$6:$A$1417,M95)</f>
        <v>768</v>
      </c>
    </row>
    <row r="96" spans="1:14" x14ac:dyDescent="0.25">
      <c r="A96" s="8">
        <v>42396</v>
      </c>
      <c r="B96" s="9" t="s">
        <v>5</v>
      </c>
      <c r="C96" s="9">
        <v>168</v>
      </c>
      <c r="M96" s="3">
        <f>IF(ROWS(M$8:M96)&gt;$N$5,"",INDEX(Data!$A$6:$A$1417,_xlfn.AGGREGATE(15,6,(ROW(Data!$A$6:$A$1417)-ROW(Data!$A$5))/(FREQUENCY(Data!$A$6:$A$1417,Data!$A$6:$A$1417)&gt;0),ROWS(M$8:M96))))</f>
        <v>42494</v>
      </c>
      <c r="N96" s="2">
        <f>SUMIFS(Data!$C$6:$C$1417,Data!$A$6:$A$1417,M96)</f>
        <v>1320</v>
      </c>
    </row>
    <row r="97" spans="1:14" x14ac:dyDescent="0.25">
      <c r="A97" s="8">
        <v>42396</v>
      </c>
      <c r="B97" s="9" t="s">
        <v>8</v>
      </c>
      <c r="C97" s="9">
        <v>156</v>
      </c>
      <c r="M97" s="3">
        <f>IF(ROWS(M$8:M97)&gt;$N$5,"",INDEX(Data!$A$6:$A$1417,_xlfn.AGGREGATE(15,6,(ROW(Data!$A$6:$A$1417)-ROW(Data!$A$5))/(FREQUENCY(Data!$A$6:$A$1417,Data!$A$6:$A$1417)&gt;0),ROWS(M$8:M97))))</f>
        <v>42495</v>
      </c>
      <c r="N97" s="2">
        <f>SUMIFS(Data!$C$6:$C$1417,Data!$A$6:$A$1417,M97)</f>
        <v>1152</v>
      </c>
    </row>
    <row r="98" spans="1:14" x14ac:dyDescent="0.25">
      <c r="A98" s="8">
        <v>42396</v>
      </c>
      <c r="B98" s="9" t="s">
        <v>6</v>
      </c>
      <c r="C98" s="9">
        <v>156</v>
      </c>
      <c r="M98" s="3">
        <f>IF(ROWS(M$8:M98)&gt;$N$5,"",INDEX(Data!$A$6:$A$1417,_xlfn.AGGREGATE(15,6,(ROW(Data!$A$6:$A$1417)-ROW(Data!$A$5))/(FREQUENCY(Data!$A$6:$A$1417,Data!$A$6:$A$1417)&gt;0),ROWS(M$8:M98))))</f>
        <v>42496</v>
      </c>
      <c r="N98" s="2">
        <f>SUMIFS(Data!$C$6:$C$1417,Data!$A$6:$A$1417,M98)</f>
        <v>1188</v>
      </c>
    </row>
    <row r="99" spans="1:14" x14ac:dyDescent="0.25">
      <c r="A99" s="8">
        <v>42396</v>
      </c>
      <c r="B99" s="9" t="s">
        <v>4</v>
      </c>
      <c r="C99" s="9">
        <v>252</v>
      </c>
      <c r="M99" s="3">
        <f>IF(ROWS(M$8:M99)&gt;$N$5,"",INDEX(Data!$A$6:$A$1417,_xlfn.AGGREGATE(15,6,(ROW(Data!$A$6:$A$1417)-ROW(Data!$A$5))/(FREQUENCY(Data!$A$6:$A$1417,Data!$A$6:$A$1417)&gt;0),ROWS(M$8:M99))))</f>
        <v>42499</v>
      </c>
      <c r="N99" s="2">
        <f>SUMIFS(Data!$C$6:$C$1417,Data!$A$6:$A$1417,M99)</f>
        <v>984</v>
      </c>
    </row>
    <row r="100" spans="1:14" x14ac:dyDescent="0.25">
      <c r="A100" s="8">
        <v>42396</v>
      </c>
      <c r="B100" s="9" t="s">
        <v>7</v>
      </c>
      <c r="C100" s="9">
        <v>168</v>
      </c>
      <c r="M100" s="3">
        <f>IF(ROWS(M$8:M100)&gt;$N$5,"",INDEX(Data!$A$6:$A$1417,_xlfn.AGGREGATE(15,6,(ROW(Data!$A$6:$A$1417)-ROW(Data!$A$5))/(FREQUENCY(Data!$A$6:$A$1417,Data!$A$6:$A$1417)&gt;0),ROWS(M$8:M100))))</f>
        <v>42500</v>
      </c>
      <c r="N100" s="2">
        <f>SUMIFS(Data!$C$6:$C$1417,Data!$A$6:$A$1417,M100)</f>
        <v>1296</v>
      </c>
    </row>
    <row r="101" spans="1:14" x14ac:dyDescent="0.25">
      <c r="A101" s="8">
        <v>42397</v>
      </c>
      <c r="B101" s="9" t="s">
        <v>7</v>
      </c>
      <c r="C101" s="9">
        <v>60</v>
      </c>
      <c r="M101" s="3">
        <f>IF(ROWS(M$8:M101)&gt;$N$5,"",INDEX(Data!$A$6:$A$1417,_xlfn.AGGREGATE(15,6,(ROW(Data!$A$6:$A$1417)-ROW(Data!$A$5))/(FREQUENCY(Data!$A$6:$A$1417,Data!$A$6:$A$1417)&gt;0),ROWS(M$8:M101))))</f>
        <v>42501</v>
      </c>
      <c r="N101" s="2">
        <f>SUMIFS(Data!$C$6:$C$1417,Data!$A$6:$A$1417,M101)</f>
        <v>780</v>
      </c>
    </row>
    <row r="102" spans="1:14" x14ac:dyDescent="0.25">
      <c r="A102" s="8">
        <v>42397</v>
      </c>
      <c r="B102" s="9" t="s">
        <v>6</v>
      </c>
      <c r="C102" s="9">
        <v>12</v>
      </c>
      <c r="M102" s="3">
        <f>IF(ROWS(M$8:M102)&gt;$N$5,"",INDEX(Data!$A$6:$A$1417,_xlfn.AGGREGATE(15,6,(ROW(Data!$A$6:$A$1417)-ROW(Data!$A$5))/(FREQUENCY(Data!$A$6:$A$1417,Data!$A$6:$A$1417)&gt;0),ROWS(M$8:M102))))</f>
        <v>42502</v>
      </c>
      <c r="N102" s="2">
        <f>SUMIFS(Data!$C$6:$C$1417,Data!$A$6:$A$1417,M102)</f>
        <v>1332</v>
      </c>
    </row>
    <row r="103" spans="1:14" x14ac:dyDescent="0.25">
      <c r="A103" s="8">
        <v>42397</v>
      </c>
      <c r="B103" s="9" t="s">
        <v>4</v>
      </c>
      <c r="C103" s="9">
        <v>192</v>
      </c>
      <c r="M103" s="3">
        <f>IF(ROWS(M$8:M103)&gt;$N$5,"",INDEX(Data!$A$6:$A$1417,_xlfn.AGGREGATE(15,6,(ROW(Data!$A$6:$A$1417)-ROW(Data!$A$5))/(FREQUENCY(Data!$A$6:$A$1417,Data!$A$6:$A$1417)&gt;0),ROWS(M$8:M103))))</f>
        <v>42503</v>
      </c>
      <c r="N103" s="2">
        <f>SUMIFS(Data!$C$6:$C$1417,Data!$A$6:$A$1417,M103)</f>
        <v>888</v>
      </c>
    </row>
    <row r="104" spans="1:14" x14ac:dyDescent="0.25">
      <c r="A104" s="8">
        <v>42397</v>
      </c>
      <c r="B104" s="9" t="s">
        <v>8</v>
      </c>
      <c r="C104" s="9">
        <v>72</v>
      </c>
      <c r="M104" s="3">
        <f>IF(ROWS(M$8:M104)&gt;$N$5,"",INDEX(Data!$A$6:$A$1417,_xlfn.AGGREGATE(15,6,(ROW(Data!$A$6:$A$1417)-ROW(Data!$A$5))/(FREQUENCY(Data!$A$6:$A$1417,Data!$A$6:$A$1417)&gt;0),ROWS(M$8:M104))))</f>
        <v>42506</v>
      </c>
      <c r="N104" s="2">
        <f>SUMIFS(Data!$C$6:$C$1417,Data!$A$6:$A$1417,M104)</f>
        <v>576</v>
      </c>
    </row>
    <row r="105" spans="1:14" x14ac:dyDescent="0.25">
      <c r="A105" s="8">
        <v>42397</v>
      </c>
      <c r="B105" s="9" t="s">
        <v>5</v>
      </c>
      <c r="C105" s="9">
        <v>204</v>
      </c>
      <c r="M105" s="3">
        <f>IF(ROWS(M$8:M105)&gt;$N$5,"",INDEX(Data!$A$6:$A$1417,_xlfn.AGGREGATE(15,6,(ROW(Data!$A$6:$A$1417)-ROW(Data!$A$5))/(FREQUENCY(Data!$A$6:$A$1417,Data!$A$6:$A$1417)&gt;0),ROWS(M$8:M105))))</f>
        <v>42507</v>
      </c>
      <c r="N105" s="2">
        <f>SUMIFS(Data!$C$6:$C$1417,Data!$A$6:$A$1417,M105)</f>
        <v>1356</v>
      </c>
    </row>
    <row r="106" spans="1:14" x14ac:dyDescent="0.25">
      <c r="A106" s="8">
        <v>42398</v>
      </c>
      <c r="B106" s="9" t="s">
        <v>7</v>
      </c>
      <c r="C106" s="9">
        <v>216</v>
      </c>
      <c r="M106" s="3">
        <f>IF(ROWS(M$8:M106)&gt;$N$5,"",INDEX(Data!$A$6:$A$1417,_xlfn.AGGREGATE(15,6,(ROW(Data!$A$6:$A$1417)-ROW(Data!$A$5))/(FREQUENCY(Data!$A$6:$A$1417,Data!$A$6:$A$1417)&gt;0),ROWS(M$8:M106))))</f>
        <v>42508</v>
      </c>
      <c r="N106" s="2">
        <f>SUMIFS(Data!$C$6:$C$1417,Data!$A$6:$A$1417,M106)</f>
        <v>1308</v>
      </c>
    </row>
    <row r="107" spans="1:14" x14ac:dyDescent="0.25">
      <c r="A107" s="8">
        <v>42398</v>
      </c>
      <c r="B107" s="9" t="s">
        <v>8</v>
      </c>
      <c r="C107" s="9">
        <v>168</v>
      </c>
      <c r="M107" s="3">
        <f>IF(ROWS(M$8:M107)&gt;$N$5,"",INDEX(Data!$A$6:$A$1417,_xlfn.AGGREGATE(15,6,(ROW(Data!$A$6:$A$1417)-ROW(Data!$A$5))/(FREQUENCY(Data!$A$6:$A$1417,Data!$A$6:$A$1417)&gt;0),ROWS(M$8:M107))))</f>
        <v>42509</v>
      </c>
      <c r="N107" s="2">
        <f>SUMIFS(Data!$C$6:$C$1417,Data!$A$6:$A$1417,M107)</f>
        <v>720</v>
      </c>
    </row>
    <row r="108" spans="1:14" x14ac:dyDescent="0.25">
      <c r="A108" s="8">
        <v>42398</v>
      </c>
      <c r="B108" s="9" t="s">
        <v>5</v>
      </c>
      <c r="C108" s="9">
        <v>36</v>
      </c>
      <c r="M108" s="3">
        <f>IF(ROWS(M$8:M108)&gt;$N$5,"",INDEX(Data!$A$6:$A$1417,_xlfn.AGGREGATE(15,6,(ROW(Data!$A$6:$A$1417)-ROW(Data!$A$5))/(FREQUENCY(Data!$A$6:$A$1417,Data!$A$6:$A$1417)&gt;0),ROWS(M$8:M108))))</f>
        <v>42510</v>
      </c>
      <c r="N108" s="2">
        <f>SUMIFS(Data!$C$6:$C$1417,Data!$A$6:$A$1417,M108)</f>
        <v>1416</v>
      </c>
    </row>
    <row r="109" spans="1:14" x14ac:dyDescent="0.25">
      <c r="A109" s="8">
        <v>42398</v>
      </c>
      <c r="B109" s="9" t="s">
        <v>6</v>
      </c>
      <c r="C109" s="9">
        <v>192</v>
      </c>
      <c r="M109" s="3">
        <f>IF(ROWS(M$8:M109)&gt;$N$5,"",INDEX(Data!$A$6:$A$1417,_xlfn.AGGREGATE(15,6,(ROW(Data!$A$6:$A$1417)-ROW(Data!$A$5))/(FREQUENCY(Data!$A$6:$A$1417,Data!$A$6:$A$1417)&gt;0),ROWS(M$8:M109))))</f>
        <v>42513</v>
      </c>
      <c r="N109" s="2">
        <f>SUMIFS(Data!$C$6:$C$1417,Data!$A$6:$A$1417,M109)</f>
        <v>1260</v>
      </c>
    </row>
    <row r="110" spans="1:14" x14ac:dyDescent="0.25">
      <c r="A110" s="8">
        <v>42398</v>
      </c>
      <c r="B110" s="9" t="s">
        <v>4</v>
      </c>
      <c r="C110" s="9">
        <v>84</v>
      </c>
      <c r="M110" s="3">
        <f>IF(ROWS(M$8:M110)&gt;$N$5,"",INDEX(Data!$A$6:$A$1417,_xlfn.AGGREGATE(15,6,(ROW(Data!$A$6:$A$1417)-ROW(Data!$A$5))/(FREQUENCY(Data!$A$6:$A$1417,Data!$A$6:$A$1417)&gt;0),ROWS(M$8:M110))))</f>
        <v>42514</v>
      </c>
      <c r="N110" s="2">
        <f>SUMIFS(Data!$C$6:$C$1417,Data!$A$6:$A$1417,M110)</f>
        <v>1272</v>
      </c>
    </row>
    <row r="111" spans="1:14" x14ac:dyDescent="0.25">
      <c r="A111" s="8">
        <v>42401</v>
      </c>
      <c r="B111" s="9" t="s">
        <v>5</v>
      </c>
      <c r="C111" s="9">
        <v>96</v>
      </c>
      <c r="M111" s="3">
        <f>IF(ROWS(M$8:M111)&gt;$N$5,"",INDEX(Data!$A$6:$A$1417,_xlfn.AGGREGATE(15,6,(ROW(Data!$A$6:$A$1417)-ROW(Data!$A$5))/(FREQUENCY(Data!$A$6:$A$1417,Data!$A$6:$A$1417)&gt;0),ROWS(M$8:M111))))</f>
        <v>42515</v>
      </c>
      <c r="N111" s="2">
        <f>SUMIFS(Data!$C$6:$C$1417,Data!$A$6:$A$1417,M111)</f>
        <v>1200</v>
      </c>
    </row>
    <row r="112" spans="1:14" x14ac:dyDescent="0.25">
      <c r="A112" s="8">
        <v>42401</v>
      </c>
      <c r="B112" s="9" t="s">
        <v>7</v>
      </c>
      <c r="C112" s="9">
        <v>192</v>
      </c>
      <c r="M112" s="3">
        <f>IF(ROWS(M$8:M112)&gt;$N$5,"",INDEX(Data!$A$6:$A$1417,_xlfn.AGGREGATE(15,6,(ROW(Data!$A$6:$A$1417)-ROW(Data!$A$5))/(FREQUENCY(Data!$A$6:$A$1417,Data!$A$6:$A$1417)&gt;0),ROWS(M$8:M112))))</f>
        <v>42516</v>
      </c>
      <c r="N112" s="2">
        <f>SUMIFS(Data!$C$6:$C$1417,Data!$A$6:$A$1417,M112)</f>
        <v>1044</v>
      </c>
    </row>
    <row r="113" spans="1:14" x14ac:dyDescent="0.25">
      <c r="A113" s="8">
        <v>42401</v>
      </c>
      <c r="B113" s="9" t="s">
        <v>4</v>
      </c>
      <c r="C113" s="9">
        <v>24</v>
      </c>
      <c r="M113" s="3">
        <f>IF(ROWS(M$8:M113)&gt;$N$5,"",INDEX(Data!$A$6:$A$1417,_xlfn.AGGREGATE(15,6,(ROW(Data!$A$6:$A$1417)-ROW(Data!$A$5))/(FREQUENCY(Data!$A$6:$A$1417,Data!$A$6:$A$1417)&gt;0),ROWS(M$8:M113))))</f>
        <v>42517</v>
      </c>
      <c r="N113" s="2">
        <f>SUMIFS(Data!$C$6:$C$1417,Data!$A$6:$A$1417,M113)</f>
        <v>1260</v>
      </c>
    </row>
    <row r="114" spans="1:14" x14ac:dyDescent="0.25">
      <c r="A114" s="8">
        <v>42401</v>
      </c>
      <c r="B114" s="9" t="s">
        <v>6</v>
      </c>
      <c r="C114" s="9">
        <v>168</v>
      </c>
      <c r="M114" s="3">
        <f>IF(ROWS(M$8:M114)&gt;$N$5,"",INDEX(Data!$A$6:$A$1417,_xlfn.AGGREGATE(15,6,(ROW(Data!$A$6:$A$1417)-ROW(Data!$A$5))/(FREQUENCY(Data!$A$6:$A$1417,Data!$A$6:$A$1417)&gt;0),ROWS(M$8:M114))))</f>
        <v>42520</v>
      </c>
      <c r="N114" s="2">
        <f>SUMIFS(Data!$C$6:$C$1417,Data!$A$6:$A$1417,M114)</f>
        <v>912</v>
      </c>
    </row>
    <row r="115" spans="1:14" x14ac:dyDescent="0.25">
      <c r="A115" s="8">
        <v>42401</v>
      </c>
      <c r="B115" s="9" t="s">
        <v>8</v>
      </c>
      <c r="C115" s="9">
        <v>36</v>
      </c>
      <c r="M115" s="3">
        <f>IF(ROWS(M$8:M115)&gt;$N$5,"",INDEX(Data!$A$6:$A$1417,_xlfn.AGGREGATE(15,6,(ROW(Data!$A$6:$A$1417)-ROW(Data!$A$5))/(FREQUENCY(Data!$A$6:$A$1417,Data!$A$6:$A$1417)&gt;0),ROWS(M$8:M115))))</f>
        <v>42521</v>
      </c>
      <c r="N115" s="2">
        <f>SUMIFS(Data!$C$6:$C$1417,Data!$A$6:$A$1417,M115)</f>
        <v>744</v>
      </c>
    </row>
    <row r="116" spans="1:14" x14ac:dyDescent="0.25">
      <c r="A116" s="8">
        <v>42402</v>
      </c>
      <c r="B116" s="9" t="s">
        <v>8</v>
      </c>
      <c r="C116" s="9">
        <v>36</v>
      </c>
      <c r="M116" s="3">
        <f>IF(ROWS(M$8:M116)&gt;$N$5,"",INDEX(Data!$A$6:$A$1417,_xlfn.AGGREGATE(15,6,(ROW(Data!$A$6:$A$1417)-ROW(Data!$A$5))/(FREQUENCY(Data!$A$6:$A$1417,Data!$A$6:$A$1417)&gt;0),ROWS(M$8:M116))))</f>
        <v>42522</v>
      </c>
      <c r="N116" s="2">
        <f>SUMIFS(Data!$C$6:$C$1417,Data!$A$6:$A$1417,M116)</f>
        <v>1092</v>
      </c>
    </row>
    <row r="117" spans="1:14" x14ac:dyDescent="0.25">
      <c r="A117" s="8">
        <v>42402</v>
      </c>
      <c r="B117" s="9" t="s">
        <v>4</v>
      </c>
      <c r="C117" s="9">
        <v>36</v>
      </c>
      <c r="M117" s="3">
        <f>IF(ROWS(M$8:M117)&gt;$N$5,"",INDEX(Data!$A$6:$A$1417,_xlfn.AGGREGATE(15,6,(ROW(Data!$A$6:$A$1417)-ROW(Data!$A$5))/(FREQUENCY(Data!$A$6:$A$1417,Data!$A$6:$A$1417)&gt;0),ROWS(M$8:M117))))</f>
        <v>42523</v>
      </c>
      <c r="N117" s="2">
        <f>SUMIFS(Data!$C$6:$C$1417,Data!$A$6:$A$1417,M117)</f>
        <v>780</v>
      </c>
    </row>
    <row r="118" spans="1:14" x14ac:dyDescent="0.25">
      <c r="A118" s="8">
        <v>42402</v>
      </c>
      <c r="B118" s="9" t="s">
        <v>7</v>
      </c>
      <c r="C118" s="9">
        <v>252</v>
      </c>
      <c r="M118" s="3">
        <f>IF(ROWS(M$8:M118)&gt;$N$5,"",INDEX(Data!$A$6:$A$1417,_xlfn.AGGREGATE(15,6,(ROW(Data!$A$6:$A$1417)-ROW(Data!$A$5))/(FREQUENCY(Data!$A$6:$A$1417,Data!$A$6:$A$1417)&gt;0),ROWS(M$8:M118))))</f>
        <v>42524</v>
      </c>
      <c r="N118" s="2">
        <f>SUMIFS(Data!$C$6:$C$1417,Data!$A$6:$A$1417,M118)</f>
        <v>804</v>
      </c>
    </row>
    <row r="119" spans="1:14" x14ac:dyDescent="0.25">
      <c r="A119" s="8">
        <v>42402</v>
      </c>
      <c r="B119" s="9" t="s">
        <v>6</v>
      </c>
      <c r="C119" s="9">
        <v>156</v>
      </c>
      <c r="M119" s="3">
        <f>IF(ROWS(M$8:M119)&gt;$N$5,"",INDEX(Data!$A$6:$A$1417,_xlfn.AGGREGATE(15,6,(ROW(Data!$A$6:$A$1417)-ROW(Data!$A$5))/(FREQUENCY(Data!$A$6:$A$1417,Data!$A$6:$A$1417)&gt;0),ROWS(M$8:M119))))</f>
        <v>42527</v>
      </c>
      <c r="N119" s="2">
        <f>SUMIFS(Data!$C$6:$C$1417,Data!$A$6:$A$1417,M119)</f>
        <v>636</v>
      </c>
    </row>
    <row r="120" spans="1:14" x14ac:dyDescent="0.25">
      <c r="A120" s="8">
        <v>42402</v>
      </c>
      <c r="B120" s="9" t="s">
        <v>5</v>
      </c>
      <c r="C120" s="9">
        <v>156</v>
      </c>
      <c r="M120" s="3">
        <f>IF(ROWS(M$8:M120)&gt;$N$5,"",INDEX(Data!$A$6:$A$1417,_xlfn.AGGREGATE(15,6,(ROW(Data!$A$6:$A$1417)-ROW(Data!$A$5))/(FREQUENCY(Data!$A$6:$A$1417,Data!$A$6:$A$1417)&gt;0),ROWS(M$8:M120))))</f>
        <v>42528</v>
      </c>
      <c r="N120" s="2">
        <f>SUMIFS(Data!$C$6:$C$1417,Data!$A$6:$A$1417,M120)</f>
        <v>1236</v>
      </c>
    </row>
    <row r="121" spans="1:14" x14ac:dyDescent="0.25">
      <c r="A121" s="8">
        <v>42403</v>
      </c>
      <c r="B121" s="9" t="s">
        <v>5</v>
      </c>
      <c r="C121" s="9">
        <v>84</v>
      </c>
      <c r="M121" s="3">
        <f>IF(ROWS(M$8:M121)&gt;$N$5,"",INDEX(Data!$A$6:$A$1417,_xlfn.AGGREGATE(15,6,(ROW(Data!$A$6:$A$1417)-ROW(Data!$A$5))/(FREQUENCY(Data!$A$6:$A$1417,Data!$A$6:$A$1417)&gt;0),ROWS(M$8:M121))))</f>
        <v>42529</v>
      </c>
      <c r="N121" s="2">
        <f>SUMIFS(Data!$C$6:$C$1417,Data!$A$6:$A$1417,M121)</f>
        <v>1152</v>
      </c>
    </row>
    <row r="122" spans="1:14" x14ac:dyDescent="0.25">
      <c r="A122" s="8">
        <v>42403</v>
      </c>
      <c r="B122" s="9" t="s">
        <v>4</v>
      </c>
      <c r="C122" s="9">
        <v>72</v>
      </c>
      <c r="M122" s="3">
        <f>IF(ROWS(M$8:M122)&gt;$N$5,"",INDEX(Data!$A$6:$A$1417,_xlfn.AGGREGATE(15,6,(ROW(Data!$A$6:$A$1417)-ROW(Data!$A$5))/(FREQUENCY(Data!$A$6:$A$1417,Data!$A$6:$A$1417)&gt;0),ROWS(M$8:M122))))</f>
        <v>42530</v>
      </c>
      <c r="N122" s="2">
        <f>SUMIFS(Data!$C$6:$C$1417,Data!$A$6:$A$1417,M122)</f>
        <v>1224</v>
      </c>
    </row>
    <row r="123" spans="1:14" x14ac:dyDescent="0.25">
      <c r="A123" s="8">
        <v>42403</v>
      </c>
      <c r="B123" s="9" t="s">
        <v>7</v>
      </c>
      <c r="C123" s="9">
        <v>132</v>
      </c>
      <c r="M123" s="3">
        <f>IF(ROWS(M$8:M123)&gt;$N$5,"",INDEX(Data!$A$6:$A$1417,_xlfn.AGGREGATE(15,6,(ROW(Data!$A$6:$A$1417)-ROW(Data!$A$5))/(FREQUENCY(Data!$A$6:$A$1417,Data!$A$6:$A$1417)&gt;0),ROWS(M$8:M123))))</f>
        <v>42531</v>
      </c>
      <c r="N123" s="2">
        <f>SUMIFS(Data!$C$6:$C$1417,Data!$A$6:$A$1417,M123)</f>
        <v>828</v>
      </c>
    </row>
    <row r="124" spans="1:14" x14ac:dyDescent="0.25">
      <c r="A124" s="8">
        <v>42403</v>
      </c>
      <c r="B124" s="9" t="s">
        <v>6</v>
      </c>
      <c r="C124" s="9">
        <v>180</v>
      </c>
      <c r="M124" s="3">
        <f>IF(ROWS(M$8:M124)&gt;$N$5,"",INDEX(Data!$A$6:$A$1417,_xlfn.AGGREGATE(15,6,(ROW(Data!$A$6:$A$1417)-ROW(Data!$A$5))/(FREQUENCY(Data!$A$6:$A$1417,Data!$A$6:$A$1417)&gt;0),ROWS(M$8:M124))))</f>
        <v>42534</v>
      </c>
      <c r="N124" s="2">
        <f>SUMIFS(Data!$C$6:$C$1417,Data!$A$6:$A$1417,M124)</f>
        <v>1200</v>
      </c>
    </row>
    <row r="125" spans="1:14" x14ac:dyDescent="0.25">
      <c r="A125" s="8">
        <v>42403</v>
      </c>
      <c r="B125" s="9" t="s">
        <v>8</v>
      </c>
      <c r="C125" s="9">
        <v>12</v>
      </c>
      <c r="M125" s="3">
        <f>IF(ROWS(M$8:M125)&gt;$N$5,"",INDEX(Data!$A$6:$A$1417,_xlfn.AGGREGATE(15,6,(ROW(Data!$A$6:$A$1417)-ROW(Data!$A$5))/(FREQUENCY(Data!$A$6:$A$1417,Data!$A$6:$A$1417)&gt;0),ROWS(M$8:M125))))</f>
        <v>42535</v>
      </c>
      <c r="N125" s="2">
        <f>SUMIFS(Data!$C$6:$C$1417,Data!$A$6:$A$1417,M125)</f>
        <v>1140</v>
      </c>
    </row>
    <row r="126" spans="1:14" x14ac:dyDescent="0.25">
      <c r="A126" s="8">
        <v>42404</v>
      </c>
      <c r="B126" s="9" t="s">
        <v>8</v>
      </c>
      <c r="C126" s="9">
        <v>180</v>
      </c>
      <c r="M126" s="3">
        <f>IF(ROWS(M$8:M126)&gt;$N$5,"",INDEX(Data!$A$6:$A$1417,_xlfn.AGGREGATE(15,6,(ROW(Data!$A$6:$A$1417)-ROW(Data!$A$5))/(FREQUENCY(Data!$A$6:$A$1417,Data!$A$6:$A$1417)&gt;0),ROWS(M$8:M126))))</f>
        <v>42536</v>
      </c>
      <c r="N126" s="2">
        <f>SUMIFS(Data!$C$6:$C$1417,Data!$A$6:$A$1417,M126)</f>
        <v>1044</v>
      </c>
    </row>
    <row r="127" spans="1:14" x14ac:dyDescent="0.25">
      <c r="A127" s="8">
        <v>42404</v>
      </c>
      <c r="B127" s="9" t="s">
        <v>6</v>
      </c>
      <c r="C127" s="9">
        <v>180</v>
      </c>
      <c r="M127" s="3">
        <f>IF(ROWS(M$8:M127)&gt;$N$5,"",INDEX(Data!$A$6:$A$1417,_xlfn.AGGREGATE(15,6,(ROW(Data!$A$6:$A$1417)-ROW(Data!$A$5))/(FREQUENCY(Data!$A$6:$A$1417,Data!$A$6:$A$1417)&gt;0),ROWS(M$8:M127))))</f>
        <v>42537</v>
      </c>
      <c r="N127" s="2">
        <f>SUMIFS(Data!$C$6:$C$1417,Data!$A$6:$A$1417,M127)</f>
        <v>1068</v>
      </c>
    </row>
    <row r="128" spans="1:14" x14ac:dyDescent="0.25">
      <c r="A128" s="8">
        <v>42404</v>
      </c>
      <c r="B128" s="9" t="s">
        <v>7</v>
      </c>
      <c r="C128" s="9">
        <v>84</v>
      </c>
      <c r="M128" s="3">
        <f>IF(ROWS(M$8:M128)&gt;$N$5,"",INDEX(Data!$A$6:$A$1417,_xlfn.AGGREGATE(15,6,(ROW(Data!$A$6:$A$1417)-ROW(Data!$A$5))/(FREQUENCY(Data!$A$6:$A$1417,Data!$A$6:$A$1417)&gt;0),ROWS(M$8:M128))))</f>
        <v>42538</v>
      </c>
      <c r="N128" s="2">
        <f>SUMIFS(Data!$C$6:$C$1417,Data!$A$6:$A$1417,M128)</f>
        <v>840</v>
      </c>
    </row>
    <row r="129" spans="1:14" x14ac:dyDescent="0.25">
      <c r="A129" s="8">
        <v>42404</v>
      </c>
      <c r="B129" s="9" t="s">
        <v>4</v>
      </c>
      <c r="C129" s="9">
        <v>252</v>
      </c>
      <c r="M129" s="3">
        <f>IF(ROWS(M$8:M129)&gt;$N$5,"",INDEX(Data!$A$6:$A$1417,_xlfn.AGGREGATE(15,6,(ROW(Data!$A$6:$A$1417)-ROW(Data!$A$5))/(FREQUENCY(Data!$A$6:$A$1417,Data!$A$6:$A$1417)&gt;0),ROWS(M$8:M129))))</f>
        <v>42541</v>
      </c>
      <c r="N129" s="2">
        <f>SUMIFS(Data!$C$6:$C$1417,Data!$A$6:$A$1417,M129)</f>
        <v>1224</v>
      </c>
    </row>
    <row r="130" spans="1:14" x14ac:dyDescent="0.25">
      <c r="A130" s="8">
        <v>42404</v>
      </c>
      <c r="B130" s="9" t="s">
        <v>5</v>
      </c>
      <c r="C130" s="9">
        <v>204</v>
      </c>
      <c r="M130" s="3">
        <f>IF(ROWS(M$8:M130)&gt;$N$5,"",INDEX(Data!$A$6:$A$1417,_xlfn.AGGREGATE(15,6,(ROW(Data!$A$6:$A$1417)-ROW(Data!$A$5))/(FREQUENCY(Data!$A$6:$A$1417,Data!$A$6:$A$1417)&gt;0),ROWS(M$8:M130))))</f>
        <v>42542</v>
      </c>
      <c r="N130" s="2">
        <f>SUMIFS(Data!$C$6:$C$1417,Data!$A$6:$A$1417,M130)</f>
        <v>1356</v>
      </c>
    </row>
    <row r="131" spans="1:14" x14ac:dyDescent="0.25">
      <c r="A131" s="8">
        <v>42405</v>
      </c>
      <c r="B131" s="9" t="s">
        <v>4</v>
      </c>
      <c r="C131" s="9">
        <v>264</v>
      </c>
      <c r="M131" s="3">
        <f>IF(ROWS(M$8:M131)&gt;$N$5,"",INDEX(Data!$A$6:$A$1417,_xlfn.AGGREGATE(15,6,(ROW(Data!$A$6:$A$1417)-ROW(Data!$A$5))/(FREQUENCY(Data!$A$6:$A$1417,Data!$A$6:$A$1417)&gt;0),ROWS(M$8:M131))))</f>
        <v>42543</v>
      </c>
      <c r="N131" s="2">
        <f>SUMIFS(Data!$C$6:$C$1417,Data!$A$6:$A$1417,M131)</f>
        <v>1200</v>
      </c>
    </row>
    <row r="132" spans="1:14" x14ac:dyDescent="0.25">
      <c r="A132" s="8">
        <v>42405</v>
      </c>
      <c r="B132" s="9" t="s">
        <v>5</v>
      </c>
      <c r="C132" s="9">
        <v>132</v>
      </c>
      <c r="M132" s="3">
        <f>IF(ROWS(M$8:M132)&gt;$N$5,"",INDEX(Data!$A$6:$A$1417,_xlfn.AGGREGATE(15,6,(ROW(Data!$A$6:$A$1417)-ROW(Data!$A$5))/(FREQUENCY(Data!$A$6:$A$1417,Data!$A$6:$A$1417)&gt;0),ROWS(M$8:M132))))</f>
        <v>42544</v>
      </c>
      <c r="N132" s="2">
        <f>SUMIFS(Data!$C$6:$C$1417,Data!$A$6:$A$1417,M132)</f>
        <v>1332</v>
      </c>
    </row>
    <row r="133" spans="1:14" x14ac:dyDescent="0.25">
      <c r="A133" s="8">
        <v>42405</v>
      </c>
      <c r="B133" s="9" t="s">
        <v>6</v>
      </c>
      <c r="C133" s="9">
        <v>84</v>
      </c>
      <c r="M133" s="3">
        <f>IF(ROWS(M$8:M133)&gt;$N$5,"",INDEX(Data!$A$6:$A$1417,_xlfn.AGGREGATE(15,6,(ROW(Data!$A$6:$A$1417)-ROW(Data!$A$5))/(FREQUENCY(Data!$A$6:$A$1417,Data!$A$6:$A$1417)&gt;0),ROWS(M$8:M133))))</f>
        <v>42545</v>
      </c>
      <c r="N133" s="2">
        <f>SUMIFS(Data!$C$6:$C$1417,Data!$A$6:$A$1417,M133)</f>
        <v>852</v>
      </c>
    </row>
    <row r="134" spans="1:14" x14ac:dyDescent="0.25">
      <c r="A134" s="8">
        <v>42405</v>
      </c>
      <c r="B134" s="9" t="s">
        <v>7</v>
      </c>
      <c r="C134" s="9">
        <v>264</v>
      </c>
      <c r="M134" s="3">
        <f>IF(ROWS(M$8:M134)&gt;$N$5,"",INDEX(Data!$A$6:$A$1417,_xlfn.AGGREGATE(15,6,(ROW(Data!$A$6:$A$1417)-ROW(Data!$A$5))/(FREQUENCY(Data!$A$6:$A$1417,Data!$A$6:$A$1417)&gt;0),ROWS(M$8:M134))))</f>
        <v>42548</v>
      </c>
      <c r="N134" s="2">
        <f>SUMIFS(Data!$C$6:$C$1417,Data!$A$6:$A$1417,M134)</f>
        <v>828</v>
      </c>
    </row>
    <row r="135" spans="1:14" x14ac:dyDescent="0.25">
      <c r="A135" s="8">
        <v>42405</v>
      </c>
      <c r="B135" s="9" t="s">
        <v>8</v>
      </c>
      <c r="C135" s="9">
        <v>264</v>
      </c>
      <c r="M135" s="3">
        <f>IF(ROWS(M$8:M135)&gt;$N$5,"",INDEX(Data!$A$6:$A$1417,_xlfn.AGGREGATE(15,6,(ROW(Data!$A$6:$A$1417)-ROW(Data!$A$5))/(FREQUENCY(Data!$A$6:$A$1417,Data!$A$6:$A$1417)&gt;0),ROWS(M$8:M135))))</f>
        <v>42549</v>
      </c>
      <c r="N135" s="2">
        <f>SUMIFS(Data!$C$6:$C$1417,Data!$A$6:$A$1417,M135)</f>
        <v>1044</v>
      </c>
    </row>
    <row r="136" spans="1:14" x14ac:dyDescent="0.25">
      <c r="A136" s="8">
        <v>42408</v>
      </c>
      <c r="B136" s="9" t="s">
        <v>8</v>
      </c>
      <c r="C136" s="9">
        <v>96</v>
      </c>
      <c r="M136" s="3">
        <f>IF(ROWS(M$8:M136)&gt;$N$5,"",INDEX(Data!$A$6:$A$1417,_xlfn.AGGREGATE(15,6,(ROW(Data!$A$6:$A$1417)-ROW(Data!$A$5))/(FREQUENCY(Data!$A$6:$A$1417,Data!$A$6:$A$1417)&gt;0),ROWS(M$8:M136))))</f>
        <v>42550</v>
      </c>
      <c r="N136" s="2">
        <f>SUMIFS(Data!$C$6:$C$1417,Data!$A$6:$A$1417,M136)</f>
        <v>912</v>
      </c>
    </row>
    <row r="137" spans="1:14" x14ac:dyDescent="0.25">
      <c r="A137" s="8">
        <v>42408</v>
      </c>
      <c r="B137" s="9" t="s">
        <v>5</v>
      </c>
      <c r="C137" s="9">
        <v>24</v>
      </c>
      <c r="M137" s="3">
        <f>IF(ROWS(M$8:M137)&gt;$N$5,"",INDEX(Data!$A$6:$A$1417,_xlfn.AGGREGATE(15,6,(ROW(Data!$A$6:$A$1417)-ROW(Data!$A$5))/(FREQUENCY(Data!$A$6:$A$1417,Data!$A$6:$A$1417)&gt;0),ROWS(M$8:M137))))</f>
        <v>42551</v>
      </c>
      <c r="N137" s="2">
        <f>SUMIFS(Data!$C$6:$C$1417,Data!$A$6:$A$1417,M137)</f>
        <v>1056</v>
      </c>
    </row>
    <row r="138" spans="1:14" x14ac:dyDescent="0.25">
      <c r="A138" s="8">
        <v>42408</v>
      </c>
      <c r="B138" s="9" t="s">
        <v>7</v>
      </c>
      <c r="C138" s="9">
        <v>252</v>
      </c>
      <c r="M138" s="3">
        <f>IF(ROWS(M$8:M138)&gt;$N$5,"",INDEX(Data!$A$6:$A$1417,_xlfn.AGGREGATE(15,6,(ROW(Data!$A$6:$A$1417)-ROW(Data!$A$5))/(FREQUENCY(Data!$A$6:$A$1417,Data!$A$6:$A$1417)&gt;0),ROWS(M$8:M138))))</f>
        <v>42552</v>
      </c>
      <c r="N138" s="2">
        <f>SUMIFS(Data!$C$6:$C$1417,Data!$A$6:$A$1417,M138)</f>
        <v>1128</v>
      </c>
    </row>
    <row r="139" spans="1:14" x14ac:dyDescent="0.25">
      <c r="A139" s="8">
        <v>42408</v>
      </c>
      <c r="B139" s="9" t="s">
        <v>6</v>
      </c>
      <c r="C139" s="9">
        <v>108</v>
      </c>
      <c r="M139" s="3">
        <f>IF(ROWS(M$8:M139)&gt;$N$5,"",INDEX(Data!$A$6:$A$1417,_xlfn.AGGREGATE(15,6,(ROW(Data!$A$6:$A$1417)-ROW(Data!$A$5))/(FREQUENCY(Data!$A$6:$A$1417,Data!$A$6:$A$1417)&gt;0),ROWS(M$8:M139))))</f>
        <v>42555</v>
      </c>
      <c r="N139" s="2">
        <f>SUMIFS(Data!$C$6:$C$1417,Data!$A$6:$A$1417,M139)</f>
        <v>828</v>
      </c>
    </row>
    <row r="140" spans="1:14" x14ac:dyDescent="0.25">
      <c r="A140" s="8">
        <v>42408</v>
      </c>
      <c r="B140" s="9" t="s">
        <v>4</v>
      </c>
      <c r="C140" s="9">
        <v>60</v>
      </c>
      <c r="M140" s="3">
        <f>IF(ROWS(M$8:M140)&gt;$N$5,"",INDEX(Data!$A$6:$A$1417,_xlfn.AGGREGATE(15,6,(ROW(Data!$A$6:$A$1417)-ROW(Data!$A$5))/(FREQUENCY(Data!$A$6:$A$1417,Data!$A$6:$A$1417)&gt;0),ROWS(M$8:M140))))</f>
        <v>42556</v>
      </c>
      <c r="N140" s="2">
        <f>SUMIFS(Data!$C$6:$C$1417,Data!$A$6:$A$1417,M140)</f>
        <v>984</v>
      </c>
    </row>
    <row r="141" spans="1:14" x14ac:dyDescent="0.25">
      <c r="A141" s="8">
        <v>42409</v>
      </c>
      <c r="B141" s="9" t="s">
        <v>8</v>
      </c>
      <c r="C141" s="9">
        <v>264</v>
      </c>
      <c r="M141" s="3">
        <f>IF(ROWS(M$8:M141)&gt;$N$5,"",INDEX(Data!$A$6:$A$1417,_xlfn.AGGREGATE(15,6,(ROW(Data!$A$6:$A$1417)-ROW(Data!$A$5))/(FREQUENCY(Data!$A$6:$A$1417,Data!$A$6:$A$1417)&gt;0),ROWS(M$8:M141))))</f>
        <v>42557</v>
      </c>
      <c r="N141" s="2">
        <f>SUMIFS(Data!$C$6:$C$1417,Data!$A$6:$A$1417,M141)</f>
        <v>1668</v>
      </c>
    </row>
    <row r="142" spans="1:14" x14ac:dyDescent="0.25">
      <c r="A142" s="8">
        <v>42409</v>
      </c>
      <c r="B142" s="9" t="s">
        <v>6</v>
      </c>
      <c r="C142" s="9">
        <v>240</v>
      </c>
      <c r="M142" s="3">
        <f>IF(ROWS(M$8:M142)&gt;$N$5,"",INDEX(Data!$A$6:$A$1417,_xlfn.AGGREGATE(15,6,(ROW(Data!$A$6:$A$1417)-ROW(Data!$A$5))/(FREQUENCY(Data!$A$6:$A$1417,Data!$A$6:$A$1417)&gt;0),ROWS(M$8:M142))))</f>
        <v>42558</v>
      </c>
      <c r="N142" s="2">
        <f>SUMIFS(Data!$C$6:$C$1417,Data!$A$6:$A$1417,M142)</f>
        <v>1356</v>
      </c>
    </row>
    <row r="143" spans="1:14" x14ac:dyDescent="0.25">
      <c r="A143" s="8">
        <v>42409</v>
      </c>
      <c r="B143" s="9" t="s">
        <v>5</v>
      </c>
      <c r="C143" s="9">
        <v>216</v>
      </c>
      <c r="M143" s="3">
        <f>IF(ROWS(M$8:M143)&gt;$N$5,"",INDEX(Data!$A$6:$A$1417,_xlfn.AGGREGATE(15,6,(ROW(Data!$A$6:$A$1417)-ROW(Data!$A$5))/(FREQUENCY(Data!$A$6:$A$1417,Data!$A$6:$A$1417)&gt;0),ROWS(M$8:M143))))</f>
        <v>42559</v>
      </c>
      <c r="N143" s="2">
        <f>SUMIFS(Data!$C$6:$C$1417,Data!$A$6:$A$1417,M143)</f>
        <v>948</v>
      </c>
    </row>
    <row r="144" spans="1:14" x14ac:dyDescent="0.25">
      <c r="A144" s="8">
        <v>42409</v>
      </c>
      <c r="B144" s="9" t="s">
        <v>4</v>
      </c>
      <c r="C144" s="9">
        <v>132</v>
      </c>
      <c r="M144" s="3">
        <f>IF(ROWS(M$8:M144)&gt;$N$5,"",INDEX(Data!$A$6:$A$1417,_xlfn.AGGREGATE(15,6,(ROW(Data!$A$6:$A$1417)-ROW(Data!$A$5))/(FREQUENCY(Data!$A$6:$A$1417,Data!$A$6:$A$1417)&gt;0),ROWS(M$8:M144))))</f>
        <v>42562</v>
      </c>
      <c r="N144" s="2">
        <f>SUMIFS(Data!$C$6:$C$1417,Data!$A$6:$A$1417,M144)</f>
        <v>1404</v>
      </c>
    </row>
    <row r="145" spans="1:14" x14ac:dyDescent="0.25">
      <c r="A145" s="8">
        <v>42409</v>
      </c>
      <c r="B145" s="9" t="s">
        <v>7</v>
      </c>
      <c r="C145" s="9">
        <v>72</v>
      </c>
      <c r="M145" s="3">
        <f>IF(ROWS(M$8:M145)&gt;$N$5,"",INDEX(Data!$A$6:$A$1417,_xlfn.AGGREGATE(15,6,(ROW(Data!$A$6:$A$1417)-ROW(Data!$A$5))/(FREQUENCY(Data!$A$6:$A$1417,Data!$A$6:$A$1417)&gt;0),ROWS(M$8:M145))))</f>
        <v>42563</v>
      </c>
      <c r="N145" s="2">
        <f>SUMIFS(Data!$C$6:$C$1417,Data!$A$6:$A$1417,M145)</f>
        <v>720</v>
      </c>
    </row>
    <row r="146" spans="1:14" x14ac:dyDescent="0.25">
      <c r="A146" s="8">
        <v>42410</v>
      </c>
      <c r="B146" s="9" t="s">
        <v>5</v>
      </c>
      <c r="C146" s="9">
        <v>72</v>
      </c>
      <c r="M146" s="3">
        <f>IF(ROWS(M$8:M146)&gt;$N$5,"",INDEX(Data!$A$6:$A$1417,_xlfn.AGGREGATE(15,6,(ROW(Data!$A$6:$A$1417)-ROW(Data!$A$5))/(FREQUENCY(Data!$A$6:$A$1417,Data!$A$6:$A$1417)&gt;0),ROWS(M$8:M146))))</f>
        <v>42564</v>
      </c>
      <c r="N146" s="2">
        <f>SUMIFS(Data!$C$6:$C$1417,Data!$A$6:$A$1417,M146)</f>
        <v>792</v>
      </c>
    </row>
    <row r="147" spans="1:14" x14ac:dyDescent="0.25">
      <c r="A147" s="8">
        <v>42410</v>
      </c>
      <c r="B147" s="9" t="s">
        <v>8</v>
      </c>
      <c r="C147" s="9">
        <v>120</v>
      </c>
      <c r="M147" s="3">
        <f>IF(ROWS(M$8:M147)&gt;$N$5,"",INDEX(Data!$A$6:$A$1417,_xlfn.AGGREGATE(15,6,(ROW(Data!$A$6:$A$1417)-ROW(Data!$A$5))/(FREQUENCY(Data!$A$6:$A$1417,Data!$A$6:$A$1417)&gt;0),ROWS(M$8:M147))))</f>
        <v>42565</v>
      </c>
      <c r="N147" s="2">
        <f>SUMIFS(Data!$C$6:$C$1417,Data!$A$6:$A$1417,M147)</f>
        <v>564</v>
      </c>
    </row>
    <row r="148" spans="1:14" x14ac:dyDescent="0.25">
      <c r="A148" s="8">
        <v>42410</v>
      </c>
      <c r="B148" s="9" t="s">
        <v>4</v>
      </c>
      <c r="C148" s="9">
        <v>132</v>
      </c>
      <c r="M148" s="3">
        <f>IF(ROWS(M$8:M148)&gt;$N$5,"",INDEX(Data!$A$6:$A$1417,_xlfn.AGGREGATE(15,6,(ROW(Data!$A$6:$A$1417)-ROW(Data!$A$5))/(FREQUENCY(Data!$A$6:$A$1417,Data!$A$6:$A$1417)&gt;0),ROWS(M$8:M148))))</f>
        <v>42566</v>
      </c>
      <c r="N148" s="2">
        <f>SUMIFS(Data!$C$6:$C$1417,Data!$A$6:$A$1417,M148)</f>
        <v>1248</v>
      </c>
    </row>
    <row r="149" spans="1:14" x14ac:dyDescent="0.25">
      <c r="A149" s="8">
        <v>42410</v>
      </c>
      <c r="B149" s="9" t="s">
        <v>6</v>
      </c>
      <c r="C149" s="9">
        <v>180</v>
      </c>
      <c r="M149" s="3">
        <f>IF(ROWS(M$8:M149)&gt;$N$5,"",INDEX(Data!$A$6:$A$1417,_xlfn.AGGREGATE(15,6,(ROW(Data!$A$6:$A$1417)-ROW(Data!$A$5))/(FREQUENCY(Data!$A$6:$A$1417,Data!$A$6:$A$1417)&gt;0),ROWS(M$8:M149))))</f>
        <v>42569</v>
      </c>
      <c r="N149" s="2">
        <f>SUMIFS(Data!$C$6:$C$1417,Data!$A$6:$A$1417,M149)</f>
        <v>660</v>
      </c>
    </row>
    <row r="150" spans="1:14" x14ac:dyDescent="0.25">
      <c r="A150" s="8">
        <v>42410</v>
      </c>
      <c r="B150" s="9" t="s">
        <v>7</v>
      </c>
      <c r="C150" s="9">
        <v>72</v>
      </c>
      <c r="M150" s="3">
        <f>IF(ROWS(M$8:M150)&gt;$N$5,"",INDEX(Data!$A$6:$A$1417,_xlfn.AGGREGATE(15,6,(ROW(Data!$A$6:$A$1417)-ROW(Data!$A$5))/(FREQUENCY(Data!$A$6:$A$1417,Data!$A$6:$A$1417)&gt;0),ROWS(M$8:M150))))</f>
        <v>42570</v>
      </c>
      <c r="N150" s="2">
        <f>SUMIFS(Data!$C$6:$C$1417,Data!$A$6:$A$1417,M150)</f>
        <v>732</v>
      </c>
    </row>
    <row r="151" spans="1:14" x14ac:dyDescent="0.25">
      <c r="A151" s="8">
        <v>42411</v>
      </c>
      <c r="B151" s="9" t="s">
        <v>4</v>
      </c>
      <c r="C151" s="9">
        <v>24</v>
      </c>
      <c r="M151" s="3">
        <f>IF(ROWS(M$8:M151)&gt;$N$5,"",INDEX(Data!$A$6:$A$1417,_xlfn.AGGREGATE(15,6,(ROW(Data!$A$6:$A$1417)-ROW(Data!$A$5))/(FREQUENCY(Data!$A$6:$A$1417,Data!$A$6:$A$1417)&gt;0),ROWS(M$8:M151))))</f>
        <v>42571</v>
      </c>
      <c r="N151" s="2">
        <f>SUMIFS(Data!$C$6:$C$1417,Data!$A$6:$A$1417,M151)</f>
        <v>960</v>
      </c>
    </row>
    <row r="152" spans="1:14" x14ac:dyDescent="0.25">
      <c r="A152" s="8">
        <v>42411</v>
      </c>
      <c r="B152" s="9" t="s">
        <v>5</v>
      </c>
      <c r="C152" s="9">
        <v>96</v>
      </c>
      <c r="M152" s="3">
        <f>IF(ROWS(M$8:M152)&gt;$N$5,"",INDEX(Data!$A$6:$A$1417,_xlfn.AGGREGATE(15,6,(ROW(Data!$A$6:$A$1417)-ROW(Data!$A$5))/(FREQUENCY(Data!$A$6:$A$1417,Data!$A$6:$A$1417)&gt;0),ROWS(M$8:M152))))</f>
        <v>42572</v>
      </c>
      <c r="N152" s="2">
        <f>SUMIFS(Data!$C$6:$C$1417,Data!$A$6:$A$1417,M152)</f>
        <v>912</v>
      </c>
    </row>
    <row r="153" spans="1:14" x14ac:dyDescent="0.25">
      <c r="A153" s="8">
        <v>42411</v>
      </c>
      <c r="B153" s="9" t="s">
        <v>8</v>
      </c>
      <c r="C153" s="9">
        <v>156</v>
      </c>
      <c r="M153" s="3">
        <f>IF(ROWS(M$8:M153)&gt;$N$5,"",INDEX(Data!$A$6:$A$1417,_xlfn.AGGREGATE(15,6,(ROW(Data!$A$6:$A$1417)-ROW(Data!$A$5))/(FREQUENCY(Data!$A$6:$A$1417,Data!$A$6:$A$1417)&gt;0),ROWS(M$8:M153))))</f>
        <v>42573</v>
      </c>
      <c r="N153" s="2">
        <f>SUMIFS(Data!$C$6:$C$1417,Data!$A$6:$A$1417,M153)</f>
        <v>672</v>
      </c>
    </row>
    <row r="154" spans="1:14" x14ac:dyDescent="0.25">
      <c r="A154" s="8">
        <v>42411</v>
      </c>
      <c r="B154" s="9" t="s">
        <v>7</v>
      </c>
      <c r="C154" s="9">
        <v>132</v>
      </c>
      <c r="M154" s="3">
        <f>IF(ROWS(M$8:M154)&gt;$N$5,"",INDEX(Data!$A$6:$A$1417,_xlfn.AGGREGATE(15,6,(ROW(Data!$A$6:$A$1417)-ROW(Data!$A$5))/(FREQUENCY(Data!$A$6:$A$1417,Data!$A$6:$A$1417)&gt;0),ROWS(M$8:M154))))</f>
        <v>42576</v>
      </c>
      <c r="N154" s="2">
        <f>SUMIFS(Data!$C$6:$C$1417,Data!$A$6:$A$1417,M154)</f>
        <v>1344</v>
      </c>
    </row>
    <row r="155" spans="1:14" x14ac:dyDescent="0.25">
      <c r="A155" s="8">
        <v>42411</v>
      </c>
      <c r="B155" s="9" t="s">
        <v>6</v>
      </c>
      <c r="C155" s="9">
        <v>72</v>
      </c>
      <c r="M155" s="3">
        <f>IF(ROWS(M$8:M155)&gt;$N$5,"",INDEX(Data!$A$6:$A$1417,_xlfn.AGGREGATE(15,6,(ROW(Data!$A$6:$A$1417)-ROW(Data!$A$5))/(FREQUENCY(Data!$A$6:$A$1417,Data!$A$6:$A$1417)&gt;0),ROWS(M$8:M155))))</f>
        <v>42577</v>
      </c>
      <c r="N155" s="2">
        <f>SUMIFS(Data!$C$6:$C$1417,Data!$A$6:$A$1417,M155)</f>
        <v>1212</v>
      </c>
    </row>
    <row r="156" spans="1:14" x14ac:dyDescent="0.25">
      <c r="A156" s="8">
        <v>42412</v>
      </c>
      <c r="B156" s="9" t="s">
        <v>8</v>
      </c>
      <c r="C156" s="9">
        <v>48</v>
      </c>
      <c r="M156" s="3">
        <f>IF(ROWS(M$8:M156)&gt;$N$5,"",INDEX(Data!$A$6:$A$1417,_xlfn.AGGREGATE(15,6,(ROW(Data!$A$6:$A$1417)-ROW(Data!$A$5))/(FREQUENCY(Data!$A$6:$A$1417,Data!$A$6:$A$1417)&gt;0),ROWS(M$8:M156))))</f>
        <v>42578</v>
      </c>
      <c r="N156" s="2">
        <f>SUMIFS(Data!$C$6:$C$1417,Data!$A$6:$A$1417,M156)</f>
        <v>1020</v>
      </c>
    </row>
    <row r="157" spans="1:14" x14ac:dyDescent="0.25">
      <c r="A157" s="8">
        <v>42412</v>
      </c>
      <c r="B157" s="9" t="s">
        <v>5</v>
      </c>
      <c r="C157" s="9">
        <v>72</v>
      </c>
      <c r="M157" s="3">
        <f>IF(ROWS(M$8:M157)&gt;$N$5,"",INDEX(Data!$A$6:$A$1417,_xlfn.AGGREGATE(15,6,(ROW(Data!$A$6:$A$1417)-ROW(Data!$A$5))/(FREQUENCY(Data!$A$6:$A$1417,Data!$A$6:$A$1417)&gt;0),ROWS(M$8:M157))))</f>
        <v>42579</v>
      </c>
      <c r="N157" s="2">
        <f>SUMIFS(Data!$C$6:$C$1417,Data!$A$6:$A$1417,M157)</f>
        <v>1440</v>
      </c>
    </row>
    <row r="158" spans="1:14" x14ac:dyDescent="0.25">
      <c r="A158" s="8">
        <v>42412</v>
      </c>
      <c r="B158" s="9" t="s">
        <v>4</v>
      </c>
      <c r="C158" s="9">
        <v>228</v>
      </c>
      <c r="M158" s="3">
        <f>IF(ROWS(M$8:M158)&gt;$N$5,"",INDEX(Data!$A$6:$A$1417,_xlfn.AGGREGATE(15,6,(ROW(Data!$A$6:$A$1417)-ROW(Data!$A$5))/(FREQUENCY(Data!$A$6:$A$1417,Data!$A$6:$A$1417)&gt;0),ROWS(M$8:M158))))</f>
        <v>42580</v>
      </c>
      <c r="N158" s="2">
        <f>SUMIFS(Data!$C$6:$C$1417,Data!$A$6:$A$1417,M158)</f>
        <v>1128</v>
      </c>
    </row>
    <row r="159" spans="1:14" x14ac:dyDescent="0.25">
      <c r="A159" s="8">
        <v>42412</v>
      </c>
      <c r="B159" s="9" t="s">
        <v>6</v>
      </c>
      <c r="C159" s="9">
        <v>96</v>
      </c>
      <c r="M159" s="3">
        <f>IF(ROWS(M$8:M159)&gt;$N$5,"",INDEX(Data!$A$6:$A$1417,_xlfn.AGGREGATE(15,6,(ROW(Data!$A$6:$A$1417)-ROW(Data!$A$5))/(FREQUENCY(Data!$A$6:$A$1417,Data!$A$6:$A$1417)&gt;0),ROWS(M$8:M159))))</f>
        <v>42583</v>
      </c>
      <c r="N159" s="2">
        <f>SUMIFS(Data!$C$6:$C$1417,Data!$A$6:$A$1417,M159)</f>
        <v>576</v>
      </c>
    </row>
    <row r="160" spans="1:14" x14ac:dyDescent="0.25">
      <c r="A160" s="8">
        <v>42412</v>
      </c>
      <c r="B160" s="9" t="s">
        <v>7</v>
      </c>
      <c r="C160" s="9">
        <v>168</v>
      </c>
      <c r="M160" s="3">
        <f>IF(ROWS(M$8:M160)&gt;$N$5,"",INDEX(Data!$A$6:$A$1417,_xlfn.AGGREGATE(15,6,(ROW(Data!$A$6:$A$1417)-ROW(Data!$A$5))/(FREQUENCY(Data!$A$6:$A$1417,Data!$A$6:$A$1417)&gt;0),ROWS(M$8:M160))))</f>
        <v>42584</v>
      </c>
      <c r="N160" s="2">
        <f>SUMIFS(Data!$C$6:$C$1417,Data!$A$6:$A$1417,M160)</f>
        <v>1008</v>
      </c>
    </row>
    <row r="161" spans="1:14" x14ac:dyDescent="0.25">
      <c r="A161" s="8">
        <v>42415</v>
      </c>
      <c r="B161" s="9" t="s">
        <v>4</v>
      </c>
      <c r="C161" s="9">
        <v>180</v>
      </c>
      <c r="M161" s="3">
        <f>IF(ROWS(M$8:M161)&gt;$N$5,"",INDEX(Data!$A$6:$A$1417,_xlfn.AGGREGATE(15,6,(ROW(Data!$A$6:$A$1417)-ROW(Data!$A$5))/(FREQUENCY(Data!$A$6:$A$1417,Data!$A$6:$A$1417)&gt;0),ROWS(M$8:M161))))</f>
        <v>42585</v>
      </c>
      <c r="N161" s="2">
        <f>SUMIFS(Data!$C$6:$C$1417,Data!$A$6:$A$1417,M161)</f>
        <v>912</v>
      </c>
    </row>
    <row r="162" spans="1:14" x14ac:dyDescent="0.25">
      <c r="A162" s="8">
        <v>42415</v>
      </c>
      <c r="B162" s="9" t="s">
        <v>7</v>
      </c>
      <c r="C162" s="9">
        <v>240</v>
      </c>
      <c r="M162" s="3">
        <f>IF(ROWS(M$8:M162)&gt;$N$5,"",INDEX(Data!$A$6:$A$1417,_xlfn.AGGREGATE(15,6,(ROW(Data!$A$6:$A$1417)-ROW(Data!$A$5))/(FREQUENCY(Data!$A$6:$A$1417,Data!$A$6:$A$1417)&gt;0),ROWS(M$8:M162))))</f>
        <v>42586</v>
      </c>
      <c r="N162" s="2">
        <f>SUMIFS(Data!$C$6:$C$1417,Data!$A$6:$A$1417,M162)</f>
        <v>1164</v>
      </c>
    </row>
    <row r="163" spans="1:14" x14ac:dyDescent="0.25">
      <c r="A163" s="8">
        <v>42415</v>
      </c>
      <c r="B163" s="9" t="s">
        <v>6</v>
      </c>
      <c r="C163" s="9">
        <v>252</v>
      </c>
      <c r="M163" s="3">
        <f>IF(ROWS(M$8:M163)&gt;$N$5,"",INDEX(Data!$A$6:$A$1417,_xlfn.AGGREGATE(15,6,(ROW(Data!$A$6:$A$1417)-ROW(Data!$A$5))/(FREQUENCY(Data!$A$6:$A$1417,Data!$A$6:$A$1417)&gt;0),ROWS(M$8:M163))))</f>
        <v>42587</v>
      </c>
      <c r="N163" s="2">
        <f>SUMIFS(Data!$C$6:$C$1417,Data!$A$6:$A$1417,M163)</f>
        <v>852</v>
      </c>
    </row>
    <row r="164" spans="1:14" x14ac:dyDescent="0.25">
      <c r="A164" s="8">
        <v>42415</v>
      </c>
      <c r="B164" s="9" t="s">
        <v>8</v>
      </c>
      <c r="C164" s="9">
        <v>12</v>
      </c>
      <c r="M164" s="3">
        <f>IF(ROWS(M$8:M164)&gt;$N$5,"",INDEX(Data!$A$6:$A$1417,_xlfn.AGGREGATE(15,6,(ROW(Data!$A$6:$A$1417)-ROW(Data!$A$5))/(FREQUENCY(Data!$A$6:$A$1417,Data!$A$6:$A$1417)&gt;0),ROWS(M$8:M164))))</f>
        <v>42590</v>
      </c>
      <c r="N164" s="2">
        <f>SUMIFS(Data!$C$6:$C$1417,Data!$A$6:$A$1417,M164)</f>
        <v>660</v>
      </c>
    </row>
    <row r="165" spans="1:14" x14ac:dyDescent="0.25">
      <c r="A165" s="8">
        <v>42415</v>
      </c>
      <c r="B165" s="9" t="s">
        <v>5</v>
      </c>
      <c r="C165" s="9">
        <v>180</v>
      </c>
      <c r="M165" s="3">
        <f>IF(ROWS(M$8:M165)&gt;$N$5,"",INDEX(Data!$A$6:$A$1417,_xlfn.AGGREGATE(15,6,(ROW(Data!$A$6:$A$1417)-ROW(Data!$A$5))/(FREQUENCY(Data!$A$6:$A$1417,Data!$A$6:$A$1417)&gt;0),ROWS(M$8:M165))))</f>
        <v>42591</v>
      </c>
      <c r="N165" s="2">
        <f>SUMIFS(Data!$C$6:$C$1417,Data!$A$6:$A$1417,M165)</f>
        <v>420</v>
      </c>
    </row>
    <row r="166" spans="1:14" x14ac:dyDescent="0.25">
      <c r="A166" s="8">
        <v>42416</v>
      </c>
      <c r="B166" s="9" t="s">
        <v>7</v>
      </c>
      <c r="C166" s="9">
        <v>168</v>
      </c>
      <c r="M166" s="3">
        <f>IF(ROWS(M$8:M166)&gt;$N$5,"",INDEX(Data!$A$6:$A$1417,_xlfn.AGGREGATE(15,6,(ROW(Data!$A$6:$A$1417)-ROW(Data!$A$5))/(FREQUENCY(Data!$A$6:$A$1417,Data!$A$6:$A$1417)&gt;0),ROWS(M$8:M166))))</f>
        <v>42592</v>
      </c>
      <c r="N166" s="2">
        <f>SUMIFS(Data!$C$6:$C$1417,Data!$A$6:$A$1417,M166)</f>
        <v>732</v>
      </c>
    </row>
    <row r="167" spans="1:14" x14ac:dyDescent="0.25">
      <c r="A167" s="8">
        <v>42416</v>
      </c>
      <c r="B167" s="9" t="s">
        <v>8</v>
      </c>
      <c r="C167" s="9">
        <v>240</v>
      </c>
      <c r="M167" s="3">
        <f>IF(ROWS(M$8:M167)&gt;$N$5,"",INDEX(Data!$A$6:$A$1417,_xlfn.AGGREGATE(15,6,(ROW(Data!$A$6:$A$1417)-ROW(Data!$A$5))/(FREQUENCY(Data!$A$6:$A$1417,Data!$A$6:$A$1417)&gt;0),ROWS(M$8:M167))))</f>
        <v>42593</v>
      </c>
      <c r="N167" s="2">
        <f>SUMIFS(Data!$C$6:$C$1417,Data!$A$6:$A$1417,M167)</f>
        <v>720</v>
      </c>
    </row>
    <row r="168" spans="1:14" x14ac:dyDescent="0.25">
      <c r="A168" s="8">
        <v>42416</v>
      </c>
      <c r="B168" s="9" t="s">
        <v>4</v>
      </c>
      <c r="C168" s="9">
        <v>240</v>
      </c>
      <c r="M168" s="3">
        <f>IF(ROWS(M$8:M168)&gt;$N$5,"",INDEX(Data!$A$6:$A$1417,_xlfn.AGGREGATE(15,6,(ROW(Data!$A$6:$A$1417)-ROW(Data!$A$5))/(FREQUENCY(Data!$A$6:$A$1417,Data!$A$6:$A$1417)&gt;0),ROWS(M$8:M168))))</f>
        <v>42594</v>
      </c>
      <c r="N168" s="2">
        <f>SUMIFS(Data!$C$6:$C$1417,Data!$A$6:$A$1417,M168)</f>
        <v>996</v>
      </c>
    </row>
    <row r="169" spans="1:14" x14ac:dyDescent="0.25">
      <c r="A169" s="8">
        <v>42416</v>
      </c>
      <c r="B169" s="9" t="s">
        <v>5</v>
      </c>
      <c r="C169" s="9">
        <v>144</v>
      </c>
      <c r="M169" s="3">
        <f>IF(ROWS(M$8:M169)&gt;$N$5,"",INDEX(Data!$A$6:$A$1417,_xlfn.AGGREGATE(15,6,(ROW(Data!$A$6:$A$1417)-ROW(Data!$A$5))/(FREQUENCY(Data!$A$6:$A$1417,Data!$A$6:$A$1417)&gt;0),ROWS(M$8:M169))))</f>
        <v>42597</v>
      </c>
      <c r="N169" s="2">
        <f>SUMIFS(Data!$C$6:$C$1417,Data!$A$6:$A$1417,M169)</f>
        <v>1200</v>
      </c>
    </row>
    <row r="170" spans="1:14" x14ac:dyDescent="0.25">
      <c r="A170" s="8">
        <v>42416</v>
      </c>
      <c r="B170" s="9" t="s">
        <v>6</v>
      </c>
      <c r="C170" s="9">
        <v>180</v>
      </c>
      <c r="M170" s="3">
        <f>IF(ROWS(M$8:M170)&gt;$N$5,"",INDEX(Data!$A$6:$A$1417,_xlfn.AGGREGATE(15,6,(ROW(Data!$A$6:$A$1417)-ROW(Data!$A$5))/(FREQUENCY(Data!$A$6:$A$1417,Data!$A$6:$A$1417)&gt;0),ROWS(M$8:M170))))</f>
        <v>42598</v>
      </c>
      <c r="N170" s="2">
        <f>SUMIFS(Data!$C$6:$C$1417,Data!$A$6:$A$1417,M170)</f>
        <v>720</v>
      </c>
    </row>
    <row r="171" spans="1:14" x14ac:dyDescent="0.25">
      <c r="A171" s="8">
        <v>42417</v>
      </c>
      <c r="B171" s="9" t="s">
        <v>6</v>
      </c>
      <c r="C171" s="9">
        <v>24</v>
      </c>
      <c r="M171" s="3">
        <f>IF(ROWS(M$8:M171)&gt;$N$5,"",INDEX(Data!$A$6:$A$1417,_xlfn.AGGREGATE(15,6,(ROW(Data!$A$6:$A$1417)-ROW(Data!$A$5))/(FREQUENCY(Data!$A$6:$A$1417,Data!$A$6:$A$1417)&gt;0),ROWS(M$8:M171))))</f>
        <v>42599</v>
      </c>
      <c r="N171" s="2">
        <f>SUMIFS(Data!$C$6:$C$1417,Data!$A$6:$A$1417,M171)</f>
        <v>1200</v>
      </c>
    </row>
    <row r="172" spans="1:14" x14ac:dyDescent="0.25">
      <c r="A172" s="8">
        <v>42417</v>
      </c>
      <c r="B172" s="9" t="s">
        <v>4</v>
      </c>
      <c r="C172" s="9">
        <v>192</v>
      </c>
      <c r="M172" s="3">
        <f>IF(ROWS(M$8:M172)&gt;$N$5,"",INDEX(Data!$A$6:$A$1417,_xlfn.AGGREGATE(15,6,(ROW(Data!$A$6:$A$1417)-ROW(Data!$A$5))/(FREQUENCY(Data!$A$6:$A$1417,Data!$A$6:$A$1417)&gt;0),ROWS(M$8:M172))))</f>
        <v>42600</v>
      </c>
      <c r="N172" s="2">
        <f>SUMIFS(Data!$C$6:$C$1417,Data!$A$6:$A$1417,M172)</f>
        <v>984</v>
      </c>
    </row>
    <row r="173" spans="1:14" x14ac:dyDescent="0.25">
      <c r="A173" s="8">
        <v>42417</v>
      </c>
      <c r="B173" s="9" t="s">
        <v>8</v>
      </c>
      <c r="C173" s="9">
        <v>48</v>
      </c>
      <c r="M173" s="3">
        <f>IF(ROWS(M$8:M173)&gt;$N$5,"",INDEX(Data!$A$6:$A$1417,_xlfn.AGGREGATE(15,6,(ROW(Data!$A$6:$A$1417)-ROW(Data!$A$5))/(FREQUENCY(Data!$A$6:$A$1417,Data!$A$6:$A$1417)&gt;0),ROWS(M$8:M173))))</f>
        <v>42601</v>
      </c>
      <c r="N173" s="2">
        <f>SUMIFS(Data!$C$6:$C$1417,Data!$A$6:$A$1417,M173)</f>
        <v>576</v>
      </c>
    </row>
    <row r="174" spans="1:14" x14ac:dyDescent="0.25">
      <c r="A174" s="8">
        <v>42417</v>
      </c>
      <c r="B174" s="9" t="s">
        <v>5</v>
      </c>
      <c r="C174" s="9">
        <v>180</v>
      </c>
      <c r="M174" s="3">
        <f>IF(ROWS(M$8:M174)&gt;$N$5,"",INDEX(Data!$A$6:$A$1417,_xlfn.AGGREGATE(15,6,(ROW(Data!$A$6:$A$1417)-ROW(Data!$A$5))/(FREQUENCY(Data!$A$6:$A$1417,Data!$A$6:$A$1417)&gt;0),ROWS(M$8:M174))))</f>
        <v>42604</v>
      </c>
      <c r="N174" s="2">
        <f>SUMIFS(Data!$C$6:$C$1417,Data!$A$6:$A$1417,M174)</f>
        <v>1056</v>
      </c>
    </row>
    <row r="175" spans="1:14" x14ac:dyDescent="0.25">
      <c r="A175" s="8">
        <v>42417</v>
      </c>
      <c r="B175" s="9" t="s">
        <v>7</v>
      </c>
      <c r="C175" s="9">
        <v>120</v>
      </c>
      <c r="M175" s="3">
        <f>IF(ROWS(M$8:M175)&gt;$N$5,"",INDEX(Data!$A$6:$A$1417,_xlfn.AGGREGATE(15,6,(ROW(Data!$A$6:$A$1417)-ROW(Data!$A$5))/(FREQUENCY(Data!$A$6:$A$1417,Data!$A$6:$A$1417)&gt;0),ROWS(M$8:M175))))</f>
        <v>42605</v>
      </c>
      <c r="N175" s="2">
        <f>SUMIFS(Data!$C$6:$C$1417,Data!$A$6:$A$1417,M175)</f>
        <v>972</v>
      </c>
    </row>
    <row r="176" spans="1:14" x14ac:dyDescent="0.25">
      <c r="A176" s="8">
        <v>42418</v>
      </c>
      <c r="B176" s="9" t="s">
        <v>8</v>
      </c>
      <c r="C176" s="9">
        <v>180</v>
      </c>
      <c r="M176" s="3">
        <f>IF(ROWS(M$8:M176)&gt;$N$5,"",INDEX(Data!$A$6:$A$1417,_xlfn.AGGREGATE(15,6,(ROW(Data!$A$6:$A$1417)-ROW(Data!$A$5))/(FREQUENCY(Data!$A$6:$A$1417,Data!$A$6:$A$1417)&gt;0),ROWS(M$8:M176))))</f>
        <v>42606</v>
      </c>
      <c r="N176" s="2">
        <f>SUMIFS(Data!$C$6:$C$1417,Data!$A$6:$A$1417,M176)</f>
        <v>1032</v>
      </c>
    </row>
    <row r="177" spans="1:14" x14ac:dyDescent="0.25">
      <c r="A177" s="8">
        <v>42418</v>
      </c>
      <c r="B177" s="9" t="s">
        <v>5</v>
      </c>
      <c r="C177" s="9">
        <v>180</v>
      </c>
      <c r="M177" s="3">
        <f>IF(ROWS(M$8:M177)&gt;$N$5,"",INDEX(Data!$A$6:$A$1417,_xlfn.AGGREGATE(15,6,(ROW(Data!$A$6:$A$1417)-ROW(Data!$A$5))/(FREQUENCY(Data!$A$6:$A$1417,Data!$A$6:$A$1417)&gt;0),ROWS(M$8:M177))))</f>
        <v>42607</v>
      </c>
      <c r="N177" s="2">
        <f>SUMIFS(Data!$C$6:$C$1417,Data!$A$6:$A$1417,M177)</f>
        <v>1260</v>
      </c>
    </row>
    <row r="178" spans="1:14" x14ac:dyDescent="0.25">
      <c r="A178" s="8">
        <v>42418</v>
      </c>
      <c r="B178" s="9" t="s">
        <v>4</v>
      </c>
      <c r="C178" s="9">
        <v>84</v>
      </c>
      <c r="M178" s="3">
        <f>IF(ROWS(M$8:M178)&gt;$N$5,"",INDEX(Data!$A$6:$A$1417,_xlfn.AGGREGATE(15,6,(ROW(Data!$A$6:$A$1417)-ROW(Data!$A$5))/(FREQUENCY(Data!$A$6:$A$1417,Data!$A$6:$A$1417)&gt;0),ROWS(M$8:M178))))</f>
        <v>42608</v>
      </c>
      <c r="N178" s="2">
        <f>SUMIFS(Data!$C$6:$C$1417,Data!$A$6:$A$1417,M178)</f>
        <v>660</v>
      </c>
    </row>
    <row r="179" spans="1:14" x14ac:dyDescent="0.25">
      <c r="A179" s="8">
        <v>42418</v>
      </c>
      <c r="B179" s="9" t="s">
        <v>7</v>
      </c>
      <c r="C179" s="9">
        <v>228</v>
      </c>
      <c r="M179" s="3">
        <f>IF(ROWS(M$8:M179)&gt;$N$5,"",INDEX(Data!$A$6:$A$1417,_xlfn.AGGREGATE(15,6,(ROW(Data!$A$6:$A$1417)-ROW(Data!$A$5))/(FREQUENCY(Data!$A$6:$A$1417,Data!$A$6:$A$1417)&gt;0),ROWS(M$8:M179))))</f>
        <v>42611</v>
      </c>
      <c r="N179" s="2">
        <f>SUMIFS(Data!$C$6:$C$1417,Data!$A$6:$A$1417,M179)</f>
        <v>1020</v>
      </c>
    </row>
    <row r="180" spans="1:14" x14ac:dyDescent="0.25">
      <c r="A180" s="8">
        <v>42418</v>
      </c>
      <c r="B180" s="9" t="s">
        <v>6</v>
      </c>
      <c r="C180" s="9">
        <v>132</v>
      </c>
      <c r="M180" s="3">
        <f>IF(ROWS(M$8:M180)&gt;$N$5,"",INDEX(Data!$A$6:$A$1417,_xlfn.AGGREGATE(15,6,(ROW(Data!$A$6:$A$1417)-ROW(Data!$A$5))/(FREQUENCY(Data!$A$6:$A$1417,Data!$A$6:$A$1417)&gt;0),ROWS(M$8:M180))))</f>
        <v>42612</v>
      </c>
      <c r="N180" s="2">
        <f>SUMIFS(Data!$C$6:$C$1417,Data!$A$6:$A$1417,M180)</f>
        <v>1116</v>
      </c>
    </row>
    <row r="181" spans="1:14" x14ac:dyDescent="0.25">
      <c r="A181" s="8">
        <v>42419</v>
      </c>
      <c r="B181" s="9" t="s">
        <v>7</v>
      </c>
      <c r="C181" s="9">
        <v>96</v>
      </c>
      <c r="M181" s="3">
        <f>IF(ROWS(M$8:M181)&gt;$N$5,"",INDEX(Data!$A$6:$A$1417,_xlfn.AGGREGATE(15,6,(ROW(Data!$A$6:$A$1417)-ROW(Data!$A$5))/(FREQUENCY(Data!$A$6:$A$1417,Data!$A$6:$A$1417)&gt;0),ROWS(M$8:M181))))</f>
        <v>42613</v>
      </c>
      <c r="N181" s="2">
        <f>SUMIFS(Data!$C$6:$C$1417,Data!$A$6:$A$1417,M181)</f>
        <v>432</v>
      </c>
    </row>
    <row r="182" spans="1:14" x14ac:dyDescent="0.25">
      <c r="A182" s="8">
        <v>42419</v>
      </c>
      <c r="B182" s="9" t="s">
        <v>6</v>
      </c>
      <c r="C182" s="9">
        <v>48</v>
      </c>
      <c r="M182" s="3">
        <f>IF(ROWS(M$8:M182)&gt;$N$5,"",INDEX(Data!$A$6:$A$1417,_xlfn.AGGREGATE(15,6,(ROW(Data!$A$6:$A$1417)-ROW(Data!$A$5))/(FREQUENCY(Data!$A$6:$A$1417,Data!$A$6:$A$1417)&gt;0),ROWS(M$8:M182))))</f>
        <v>42614</v>
      </c>
      <c r="N182" s="2">
        <f>SUMIFS(Data!$C$6:$C$1417,Data!$A$6:$A$1417,M182)</f>
        <v>732</v>
      </c>
    </row>
    <row r="183" spans="1:14" x14ac:dyDescent="0.25">
      <c r="A183" s="8">
        <v>42419</v>
      </c>
      <c r="B183" s="9" t="s">
        <v>4</v>
      </c>
      <c r="C183" s="9">
        <v>192</v>
      </c>
      <c r="M183" s="3">
        <f>IF(ROWS(M$8:M183)&gt;$N$5,"",INDEX(Data!$A$6:$A$1417,_xlfn.AGGREGATE(15,6,(ROW(Data!$A$6:$A$1417)-ROW(Data!$A$5))/(FREQUENCY(Data!$A$6:$A$1417,Data!$A$6:$A$1417)&gt;0),ROWS(M$8:M183))))</f>
        <v>42615</v>
      </c>
      <c r="N183" s="2">
        <f>SUMIFS(Data!$C$6:$C$1417,Data!$A$6:$A$1417,M183)</f>
        <v>672</v>
      </c>
    </row>
    <row r="184" spans="1:14" x14ac:dyDescent="0.25">
      <c r="A184" s="8">
        <v>42419</v>
      </c>
      <c r="B184" s="9" t="s">
        <v>5</v>
      </c>
      <c r="C184" s="9">
        <v>240</v>
      </c>
      <c r="M184" s="3">
        <f>IF(ROWS(M$8:M184)&gt;$N$5,"",INDEX(Data!$A$6:$A$1417,_xlfn.AGGREGATE(15,6,(ROW(Data!$A$6:$A$1417)-ROW(Data!$A$5))/(FREQUENCY(Data!$A$6:$A$1417,Data!$A$6:$A$1417)&gt;0),ROWS(M$8:M184))))</f>
        <v>42618</v>
      </c>
      <c r="N184" s="2">
        <f>SUMIFS(Data!$C$6:$C$1417,Data!$A$6:$A$1417,M184)</f>
        <v>636</v>
      </c>
    </row>
    <row r="185" spans="1:14" x14ac:dyDescent="0.25">
      <c r="A185" s="8">
        <v>42419</v>
      </c>
      <c r="B185" s="9" t="s">
        <v>8</v>
      </c>
      <c r="C185" s="9">
        <v>168</v>
      </c>
      <c r="M185" s="3">
        <f>IF(ROWS(M$8:M185)&gt;$N$5,"",INDEX(Data!$A$6:$A$1417,_xlfn.AGGREGATE(15,6,(ROW(Data!$A$6:$A$1417)-ROW(Data!$A$5))/(FREQUENCY(Data!$A$6:$A$1417,Data!$A$6:$A$1417)&gt;0),ROWS(M$8:M185))))</f>
        <v>42619</v>
      </c>
      <c r="N185" s="2">
        <f>SUMIFS(Data!$C$6:$C$1417,Data!$A$6:$A$1417,M185)</f>
        <v>696</v>
      </c>
    </row>
    <row r="186" spans="1:14" x14ac:dyDescent="0.25">
      <c r="A186" s="8">
        <v>42422</v>
      </c>
      <c r="B186" s="9" t="s">
        <v>7</v>
      </c>
      <c r="C186" s="9">
        <v>240</v>
      </c>
      <c r="M186" s="3">
        <f>IF(ROWS(M$8:M186)&gt;$N$5,"",INDEX(Data!$A$6:$A$1417,_xlfn.AGGREGATE(15,6,(ROW(Data!$A$6:$A$1417)-ROW(Data!$A$5))/(FREQUENCY(Data!$A$6:$A$1417,Data!$A$6:$A$1417)&gt;0),ROWS(M$8:M186))))</f>
        <v>42620</v>
      </c>
      <c r="N186" s="2">
        <f>SUMIFS(Data!$C$6:$C$1417,Data!$A$6:$A$1417,M186)</f>
        <v>468</v>
      </c>
    </row>
    <row r="187" spans="1:14" x14ac:dyDescent="0.25">
      <c r="A187" s="8">
        <v>42422</v>
      </c>
      <c r="B187" s="9" t="s">
        <v>4</v>
      </c>
      <c r="C187" s="9">
        <v>144</v>
      </c>
      <c r="M187" s="3">
        <f>IF(ROWS(M$8:M187)&gt;$N$5,"",INDEX(Data!$A$6:$A$1417,_xlfn.AGGREGATE(15,6,(ROW(Data!$A$6:$A$1417)-ROW(Data!$A$5))/(FREQUENCY(Data!$A$6:$A$1417,Data!$A$6:$A$1417)&gt;0),ROWS(M$8:M187))))</f>
        <v>42621</v>
      </c>
      <c r="N187" s="2">
        <f>SUMIFS(Data!$C$6:$C$1417,Data!$A$6:$A$1417,M187)</f>
        <v>624</v>
      </c>
    </row>
    <row r="188" spans="1:14" x14ac:dyDescent="0.25">
      <c r="A188" s="8">
        <v>42422</v>
      </c>
      <c r="B188" s="9" t="s">
        <v>6</v>
      </c>
      <c r="C188" s="9">
        <v>216</v>
      </c>
      <c r="M188" s="3">
        <f>IF(ROWS(M$8:M188)&gt;$N$5,"",INDEX(Data!$A$6:$A$1417,_xlfn.AGGREGATE(15,6,(ROW(Data!$A$6:$A$1417)-ROW(Data!$A$5))/(FREQUENCY(Data!$A$6:$A$1417,Data!$A$6:$A$1417)&gt;0),ROWS(M$8:M188))))</f>
        <v>42622</v>
      </c>
      <c r="N188" s="2">
        <f>SUMIFS(Data!$C$6:$C$1417,Data!$A$6:$A$1417,M188)</f>
        <v>876</v>
      </c>
    </row>
    <row r="189" spans="1:14" x14ac:dyDescent="0.25">
      <c r="A189" s="8">
        <v>42422</v>
      </c>
      <c r="B189" s="9" t="s">
        <v>5</v>
      </c>
      <c r="C189" s="9">
        <v>156</v>
      </c>
      <c r="M189" s="3">
        <f>IF(ROWS(M$8:M189)&gt;$N$5,"",INDEX(Data!$A$6:$A$1417,_xlfn.AGGREGATE(15,6,(ROW(Data!$A$6:$A$1417)-ROW(Data!$A$5))/(FREQUENCY(Data!$A$6:$A$1417,Data!$A$6:$A$1417)&gt;0),ROWS(M$8:M189))))</f>
        <v>42625</v>
      </c>
      <c r="N189" s="2">
        <f>SUMIFS(Data!$C$6:$C$1417,Data!$A$6:$A$1417,M189)</f>
        <v>780</v>
      </c>
    </row>
    <row r="190" spans="1:14" x14ac:dyDescent="0.25">
      <c r="A190" s="8">
        <v>42422</v>
      </c>
      <c r="B190" s="9" t="s">
        <v>8</v>
      </c>
      <c r="C190" s="9">
        <v>240</v>
      </c>
      <c r="M190" s="3">
        <f>IF(ROWS(M$8:M190)&gt;$N$5,"",INDEX(Data!$A$6:$A$1417,_xlfn.AGGREGATE(15,6,(ROW(Data!$A$6:$A$1417)-ROW(Data!$A$5))/(FREQUENCY(Data!$A$6:$A$1417,Data!$A$6:$A$1417)&gt;0),ROWS(M$8:M190))))</f>
        <v>42626</v>
      </c>
      <c r="N190" s="2">
        <f>SUMIFS(Data!$C$6:$C$1417,Data!$A$6:$A$1417,M190)</f>
        <v>288</v>
      </c>
    </row>
    <row r="191" spans="1:14" x14ac:dyDescent="0.25">
      <c r="A191" s="8">
        <v>42423</v>
      </c>
      <c r="B191" s="9" t="s">
        <v>4</v>
      </c>
      <c r="C191" s="9">
        <v>216</v>
      </c>
      <c r="M191" s="3">
        <f>IF(ROWS(M$8:M191)&gt;$N$5,"",INDEX(Data!$A$6:$A$1417,_xlfn.AGGREGATE(15,6,(ROW(Data!$A$6:$A$1417)-ROW(Data!$A$5))/(FREQUENCY(Data!$A$6:$A$1417,Data!$A$6:$A$1417)&gt;0),ROWS(M$8:M191))))</f>
        <v>42627</v>
      </c>
      <c r="N191" s="2">
        <f>SUMIFS(Data!$C$6:$C$1417,Data!$A$6:$A$1417,M191)</f>
        <v>876</v>
      </c>
    </row>
    <row r="192" spans="1:14" x14ac:dyDescent="0.25">
      <c r="A192" s="8">
        <v>42423</v>
      </c>
      <c r="B192" s="9" t="s">
        <v>8</v>
      </c>
      <c r="C192" s="9">
        <v>144</v>
      </c>
      <c r="M192" s="3">
        <f>IF(ROWS(M$8:M192)&gt;$N$5,"",INDEX(Data!$A$6:$A$1417,_xlfn.AGGREGATE(15,6,(ROW(Data!$A$6:$A$1417)-ROW(Data!$A$5))/(FREQUENCY(Data!$A$6:$A$1417,Data!$A$6:$A$1417)&gt;0),ROWS(M$8:M192))))</f>
        <v>42628</v>
      </c>
      <c r="N192" s="2">
        <f>SUMIFS(Data!$C$6:$C$1417,Data!$A$6:$A$1417,M192)</f>
        <v>876</v>
      </c>
    </row>
    <row r="193" spans="1:14" x14ac:dyDescent="0.25">
      <c r="A193" s="8">
        <v>42423</v>
      </c>
      <c r="B193" s="9" t="s">
        <v>7</v>
      </c>
      <c r="C193" s="9">
        <v>144</v>
      </c>
      <c r="M193" s="3">
        <f>IF(ROWS(M$8:M193)&gt;$N$5,"",INDEX(Data!$A$6:$A$1417,_xlfn.AGGREGATE(15,6,(ROW(Data!$A$6:$A$1417)-ROW(Data!$A$5))/(FREQUENCY(Data!$A$6:$A$1417,Data!$A$6:$A$1417)&gt;0),ROWS(M$8:M193))))</f>
        <v>42629</v>
      </c>
      <c r="N193" s="2">
        <f>SUMIFS(Data!$C$6:$C$1417,Data!$A$6:$A$1417,M193)</f>
        <v>996</v>
      </c>
    </row>
    <row r="194" spans="1:14" x14ac:dyDescent="0.25">
      <c r="A194" s="8">
        <v>42423</v>
      </c>
      <c r="B194" s="9" t="s">
        <v>5</v>
      </c>
      <c r="C194" s="9">
        <v>72</v>
      </c>
      <c r="M194" s="3">
        <f>IF(ROWS(M$8:M194)&gt;$N$5,"",INDEX(Data!$A$6:$A$1417,_xlfn.AGGREGATE(15,6,(ROW(Data!$A$6:$A$1417)-ROW(Data!$A$5))/(FREQUENCY(Data!$A$6:$A$1417,Data!$A$6:$A$1417)&gt;0),ROWS(M$8:M194))))</f>
        <v>42632</v>
      </c>
      <c r="N194" s="2">
        <f>SUMIFS(Data!$C$6:$C$1417,Data!$A$6:$A$1417,M194)</f>
        <v>984</v>
      </c>
    </row>
    <row r="195" spans="1:14" x14ac:dyDescent="0.25">
      <c r="A195" s="8">
        <v>42423</v>
      </c>
      <c r="B195" s="9" t="s">
        <v>6</v>
      </c>
      <c r="C195" s="9">
        <v>132</v>
      </c>
      <c r="M195" s="3">
        <f>IF(ROWS(M$8:M195)&gt;$N$5,"",INDEX(Data!$A$6:$A$1417,_xlfn.AGGREGATE(15,6,(ROW(Data!$A$6:$A$1417)-ROW(Data!$A$5))/(FREQUENCY(Data!$A$6:$A$1417,Data!$A$6:$A$1417)&gt;0),ROWS(M$8:M195))))</f>
        <v>42633</v>
      </c>
      <c r="N195" s="2">
        <f>SUMIFS(Data!$C$6:$C$1417,Data!$A$6:$A$1417,M195)</f>
        <v>696</v>
      </c>
    </row>
    <row r="196" spans="1:14" x14ac:dyDescent="0.25">
      <c r="A196" s="8">
        <v>42424</v>
      </c>
      <c r="B196" s="9" t="s">
        <v>5</v>
      </c>
      <c r="C196" s="9">
        <v>264</v>
      </c>
      <c r="M196" s="3">
        <f>IF(ROWS(M$8:M196)&gt;$N$5,"",INDEX(Data!$A$6:$A$1417,_xlfn.AGGREGATE(15,6,(ROW(Data!$A$6:$A$1417)-ROW(Data!$A$5))/(FREQUENCY(Data!$A$6:$A$1417,Data!$A$6:$A$1417)&gt;0),ROWS(M$8:M196))))</f>
        <v>42634</v>
      </c>
      <c r="N196" s="2">
        <f>SUMIFS(Data!$C$6:$C$1417,Data!$A$6:$A$1417,M196)</f>
        <v>792</v>
      </c>
    </row>
    <row r="197" spans="1:14" x14ac:dyDescent="0.25">
      <c r="A197" s="8">
        <v>42424</v>
      </c>
      <c r="B197" s="9" t="s">
        <v>4</v>
      </c>
      <c r="C197" s="9">
        <v>24</v>
      </c>
      <c r="M197" s="3">
        <f>IF(ROWS(M$8:M197)&gt;$N$5,"",INDEX(Data!$A$6:$A$1417,_xlfn.AGGREGATE(15,6,(ROW(Data!$A$6:$A$1417)-ROW(Data!$A$5))/(FREQUENCY(Data!$A$6:$A$1417,Data!$A$6:$A$1417)&gt;0),ROWS(M$8:M197))))</f>
        <v>42635</v>
      </c>
      <c r="N197" s="2">
        <f>SUMIFS(Data!$C$6:$C$1417,Data!$A$6:$A$1417,M197)</f>
        <v>924</v>
      </c>
    </row>
    <row r="198" spans="1:14" x14ac:dyDescent="0.25">
      <c r="A198" s="8">
        <v>42424</v>
      </c>
      <c r="B198" s="9" t="s">
        <v>6</v>
      </c>
      <c r="C198" s="9">
        <v>72</v>
      </c>
      <c r="M198" s="3">
        <f>IF(ROWS(M$8:M198)&gt;$N$5,"",INDEX(Data!$A$6:$A$1417,_xlfn.AGGREGATE(15,6,(ROW(Data!$A$6:$A$1417)-ROW(Data!$A$5))/(FREQUENCY(Data!$A$6:$A$1417,Data!$A$6:$A$1417)&gt;0),ROWS(M$8:M198))))</f>
        <v>42636</v>
      </c>
      <c r="N198" s="2">
        <f>SUMIFS(Data!$C$6:$C$1417,Data!$A$6:$A$1417,M198)</f>
        <v>768</v>
      </c>
    </row>
    <row r="199" spans="1:14" x14ac:dyDescent="0.25">
      <c r="A199" s="8">
        <v>42424</v>
      </c>
      <c r="B199" s="9" t="s">
        <v>8</v>
      </c>
      <c r="C199" s="9">
        <v>216</v>
      </c>
      <c r="M199" s="3">
        <f>IF(ROWS(M$8:M199)&gt;$N$5,"",INDEX(Data!$A$6:$A$1417,_xlfn.AGGREGATE(15,6,(ROW(Data!$A$6:$A$1417)-ROW(Data!$A$5))/(FREQUENCY(Data!$A$6:$A$1417,Data!$A$6:$A$1417)&gt;0),ROWS(M$8:M199))))</f>
        <v>42639</v>
      </c>
      <c r="N199" s="2">
        <f>SUMIFS(Data!$C$6:$C$1417,Data!$A$6:$A$1417,M199)</f>
        <v>816</v>
      </c>
    </row>
    <row r="200" spans="1:14" x14ac:dyDescent="0.25">
      <c r="A200" s="8">
        <v>42424</v>
      </c>
      <c r="B200" s="9" t="s">
        <v>7</v>
      </c>
      <c r="C200" s="9">
        <v>216</v>
      </c>
      <c r="M200" s="3">
        <f>IF(ROWS(M$8:M200)&gt;$N$5,"",INDEX(Data!$A$6:$A$1417,_xlfn.AGGREGATE(15,6,(ROW(Data!$A$6:$A$1417)-ROW(Data!$A$5))/(FREQUENCY(Data!$A$6:$A$1417,Data!$A$6:$A$1417)&gt;0),ROWS(M$8:M200))))</f>
        <v>42640</v>
      </c>
      <c r="N200" s="2">
        <f>SUMIFS(Data!$C$6:$C$1417,Data!$A$6:$A$1417,M200)</f>
        <v>480</v>
      </c>
    </row>
    <row r="201" spans="1:14" x14ac:dyDescent="0.25">
      <c r="A201" s="8">
        <v>42425</v>
      </c>
      <c r="B201" s="9" t="s">
        <v>8</v>
      </c>
      <c r="C201" s="9">
        <v>48</v>
      </c>
      <c r="M201" s="3">
        <f>IF(ROWS(M$8:M201)&gt;$N$5,"",INDEX(Data!$A$6:$A$1417,_xlfn.AGGREGATE(15,6,(ROW(Data!$A$6:$A$1417)-ROW(Data!$A$5))/(FREQUENCY(Data!$A$6:$A$1417,Data!$A$6:$A$1417)&gt;0),ROWS(M$8:M201))))</f>
        <v>42641</v>
      </c>
      <c r="N201" s="2">
        <f>SUMIFS(Data!$C$6:$C$1417,Data!$A$6:$A$1417,M201)</f>
        <v>768</v>
      </c>
    </row>
    <row r="202" spans="1:14" x14ac:dyDescent="0.25">
      <c r="A202" s="8">
        <v>42425</v>
      </c>
      <c r="B202" s="9" t="s">
        <v>4</v>
      </c>
      <c r="C202" s="9">
        <v>156</v>
      </c>
      <c r="M202" s="3">
        <f>IF(ROWS(M$8:M202)&gt;$N$5,"",INDEX(Data!$A$6:$A$1417,_xlfn.AGGREGATE(15,6,(ROW(Data!$A$6:$A$1417)-ROW(Data!$A$5))/(FREQUENCY(Data!$A$6:$A$1417,Data!$A$6:$A$1417)&gt;0),ROWS(M$8:M202))))</f>
        <v>42642</v>
      </c>
      <c r="N202" s="2">
        <f>SUMIFS(Data!$C$6:$C$1417,Data!$A$6:$A$1417,M202)</f>
        <v>948</v>
      </c>
    </row>
    <row r="203" spans="1:14" x14ac:dyDescent="0.25">
      <c r="A203" s="8">
        <v>42425</v>
      </c>
      <c r="B203" s="9" t="s">
        <v>6</v>
      </c>
      <c r="C203" s="9">
        <v>156</v>
      </c>
      <c r="M203" s="3">
        <f>IF(ROWS(M$8:M203)&gt;$N$5,"",INDEX(Data!$A$6:$A$1417,_xlfn.AGGREGATE(15,6,(ROW(Data!$A$6:$A$1417)-ROW(Data!$A$5))/(FREQUENCY(Data!$A$6:$A$1417,Data!$A$6:$A$1417)&gt;0),ROWS(M$8:M203))))</f>
        <v>42643</v>
      </c>
      <c r="N203" s="2">
        <f>SUMIFS(Data!$C$6:$C$1417,Data!$A$6:$A$1417,M203)</f>
        <v>468</v>
      </c>
    </row>
    <row r="204" spans="1:14" x14ac:dyDescent="0.25">
      <c r="A204" s="8">
        <v>42425</v>
      </c>
      <c r="B204" s="9" t="s">
        <v>7</v>
      </c>
      <c r="C204" s="9">
        <v>120</v>
      </c>
      <c r="M204" s="3">
        <f>IF(ROWS(M$8:M204)&gt;$N$5,"",INDEX(Data!$A$6:$A$1417,_xlfn.AGGREGATE(15,6,(ROW(Data!$A$6:$A$1417)-ROW(Data!$A$5))/(FREQUENCY(Data!$A$6:$A$1417,Data!$A$6:$A$1417)&gt;0),ROWS(M$8:M204))))</f>
        <v>42646</v>
      </c>
      <c r="N204" s="2">
        <f>SUMIFS(Data!$C$6:$C$1417,Data!$A$6:$A$1417,M204)</f>
        <v>720</v>
      </c>
    </row>
    <row r="205" spans="1:14" x14ac:dyDescent="0.25">
      <c r="A205" s="8">
        <v>42425</v>
      </c>
      <c r="B205" s="9" t="s">
        <v>5</v>
      </c>
      <c r="C205" s="9">
        <v>120</v>
      </c>
      <c r="M205" s="3">
        <f>IF(ROWS(M$8:M205)&gt;$N$5,"",INDEX(Data!$A$6:$A$1417,_xlfn.AGGREGATE(15,6,(ROW(Data!$A$6:$A$1417)-ROW(Data!$A$5))/(FREQUENCY(Data!$A$6:$A$1417,Data!$A$6:$A$1417)&gt;0),ROWS(M$8:M205))))</f>
        <v>42647</v>
      </c>
      <c r="N205" s="2">
        <f>SUMIFS(Data!$C$6:$C$1417,Data!$A$6:$A$1417,M205)</f>
        <v>1212</v>
      </c>
    </row>
    <row r="206" spans="1:14" x14ac:dyDescent="0.25">
      <c r="A206" s="8">
        <v>42426</v>
      </c>
      <c r="B206" s="9" t="s">
        <v>8</v>
      </c>
      <c r="C206" s="9">
        <v>120</v>
      </c>
      <c r="M206" s="3">
        <f>IF(ROWS(M$8:M206)&gt;$N$5,"",INDEX(Data!$A$6:$A$1417,_xlfn.AGGREGATE(15,6,(ROW(Data!$A$6:$A$1417)-ROW(Data!$A$5))/(FREQUENCY(Data!$A$6:$A$1417,Data!$A$6:$A$1417)&gt;0),ROWS(M$8:M206))))</f>
        <v>42648</v>
      </c>
      <c r="N206" s="2">
        <f>SUMIFS(Data!$C$6:$C$1417,Data!$A$6:$A$1417,M206)</f>
        <v>828</v>
      </c>
    </row>
    <row r="207" spans="1:14" x14ac:dyDescent="0.25">
      <c r="A207" s="8">
        <v>42426</v>
      </c>
      <c r="B207" s="9" t="s">
        <v>4</v>
      </c>
      <c r="C207" s="9">
        <v>48</v>
      </c>
      <c r="M207" s="3">
        <f>IF(ROWS(M$8:M207)&gt;$N$5,"",INDEX(Data!$A$6:$A$1417,_xlfn.AGGREGATE(15,6,(ROW(Data!$A$6:$A$1417)-ROW(Data!$A$5))/(FREQUENCY(Data!$A$6:$A$1417,Data!$A$6:$A$1417)&gt;0),ROWS(M$8:M207))))</f>
        <v>42649</v>
      </c>
      <c r="N207" s="2">
        <f>SUMIFS(Data!$C$6:$C$1417,Data!$A$6:$A$1417,M207)</f>
        <v>996</v>
      </c>
    </row>
    <row r="208" spans="1:14" x14ac:dyDescent="0.25">
      <c r="A208" s="8">
        <v>42426</v>
      </c>
      <c r="B208" s="9" t="s">
        <v>5</v>
      </c>
      <c r="C208" s="9">
        <v>252</v>
      </c>
      <c r="M208" s="3">
        <f>IF(ROWS(M$8:M208)&gt;$N$5,"",INDEX(Data!$A$6:$A$1417,_xlfn.AGGREGATE(15,6,(ROW(Data!$A$6:$A$1417)-ROW(Data!$A$5))/(FREQUENCY(Data!$A$6:$A$1417,Data!$A$6:$A$1417)&gt;0),ROWS(M$8:M208))))</f>
        <v>42650</v>
      </c>
      <c r="N208" s="2">
        <f>SUMIFS(Data!$C$6:$C$1417,Data!$A$6:$A$1417,M208)</f>
        <v>1164</v>
      </c>
    </row>
    <row r="209" spans="1:14" x14ac:dyDescent="0.25">
      <c r="A209" s="8">
        <v>42426</v>
      </c>
      <c r="B209" s="9" t="s">
        <v>7</v>
      </c>
      <c r="C209" s="9">
        <v>168</v>
      </c>
      <c r="M209" s="3">
        <f>IF(ROWS(M$8:M209)&gt;$N$5,"",INDEX(Data!$A$6:$A$1417,_xlfn.AGGREGATE(15,6,(ROW(Data!$A$6:$A$1417)-ROW(Data!$A$5))/(FREQUENCY(Data!$A$6:$A$1417,Data!$A$6:$A$1417)&gt;0),ROWS(M$8:M209))))</f>
        <v>42653</v>
      </c>
      <c r="N209" s="2">
        <f>SUMIFS(Data!$C$6:$C$1417,Data!$A$6:$A$1417,M209)</f>
        <v>1140</v>
      </c>
    </row>
    <row r="210" spans="1:14" x14ac:dyDescent="0.25">
      <c r="A210" s="8">
        <v>42426</v>
      </c>
      <c r="B210" s="9" t="s">
        <v>6</v>
      </c>
      <c r="C210" s="9">
        <v>60</v>
      </c>
      <c r="M210" s="3">
        <f>IF(ROWS(M$8:M210)&gt;$N$5,"",INDEX(Data!$A$6:$A$1417,_xlfn.AGGREGATE(15,6,(ROW(Data!$A$6:$A$1417)-ROW(Data!$A$5))/(FREQUENCY(Data!$A$6:$A$1417,Data!$A$6:$A$1417)&gt;0),ROWS(M$8:M210))))</f>
        <v>42654</v>
      </c>
      <c r="N210" s="2">
        <f>SUMIFS(Data!$C$6:$C$1417,Data!$A$6:$A$1417,M210)</f>
        <v>828</v>
      </c>
    </row>
    <row r="211" spans="1:14" x14ac:dyDescent="0.25">
      <c r="A211" s="8">
        <v>42429</v>
      </c>
      <c r="B211" s="9" t="s">
        <v>7</v>
      </c>
      <c r="C211" s="9">
        <v>72</v>
      </c>
      <c r="M211" s="3">
        <f>IF(ROWS(M$8:M211)&gt;$N$5,"",INDEX(Data!$A$6:$A$1417,_xlfn.AGGREGATE(15,6,(ROW(Data!$A$6:$A$1417)-ROW(Data!$A$5))/(FREQUENCY(Data!$A$6:$A$1417,Data!$A$6:$A$1417)&gt;0),ROWS(M$8:M211))))</f>
        <v>42655</v>
      </c>
      <c r="N211" s="2">
        <f>SUMIFS(Data!$C$6:$C$1417,Data!$A$6:$A$1417,M211)</f>
        <v>972</v>
      </c>
    </row>
    <row r="212" spans="1:14" x14ac:dyDescent="0.25">
      <c r="A212" s="8">
        <v>42429</v>
      </c>
      <c r="B212" s="9" t="s">
        <v>5</v>
      </c>
      <c r="C212" s="9">
        <v>96</v>
      </c>
      <c r="M212" s="3">
        <f>IF(ROWS(M$8:M212)&gt;$N$5,"",INDEX(Data!$A$6:$A$1417,_xlfn.AGGREGATE(15,6,(ROW(Data!$A$6:$A$1417)-ROW(Data!$A$5))/(FREQUENCY(Data!$A$6:$A$1417,Data!$A$6:$A$1417)&gt;0),ROWS(M$8:M212))))</f>
        <v>42656</v>
      </c>
      <c r="N212" s="2">
        <f>SUMIFS(Data!$C$6:$C$1417,Data!$A$6:$A$1417,M212)</f>
        <v>888</v>
      </c>
    </row>
    <row r="213" spans="1:14" x14ac:dyDescent="0.25">
      <c r="A213" s="8">
        <v>42429</v>
      </c>
      <c r="B213" s="9" t="s">
        <v>6</v>
      </c>
      <c r="C213" s="9">
        <v>36</v>
      </c>
      <c r="M213" s="3">
        <f>IF(ROWS(M$8:M213)&gt;$N$5,"",INDEX(Data!$A$6:$A$1417,_xlfn.AGGREGATE(15,6,(ROW(Data!$A$6:$A$1417)-ROW(Data!$A$5))/(FREQUENCY(Data!$A$6:$A$1417,Data!$A$6:$A$1417)&gt;0),ROWS(M$8:M213))))</f>
        <v>42657</v>
      </c>
      <c r="N213" s="2">
        <f>SUMIFS(Data!$C$6:$C$1417,Data!$A$6:$A$1417,M213)</f>
        <v>696</v>
      </c>
    </row>
    <row r="214" spans="1:14" x14ac:dyDescent="0.25">
      <c r="A214" s="8">
        <v>42429</v>
      </c>
      <c r="B214" s="9" t="s">
        <v>4</v>
      </c>
      <c r="C214" s="9">
        <v>240</v>
      </c>
      <c r="M214" s="3">
        <f>IF(ROWS(M$8:M214)&gt;$N$5,"",INDEX(Data!$A$6:$A$1417,_xlfn.AGGREGATE(15,6,(ROW(Data!$A$6:$A$1417)-ROW(Data!$A$5))/(FREQUENCY(Data!$A$6:$A$1417,Data!$A$6:$A$1417)&gt;0),ROWS(M$8:M214))))</f>
        <v>42660</v>
      </c>
      <c r="N214" s="2">
        <f>SUMIFS(Data!$C$6:$C$1417,Data!$A$6:$A$1417,M214)</f>
        <v>924</v>
      </c>
    </row>
    <row r="215" spans="1:14" x14ac:dyDescent="0.25">
      <c r="A215" s="8">
        <v>42429</v>
      </c>
      <c r="B215" s="9" t="s">
        <v>8</v>
      </c>
      <c r="C215" s="9">
        <v>264</v>
      </c>
      <c r="M215" s="3">
        <f>IF(ROWS(M$8:M215)&gt;$N$5,"",INDEX(Data!$A$6:$A$1417,_xlfn.AGGREGATE(15,6,(ROW(Data!$A$6:$A$1417)-ROW(Data!$A$5))/(FREQUENCY(Data!$A$6:$A$1417,Data!$A$6:$A$1417)&gt;0),ROWS(M$8:M215))))</f>
        <v>42661</v>
      </c>
      <c r="N215" s="2">
        <f>SUMIFS(Data!$C$6:$C$1417,Data!$A$6:$A$1417,M215)</f>
        <v>936</v>
      </c>
    </row>
    <row r="216" spans="1:14" x14ac:dyDescent="0.25">
      <c r="A216" s="8">
        <v>42430</v>
      </c>
      <c r="B216" s="9" t="s">
        <v>4</v>
      </c>
      <c r="C216" s="9">
        <v>36</v>
      </c>
      <c r="M216" s="3">
        <f>IF(ROWS(M$8:M216)&gt;$N$5,"",INDEX(Data!$A$6:$A$1417,_xlfn.AGGREGATE(15,6,(ROW(Data!$A$6:$A$1417)-ROW(Data!$A$5))/(FREQUENCY(Data!$A$6:$A$1417,Data!$A$6:$A$1417)&gt;0),ROWS(M$8:M216))))</f>
        <v>42662</v>
      </c>
      <c r="N216" s="2">
        <f>SUMIFS(Data!$C$6:$C$1417,Data!$A$6:$A$1417,M216)</f>
        <v>1176</v>
      </c>
    </row>
    <row r="217" spans="1:14" x14ac:dyDescent="0.25">
      <c r="A217" s="8">
        <v>42430</v>
      </c>
      <c r="B217" s="9" t="s">
        <v>5</v>
      </c>
      <c r="C217" s="9">
        <v>156</v>
      </c>
      <c r="M217" s="3">
        <f>IF(ROWS(M$8:M217)&gt;$N$5,"",INDEX(Data!$A$6:$A$1417,_xlfn.AGGREGATE(15,6,(ROW(Data!$A$6:$A$1417)-ROW(Data!$A$5))/(FREQUENCY(Data!$A$6:$A$1417,Data!$A$6:$A$1417)&gt;0),ROWS(M$8:M217))))</f>
        <v>42663</v>
      </c>
      <c r="N217" s="2">
        <f>SUMIFS(Data!$C$6:$C$1417,Data!$A$6:$A$1417,M217)</f>
        <v>1068</v>
      </c>
    </row>
    <row r="218" spans="1:14" x14ac:dyDescent="0.25">
      <c r="A218" s="8">
        <v>42430</v>
      </c>
      <c r="B218" s="9" t="s">
        <v>6</v>
      </c>
      <c r="C218" s="9">
        <v>156</v>
      </c>
      <c r="M218" s="3">
        <f>IF(ROWS(M$8:M218)&gt;$N$5,"",INDEX(Data!$A$6:$A$1417,_xlfn.AGGREGATE(15,6,(ROW(Data!$A$6:$A$1417)-ROW(Data!$A$5))/(FREQUENCY(Data!$A$6:$A$1417,Data!$A$6:$A$1417)&gt;0),ROWS(M$8:M218))))</f>
        <v>42664</v>
      </c>
      <c r="N218" s="2">
        <f>SUMIFS(Data!$C$6:$C$1417,Data!$A$6:$A$1417,M218)</f>
        <v>888</v>
      </c>
    </row>
    <row r="219" spans="1:14" x14ac:dyDescent="0.25">
      <c r="A219" s="8">
        <v>42430</v>
      </c>
      <c r="B219" s="9" t="s">
        <v>7</v>
      </c>
      <c r="C219" s="9">
        <v>108</v>
      </c>
      <c r="M219" s="3">
        <f>IF(ROWS(M$8:M219)&gt;$N$5,"",INDEX(Data!$A$6:$A$1417,_xlfn.AGGREGATE(15,6,(ROW(Data!$A$6:$A$1417)-ROW(Data!$A$5))/(FREQUENCY(Data!$A$6:$A$1417,Data!$A$6:$A$1417)&gt;0),ROWS(M$8:M219))))</f>
        <v>42667</v>
      </c>
      <c r="N219" s="2">
        <f>SUMIFS(Data!$C$6:$C$1417,Data!$A$6:$A$1417,M219)</f>
        <v>996</v>
      </c>
    </row>
    <row r="220" spans="1:14" x14ac:dyDescent="0.25">
      <c r="A220" s="8">
        <v>42430</v>
      </c>
      <c r="B220" s="9" t="s">
        <v>8</v>
      </c>
      <c r="C220" s="9">
        <v>120</v>
      </c>
      <c r="M220" s="3">
        <f>IF(ROWS(M$8:M220)&gt;$N$5,"",INDEX(Data!$A$6:$A$1417,_xlfn.AGGREGATE(15,6,(ROW(Data!$A$6:$A$1417)-ROW(Data!$A$5))/(FREQUENCY(Data!$A$6:$A$1417,Data!$A$6:$A$1417)&gt;0),ROWS(M$8:M220))))</f>
        <v>42668</v>
      </c>
      <c r="N220" s="2">
        <f>SUMIFS(Data!$C$6:$C$1417,Data!$A$6:$A$1417,M220)</f>
        <v>1068</v>
      </c>
    </row>
    <row r="221" spans="1:14" x14ac:dyDescent="0.25">
      <c r="A221" s="8">
        <v>42431</v>
      </c>
      <c r="B221" s="9" t="s">
        <v>6</v>
      </c>
      <c r="C221" s="9">
        <v>48</v>
      </c>
      <c r="M221" s="3">
        <f>IF(ROWS(M$8:M221)&gt;$N$5,"",INDEX(Data!$A$6:$A$1417,_xlfn.AGGREGATE(15,6,(ROW(Data!$A$6:$A$1417)-ROW(Data!$A$5))/(FREQUENCY(Data!$A$6:$A$1417,Data!$A$6:$A$1417)&gt;0),ROWS(M$8:M221))))</f>
        <v>42669</v>
      </c>
      <c r="N221" s="2">
        <f>SUMIFS(Data!$C$6:$C$1417,Data!$A$6:$A$1417,M221)</f>
        <v>936</v>
      </c>
    </row>
    <row r="222" spans="1:14" x14ac:dyDescent="0.25">
      <c r="A222" s="8">
        <v>42431</v>
      </c>
      <c r="B222" s="9" t="s">
        <v>4</v>
      </c>
      <c r="C222" s="9">
        <v>276</v>
      </c>
      <c r="M222" s="3">
        <f>IF(ROWS(M$8:M222)&gt;$N$5,"",INDEX(Data!$A$6:$A$1417,_xlfn.AGGREGATE(15,6,(ROW(Data!$A$6:$A$1417)-ROW(Data!$A$5))/(FREQUENCY(Data!$A$6:$A$1417,Data!$A$6:$A$1417)&gt;0),ROWS(M$8:M222))))</f>
        <v>42670</v>
      </c>
      <c r="N222" s="2">
        <f>SUMIFS(Data!$C$6:$C$1417,Data!$A$6:$A$1417,M222)</f>
        <v>912</v>
      </c>
    </row>
    <row r="223" spans="1:14" x14ac:dyDescent="0.25">
      <c r="A223" s="8">
        <v>42431</v>
      </c>
      <c r="B223" s="9" t="s">
        <v>5</v>
      </c>
      <c r="C223" s="9">
        <v>24</v>
      </c>
      <c r="M223" s="3">
        <f>IF(ROWS(M$8:M223)&gt;$N$5,"",INDEX(Data!$A$6:$A$1417,_xlfn.AGGREGATE(15,6,(ROW(Data!$A$6:$A$1417)-ROW(Data!$A$5))/(FREQUENCY(Data!$A$6:$A$1417,Data!$A$6:$A$1417)&gt;0),ROWS(M$8:M223))))</f>
        <v>42671</v>
      </c>
      <c r="N223" s="2">
        <f>SUMIFS(Data!$C$6:$C$1417,Data!$A$6:$A$1417,M223)</f>
        <v>972</v>
      </c>
    </row>
    <row r="224" spans="1:14" x14ac:dyDescent="0.25">
      <c r="A224" s="8">
        <v>42431</v>
      </c>
      <c r="B224" s="9" t="s">
        <v>7</v>
      </c>
      <c r="C224" s="9">
        <v>72</v>
      </c>
      <c r="M224" s="3">
        <f>IF(ROWS(M$8:M224)&gt;$N$5,"",INDEX(Data!$A$6:$A$1417,_xlfn.AGGREGATE(15,6,(ROW(Data!$A$6:$A$1417)-ROW(Data!$A$5))/(FREQUENCY(Data!$A$6:$A$1417,Data!$A$6:$A$1417)&gt;0),ROWS(M$8:M224))))</f>
        <v>42674</v>
      </c>
      <c r="N224" s="2">
        <f>SUMIFS(Data!$C$6:$C$1417,Data!$A$6:$A$1417,M224)</f>
        <v>1104</v>
      </c>
    </row>
    <row r="225" spans="1:14" x14ac:dyDescent="0.25">
      <c r="A225" s="8">
        <v>42431</v>
      </c>
      <c r="B225" s="9" t="s">
        <v>8</v>
      </c>
      <c r="C225" s="9">
        <v>144</v>
      </c>
      <c r="M225" s="3">
        <f>IF(ROWS(M$8:M225)&gt;$N$5,"",INDEX(Data!$A$6:$A$1417,_xlfn.AGGREGATE(15,6,(ROW(Data!$A$6:$A$1417)-ROW(Data!$A$5))/(FREQUENCY(Data!$A$6:$A$1417,Data!$A$6:$A$1417)&gt;0),ROWS(M$8:M225))))</f>
        <v>42675</v>
      </c>
      <c r="N225" s="2">
        <f>SUMIFS(Data!$C$6:$C$1417,Data!$A$6:$A$1417,M225)</f>
        <v>924</v>
      </c>
    </row>
    <row r="226" spans="1:14" x14ac:dyDescent="0.25">
      <c r="A226" s="8">
        <v>42432</v>
      </c>
      <c r="B226" s="9" t="s">
        <v>7</v>
      </c>
      <c r="C226" s="9">
        <v>216</v>
      </c>
      <c r="M226" s="3">
        <f>IF(ROWS(M$8:M226)&gt;$N$5,"",INDEX(Data!$A$6:$A$1417,_xlfn.AGGREGATE(15,6,(ROW(Data!$A$6:$A$1417)-ROW(Data!$A$5))/(FREQUENCY(Data!$A$6:$A$1417,Data!$A$6:$A$1417)&gt;0),ROWS(M$8:M226))))</f>
        <v>42676</v>
      </c>
      <c r="N226" s="2">
        <f>SUMIFS(Data!$C$6:$C$1417,Data!$A$6:$A$1417,M226)</f>
        <v>408</v>
      </c>
    </row>
    <row r="227" spans="1:14" x14ac:dyDescent="0.25">
      <c r="A227" s="8">
        <v>42432</v>
      </c>
      <c r="B227" s="9" t="s">
        <v>6</v>
      </c>
      <c r="C227" s="9">
        <v>96</v>
      </c>
      <c r="M227" s="3">
        <f>IF(ROWS(M$8:M227)&gt;$N$5,"",INDEX(Data!$A$6:$A$1417,_xlfn.AGGREGATE(15,6,(ROW(Data!$A$6:$A$1417)-ROW(Data!$A$5))/(FREQUENCY(Data!$A$6:$A$1417,Data!$A$6:$A$1417)&gt;0),ROWS(M$8:M227))))</f>
        <v>42677</v>
      </c>
      <c r="N227" s="2">
        <f>SUMIFS(Data!$C$6:$C$1417,Data!$A$6:$A$1417,M227)</f>
        <v>900</v>
      </c>
    </row>
    <row r="228" spans="1:14" x14ac:dyDescent="0.25">
      <c r="A228" s="8">
        <v>42432</v>
      </c>
      <c r="B228" s="9" t="s">
        <v>4</v>
      </c>
      <c r="C228" s="9">
        <v>288</v>
      </c>
      <c r="M228" s="3">
        <f>IF(ROWS(M$8:M228)&gt;$N$5,"",INDEX(Data!$A$6:$A$1417,_xlfn.AGGREGATE(15,6,(ROW(Data!$A$6:$A$1417)-ROW(Data!$A$5))/(FREQUENCY(Data!$A$6:$A$1417,Data!$A$6:$A$1417)&gt;0),ROWS(M$8:M228))))</f>
        <v>42678</v>
      </c>
      <c r="N228" s="2">
        <f>SUMIFS(Data!$C$6:$C$1417,Data!$A$6:$A$1417,M228)</f>
        <v>984</v>
      </c>
    </row>
    <row r="229" spans="1:14" x14ac:dyDescent="0.25">
      <c r="A229" s="8">
        <v>42432</v>
      </c>
      <c r="B229" s="9" t="s">
        <v>5</v>
      </c>
      <c r="C229" s="9">
        <v>192</v>
      </c>
      <c r="M229" s="3">
        <f>IF(ROWS(M$8:M229)&gt;$N$5,"",INDEX(Data!$A$6:$A$1417,_xlfn.AGGREGATE(15,6,(ROW(Data!$A$6:$A$1417)-ROW(Data!$A$5))/(FREQUENCY(Data!$A$6:$A$1417,Data!$A$6:$A$1417)&gt;0),ROWS(M$8:M229))))</f>
        <v>42681</v>
      </c>
      <c r="N229" s="2">
        <f>SUMIFS(Data!$C$6:$C$1417,Data!$A$6:$A$1417,M229)</f>
        <v>1068</v>
      </c>
    </row>
    <row r="230" spans="1:14" x14ac:dyDescent="0.25">
      <c r="A230" s="8">
        <v>42432</v>
      </c>
      <c r="B230" s="9" t="s">
        <v>8</v>
      </c>
      <c r="C230" s="9">
        <v>204</v>
      </c>
      <c r="M230" s="3">
        <f>IF(ROWS(M$8:M230)&gt;$N$5,"",INDEX(Data!$A$6:$A$1417,_xlfn.AGGREGATE(15,6,(ROW(Data!$A$6:$A$1417)-ROW(Data!$A$5))/(FREQUENCY(Data!$A$6:$A$1417,Data!$A$6:$A$1417)&gt;0),ROWS(M$8:M230))))</f>
        <v>42682</v>
      </c>
      <c r="N230" s="2">
        <f>SUMIFS(Data!$C$6:$C$1417,Data!$A$6:$A$1417,M230)</f>
        <v>600</v>
      </c>
    </row>
    <row r="231" spans="1:14" x14ac:dyDescent="0.25">
      <c r="A231" s="8">
        <v>42433</v>
      </c>
      <c r="B231" s="9" t="s">
        <v>6</v>
      </c>
      <c r="C231" s="9">
        <v>84</v>
      </c>
      <c r="M231" s="3">
        <f>IF(ROWS(M$8:M231)&gt;$N$5,"",INDEX(Data!$A$6:$A$1417,_xlfn.AGGREGATE(15,6,(ROW(Data!$A$6:$A$1417)-ROW(Data!$A$5))/(FREQUENCY(Data!$A$6:$A$1417,Data!$A$6:$A$1417)&gt;0),ROWS(M$8:M231))))</f>
        <v>42683</v>
      </c>
      <c r="N231" s="2">
        <f>SUMIFS(Data!$C$6:$C$1417,Data!$A$6:$A$1417,M231)</f>
        <v>996</v>
      </c>
    </row>
    <row r="232" spans="1:14" x14ac:dyDescent="0.25">
      <c r="A232" s="8">
        <v>42433</v>
      </c>
      <c r="B232" s="9" t="s">
        <v>4</v>
      </c>
      <c r="C232" s="9">
        <v>72</v>
      </c>
      <c r="M232" s="3">
        <f>IF(ROWS(M$8:M232)&gt;$N$5,"",INDEX(Data!$A$6:$A$1417,_xlfn.AGGREGATE(15,6,(ROW(Data!$A$6:$A$1417)-ROW(Data!$A$5))/(FREQUENCY(Data!$A$6:$A$1417,Data!$A$6:$A$1417)&gt;0),ROWS(M$8:M232))))</f>
        <v>42684</v>
      </c>
      <c r="N232" s="2">
        <f>SUMIFS(Data!$C$6:$C$1417,Data!$A$6:$A$1417,M232)</f>
        <v>1248</v>
      </c>
    </row>
    <row r="233" spans="1:14" x14ac:dyDescent="0.25">
      <c r="A233" s="8">
        <v>42433</v>
      </c>
      <c r="B233" s="9" t="s">
        <v>5</v>
      </c>
      <c r="C233" s="9">
        <v>132</v>
      </c>
      <c r="M233" s="3">
        <f>IF(ROWS(M$8:M233)&gt;$N$5,"",INDEX(Data!$A$6:$A$1417,_xlfn.AGGREGATE(15,6,(ROW(Data!$A$6:$A$1417)-ROW(Data!$A$5))/(FREQUENCY(Data!$A$6:$A$1417,Data!$A$6:$A$1417)&gt;0),ROWS(M$8:M233))))</f>
        <v>42685</v>
      </c>
      <c r="N233" s="2">
        <f>SUMIFS(Data!$C$6:$C$1417,Data!$A$6:$A$1417,M233)</f>
        <v>852</v>
      </c>
    </row>
    <row r="234" spans="1:14" x14ac:dyDescent="0.25">
      <c r="A234" s="8">
        <v>42433</v>
      </c>
      <c r="B234" s="9" t="s">
        <v>8</v>
      </c>
      <c r="C234" s="9">
        <v>24</v>
      </c>
      <c r="M234" s="3">
        <f>IF(ROWS(M$8:M234)&gt;$N$5,"",INDEX(Data!$A$6:$A$1417,_xlfn.AGGREGATE(15,6,(ROW(Data!$A$6:$A$1417)-ROW(Data!$A$5))/(FREQUENCY(Data!$A$6:$A$1417,Data!$A$6:$A$1417)&gt;0),ROWS(M$8:M234))))</f>
        <v>42688</v>
      </c>
      <c r="N234" s="2">
        <f>SUMIFS(Data!$C$6:$C$1417,Data!$A$6:$A$1417,M234)</f>
        <v>1212</v>
      </c>
    </row>
    <row r="235" spans="1:14" x14ac:dyDescent="0.25">
      <c r="A235" s="8">
        <v>42433</v>
      </c>
      <c r="B235" s="9" t="s">
        <v>7</v>
      </c>
      <c r="C235" s="9">
        <v>192</v>
      </c>
      <c r="M235" s="3">
        <f>IF(ROWS(M$8:M235)&gt;$N$5,"",INDEX(Data!$A$6:$A$1417,_xlfn.AGGREGATE(15,6,(ROW(Data!$A$6:$A$1417)-ROW(Data!$A$5))/(FREQUENCY(Data!$A$6:$A$1417,Data!$A$6:$A$1417)&gt;0),ROWS(M$8:M235))))</f>
        <v>42689</v>
      </c>
      <c r="N235" s="2">
        <f>SUMIFS(Data!$C$6:$C$1417,Data!$A$6:$A$1417,M235)</f>
        <v>1080</v>
      </c>
    </row>
    <row r="236" spans="1:14" x14ac:dyDescent="0.25">
      <c r="A236" s="8">
        <v>42436</v>
      </c>
      <c r="B236" s="9" t="s">
        <v>7</v>
      </c>
      <c r="C236" s="9">
        <v>240</v>
      </c>
      <c r="M236" s="3">
        <f>IF(ROWS(M$8:M236)&gt;$N$5,"",INDEX(Data!$A$6:$A$1417,_xlfn.AGGREGATE(15,6,(ROW(Data!$A$6:$A$1417)-ROW(Data!$A$5))/(FREQUENCY(Data!$A$6:$A$1417,Data!$A$6:$A$1417)&gt;0),ROWS(M$8:M236))))</f>
        <v>42690</v>
      </c>
      <c r="N236" s="2">
        <f>SUMIFS(Data!$C$6:$C$1417,Data!$A$6:$A$1417,M236)</f>
        <v>936</v>
      </c>
    </row>
    <row r="237" spans="1:14" x14ac:dyDescent="0.25">
      <c r="A237" s="8">
        <v>42436</v>
      </c>
      <c r="B237" s="9" t="s">
        <v>4</v>
      </c>
      <c r="C237" s="9">
        <v>24</v>
      </c>
      <c r="M237" s="3">
        <f>IF(ROWS(M$8:M237)&gt;$N$5,"",INDEX(Data!$A$6:$A$1417,_xlfn.AGGREGATE(15,6,(ROW(Data!$A$6:$A$1417)-ROW(Data!$A$5))/(FREQUENCY(Data!$A$6:$A$1417,Data!$A$6:$A$1417)&gt;0),ROWS(M$8:M237))))</f>
        <v>42691</v>
      </c>
      <c r="N237" s="2">
        <f>SUMIFS(Data!$C$6:$C$1417,Data!$A$6:$A$1417,M237)</f>
        <v>1032</v>
      </c>
    </row>
    <row r="238" spans="1:14" x14ac:dyDescent="0.25">
      <c r="A238" s="8">
        <v>42436</v>
      </c>
      <c r="B238" s="9" t="s">
        <v>5</v>
      </c>
      <c r="C238" s="9">
        <v>228</v>
      </c>
      <c r="M238" s="3">
        <f>IF(ROWS(M$8:M238)&gt;$N$5,"",INDEX(Data!$A$6:$A$1417,_xlfn.AGGREGATE(15,6,(ROW(Data!$A$6:$A$1417)-ROW(Data!$A$5))/(FREQUENCY(Data!$A$6:$A$1417,Data!$A$6:$A$1417)&gt;0),ROWS(M$8:M238))))</f>
        <v>42692</v>
      </c>
      <c r="N238" s="2">
        <f>SUMIFS(Data!$C$6:$C$1417,Data!$A$6:$A$1417,M238)</f>
        <v>840</v>
      </c>
    </row>
    <row r="239" spans="1:14" x14ac:dyDescent="0.25">
      <c r="A239" s="8">
        <v>42436</v>
      </c>
      <c r="B239" s="9" t="s">
        <v>8</v>
      </c>
      <c r="C239" s="9">
        <v>48</v>
      </c>
      <c r="M239" s="3">
        <f>IF(ROWS(M$8:M239)&gt;$N$5,"",INDEX(Data!$A$6:$A$1417,_xlfn.AGGREGATE(15,6,(ROW(Data!$A$6:$A$1417)-ROW(Data!$A$5))/(FREQUENCY(Data!$A$6:$A$1417,Data!$A$6:$A$1417)&gt;0),ROWS(M$8:M239))))</f>
        <v>42695</v>
      </c>
      <c r="N239" s="2">
        <f>SUMIFS(Data!$C$6:$C$1417,Data!$A$6:$A$1417,M239)</f>
        <v>936</v>
      </c>
    </row>
    <row r="240" spans="1:14" x14ac:dyDescent="0.25">
      <c r="A240" s="8">
        <v>42436</v>
      </c>
      <c r="B240" s="9" t="s">
        <v>6</v>
      </c>
      <c r="C240" s="9">
        <v>96</v>
      </c>
      <c r="M240" s="3">
        <f>IF(ROWS(M$8:M240)&gt;$N$5,"",INDEX(Data!$A$6:$A$1417,_xlfn.AGGREGATE(15,6,(ROW(Data!$A$6:$A$1417)-ROW(Data!$A$5))/(FREQUENCY(Data!$A$6:$A$1417,Data!$A$6:$A$1417)&gt;0),ROWS(M$8:M240))))</f>
        <v>42696</v>
      </c>
      <c r="N240" s="2">
        <f>SUMIFS(Data!$C$6:$C$1417,Data!$A$6:$A$1417,M240)</f>
        <v>804</v>
      </c>
    </row>
    <row r="241" spans="1:14" x14ac:dyDescent="0.25">
      <c r="A241" s="8">
        <v>42437</v>
      </c>
      <c r="B241" s="9" t="s">
        <v>6</v>
      </c>
      <c r="C241" s="9">
        <v>36</v>
      </c>
      <c r="M241" s="3">
        <f>IF(ROWS(M$8:M241)&gt;$N$5,"",INDEX(Data!$A$6:$A$1417,_xlfn.AGGREGATE(15,6,(ROW(Data!$A$6:$A$1417)-ROW(Data!$A$5))/(FREQUENCY(Data!$A$6:$A$1417,Data!$A$6:$A$1417)&gt;0),ROWS(M$8:M241))))</f>
        <v>42697</v>
      </c>
      <c r="N241" s="2">
        <f>SUMIFS(Data!$C$6:$C$1417,Data!$A$6:$A$1417,M241)</f>
        <v>948</v>
      </c>
    </row>
    <row r="242" spans="1:14" x14ac:dyDescent="0.25">
      <c r="A242" s="8">
        <v>42437</v>
      </c>
      <c r="B242" s="9" t="s">
        <v>5</v>
      </c>
      <c r="C242" s="9">
        <v>60</v>
      </c>
      <c r="M242" s="3">
        <f>IF(ROWS(M$8:M242)&gt;$N$5,"",INDEX(Data!$A$6:$A$1417,_xlfn.AGGREGATE(15,6,(ROW(Data!$A$6:$A$1417)-ROW(Data!$A$5))/(FREQUENCY(Data!$A$6:$A$1417,Data!$A$6:$A$1417)&gt;0),ROWS(M$8:M242))))</f>
        <v>42698</v>
      </c>
      <c r="N242" s="2">
        <f>SUMIFS(Data!$C$6:$C$1417,Data!$A$6:$A$1417,M242)</f>
        <v>1236</v>
      </c>
    </row>
    <row r="243" spans="1:14" x14ac:dyDescent="0.25">
      <c r="A243" s="8">
        <v>42437</v>
      </c>
      <c r="B243" s="9" t="s">
        <v>8</v>
      </c>
      <c r="C243" s="9">
        <v>228</v>
      </c>
      <c r="M243" s="3">
        <f>IF(ROWS(M$8:M243)&gt;$N$5,"",INDEX(Data!$A$6:$A$1417,_xlfn.AGGREGATE(15,6,(ROW(Data!$A$6:$A$1417)-ROW(Data!$A$5))/(FREQUENCY(Data!$A$6:$A$1417,Data!$A$6:$A$1417)&gt;0),ROWS(M$8:M243))))</f>
        <v>42699</v>
      </c>
      <c r="N243" s="2">
        <f>SUMIFS(Data!$C$6:$C$1417,Data!$A$6:$A$1417,M243)</f>
        <v>1212</v>
      </c>
    </row>
    <row r="244" spans="1:14" x14ac:dyDescent="0.25">
      <c r="A244" s="8">
        <v>42437</v>
      </c>
      <c r="B244" s="9" t="s">
        <v>4</v>
      </c>
      <c r="C244" s="9">
        <v>120</v>
      </c>
      <c r="M244" s="3">
        <f>IF(ROWS(M$8:M244)&gt;$N$5,"",INDEX(Data!$A$6:$A$1417,_xlfn.AGGREGATE(15,6,(ROW(Data!$A$6:$A$1417)-ROW(Data!$A$5))/(FREQUENCY(Data!$A$6:$A$1417,Data!$A$6:$A$1417)&gt;0),ROWS(M$8:M244))))</f>
        <v>42702</v>
      </c>
      <c r="N244" s="2">
        <f>SUMIFS(Data!$C$6:$C$1417,Data!$A$6:$A$1417,M244)</f>
        <v>1428</v>
      </c>
    </row>
    <row r="245" spans="1:14" x14ac:dyDescent="0.25">
      <c r="A245" s="8">
        <v>42437</v>
      </c>
      <c r="B245" s="9" t="s">
        <v>7</v>
      </c>
      <c r="C245" s="9">
        <v>228</v>
      </c>
      <c r="M245" s="3">
        <f>IF(ROWS(M$8:M245)&gt;$N$5,"",INDEX(Data!$A$6:$A$1417,_xlfn.AGGREGATE(15,6,(ROW(Data!$A$6:$A$1417)-ROW(Data!$A$5))/(FREQUENCY(Data!$A$6:$A$1417,Data!$A$6:$A$1417)&gt;0),ROWS(M$8:M245))))</f>
        <v>42703</v>
      </c>
      <c r="N245" s="2">
        <f>SUMIFS(Data!$C$6:$C$1417,Data!$A$6:$A$1417,M245)</f>
        <v>2196</v>
      </c>
    </row>
    <row r="246" spans="1:14" x14ac:dyDescent="0.25">
      <c r="A246" s="8">
        <v>42438</v>
      </c>
      <c r="B246" s="9" t="s">
        <v>8</v>
      </c>
      <c r="C246" s="9">
        <v>240</v>
      </c>
      <c r="M246" s="3">
        <f>IF(ROWS(M$8:M246)&gt;$N$5,"",INDEX(Data!$A$6:$A$1417,_xlfn.AGGREGATE(15,6,(ROW(Data!$A$6:$A$1417)-ROW(Data!$A$5))/(FREQUENCY(Data!$A$6:$A$1417,Data!$A$6:$A$1417)&gt;0),ROWS(M$8:M246))))</f>
        <v>42704</v>
      </c>
      <c r="N246" s="2">
        <f>SUMIFS(Data!$C$6:$C$1417,Data!$A$6:$A$1417,M246)</f>
        <v>1608</v>
      </c>
    </row>
    <row r="247" spans="1:14" x14ac:dyDescent="0.25">
      <c r="A247" s="8">
        <v>42438</v>
      </c>
      <c r="B247" s="9" t="s">
        <v>7</v>
      </c>
      <c r="C247" s="9">
        <v>168</v>
      </c>
      <c r="M247" s="3">
        <f>IF(ROWS(M$8:M247)&gt;$N$5,"",INDEX(Data!$A$6:$A$1417,_xlfn.AGGREGATE(15,6,(ROW(Data!$A$6:$A$1417)-ROW(Data!$A$5))/(FREQUENCY(Data!$A$6:$A$1417,Data!$A$6:$A$1417)&gt;0),ROWS(M$8:M247))))</f>
        <v>42705</v>
      </c>
      <c r="N247" s="2">
        <f>SUMIFS(Data!$C$6:$C$1417,Data!$A$6:$A$1417,M247)</f>
        <v>2268</v>
      </c>
    </row>
    <row r="248" spans="1:14" x14ac:dyDescent="0.25">
      <c r="A248" s="8">
        <v>42438</v>
      </c>
      <c r="B248" s="9" t="s">
        <v>5</v>
      </c>
      <c r="C248" s="9">
        <v>264</v>
      </c>
      <c r="M248" s="3">
        <f>IF(ROWS(M$8:M248)&gt;$N$5,"",INDEX(Data!$A$6:$A$1417,_xlfn.AGGREGATE(15,6,(ROW(Data!$A$6:$A$1417)-ROW(Data!$A$5))/(FREQUENCY(Data!$A$6:$A$1417,Data!$A$6:$A$1417)&gt;0),ROWS(M$8:M248))))</f>
        <v>42706</v>
      </c>
      <c r="N248" s="2">
        <f>SUMIFS(Data!$C$6:$C$1417,Data!$A$6:$A$1417,M248)</f>
        <v>1512</v>
      </c>
    </row>
    <row r="249" spans="1:14" x14ac:dyDescent="0.25">
      <c r="A249" s="8">
        <v>42438</v>
      </c>
      <c r="B249" s="9" t="s">
        <v>6</v>
      </c>
      <c r="C249" s="9">
        <v>264</v>
      </c>
      <c r="M249" s="3">
        <f>IF(ROWS(M$8:M249)&gt;$N$5,"",INDEX(Data!$A$6:$A$1417,_xlfn.AGGREGATE(15,6,(ROW(Data!$A$6:$A$1417)-ROW(Data!$A$5))/(FREQUENCY(Data!$A$6:$A$1417,Data!$A$6:$A$1417)&gt;0),ROWS(M$8:M249))))</f>
        <v>42707</v>
      </c>
      <c r="N249" s="2">
        <f>SUMIFS(Data!$C$6:$C$1417,Data!$A$6:$A$1417,M249)</f>
        <v>2208</v>
      </c>
    </row>
    <row r="250" spans="1:14" x14ac:dyDescent="0.25">
      <c r="A250" s="8">
        <v>42438</v>
      </c>
      <c r="B250" s="9" t="s">
        <v>4</v>
      </c>
      <c r="C250" s="9">
        <v>84</v>
      </c>
      <c r="M250" s="3">
        <f>IF(ROWS(M$8:M250)&gt;$N$5,"",INDEX(Data!$A$6:$A$1417,_xlfn.AGGREGATE(15,6,(ROW(Data!$A$6:$A$1417)-ROW(Data!$A$5))/(FREQUENCY(Data!$A$6:$A$1417,Data!$A$6:$A$1417)&gt;0),ROWS(M$8:M250))))</f>
        <v>42708</v>
      </c>
      <c r="N250" s="2">
        <f>SUMIFS(Data!$C$6:$C$1417,Data!$A$6:$A$1417,M250)</f>
        <v>2820</v>
      </c>
    </row>
    <row r="251" spans="1:14" x14ac:dyDescent="0.25">
      <c r="A251" s="8">
        <v>42439</v>
      </c>
      <c r="B251" s="9" t="s">
        <v>7</v>
      </c>
      <c r="C251" s="9">
        <v>288</v>
      </c>
      <c r="M251" s="3">
        <f>IF(ROWS(M$8:M251)&gt;$N$5,"",INDEX(Data!$A$6:$A$1417,_xlfn.AGGREGATE(15,6,(ROW(Data!$A$6:$A$1417)-ROW(Data!$A$5))/(FREQUENCY(Data!$A$6:$A$1417,Data!$A$6:$A$1417)&gt;0),ROWS(M$8:M251))))</f>
        <v>42709</v>
      </c>
      <c r="N251" s="2">
        <f>SUMIFS(Data!$C$6:$C$1417,Data!$A$6:$A$1417,M251)</f>
        <v>660</v>
      </c>
    </row>
    <row r="252" spans="1:14" x14ac:dyDescent="0.25">
      <c r="A252" s="8">
        <v>42439</v>
      </c>
      <c r="B252" s="9" t="s">
        <v>5</v>
      </c>
      <c r="C252" s="9">
        <v>300</v>
      </c>
      <c r="M252" s="3">
        <f>IF(ROWS(M$8:M252)&gt;$N$5,"",INDEX(Data!$A$6:$A$1417,_xlfn.AGGREGATE(15,6,(ROW(Data!$A$6:$A$1417)-ROW(Data!$A$5))/(FREQUENCY(Data!$A$6:$A$1417,Data!$A$6:$A$1417)&gt;0),ROWS(M$8:M252))))</f>
        <v>42710</v>
      </c>
      <c r="N252" s="2">
        <f>SUMIFS(Data!$C$6:$C$1417,Data!$A$6:$A$1417,M252)</f>
        <v>2028</v>
      </c>
    </row>
    <row r="253" spans="1:14" x14ac:dyDescent="0.25">
      <c r="A253" s="8">
        <v>42439</v>
      </c>
      <c r="B253" s="9" t="s">
        <v>6</v>
      </c>
      <c r="C253" s="9">
        <v>60</v>
      </c>
      <c r="M253" s="3">
        <f>IF(ROWS(M$8:M253)&gt;$N$5,"",INDEX(Data!$A$6:$A$1417,_xlfn.AGGREGATE(15,6,(ROW(Data!$A$6:$A$1417)-ROW(Data!$A$5))/(FREQUENCY(Data!$A$6:$A$1417,Data!$A$6:$A$1417)&gt;0),ROWS(M$8:M253))))</f>
        <v>42711</v>
      </c>
      <c r="N253" s="2">
        <f>SUMIFS(Data!$C$6:$C$1417,Data!$A$6:$A$1417,M253)</f>
        <v>1668</v>
      </c>
    </row>
    <row r="254" spans="1:14" x14ac:dyDescent="0.25">
      <c r="A254" s="8">
        <v>42439</v>
      </c>
      <c r="B254" s="9" t="s">
        <v>8</v>
      </c>
      <c r="C254" s="9">
        <v>12</v>
      </c>
      <c r="M254" s="3">
        <f>IF(ROWS(M$8:M254)&gt;$N$5,"",INDEX(Data!$A$6:$A$1417,_xlfn.AGGREGATE(15,6,(ROW(Data!$A$6:$A$1417)-ROW(Data!$A$5))/(FREQUENCY(Data!$A$6:$A$1417,Data!$A$6:$A$1417)&gt;0),ROWS(M$8:M254))))</f>
        <v>42712</v>
      </c>
      <c r="N254" s="2">
        <f>SUMIFS(Data!$C$6:$C$1417,Data!$A$6:$A$1417,M254)</f>
        <v>2100</v>
      </c>
    </row>
    <row r="255" spans="1:14" x14ac:dyDescent="0.25">
      <c r="A255" s="8">
        <v>42439</v>
      </c>
      <c r="B255" s="9" t="s">
        <v>4</v>
      </c>
      <c r="C255" s="9">
        <v>36</v>
      </c>
      <c r="M255" s="3">
        <f>IF(ROWS(M$8:M255)&gt;$N$5,"",INDEX(Data!$A$6:$A$1417,_xlfn.AGGREGATE(15,6,(ROW(Data!$A$6:$A$1417)-ROW(Data!$A$5))/(FREQUENCY(Data!$A$6:$A$1417,Data!$A$6:$A$1417)&gt;0),ROWS(M$8:M255))))</f>
        <v>42713</v>
      </c>
      <c r="N255" s="2">
        <f>SUMIFS(Data!$C$6:$C$1417,Data!$A$6:$A$1417,M255)</f>
        <v>2160</v>
      </c>
    </row>
    <row r="256" spans="1:14" x14ac:dyDescent="0.25">
      <c r="A256" s="8">
        <v>42440</v>
      </c>
      <c r="B256" s="9" t="s">
        <v>5</v>
      </c>
      <c r="C256" s="9">
        <v>228</v>
      </c>
      <c r="M256" s="3">
        <f>IF(ROWS(M$8:M256)&gt;$N$5,"",INDEX(Data!$A$6:$A$1417,_xlfn.AGGREGATE(15,6,(ROW(Data!$A$6:$A$1417)-ROW(Data!$A$5))/(FREQUENCY(Data!$A$6:$A$1417,Data!$A$6:$A$1417)&gt;0),ROWS(M$8:M256))))</f>
        <v>42714</v>
      </c>
      <c r="N256" s="2">
        <f>SUMIFS(Data!$C$6:$C$1417,Data!$A$6:$A$1417,M256)</f>
        <v>2844</v>
      </c>
    </row>
    <row r="257" spans="1:14" x14ac:dyDescent="0.25">
      <c r="A257" s="8">
        <v>42440</v>
      </c>
      <c r="B257" s="9" t="s">
        <v>7</v>
      </c>
      <c r="C257" s="9">
        <v>180</v>
      </c>
      <c r="M257" s="3">
        <f>IF(ROWS(M$8:M257)&gt;$N$5,"",INDEX(Data!$A$6:$A$1417,_xlfn.AGGREGATE(15,6,(ROW(Data!$A$6:$A$1417)-ROW(Data!$A$5))/(FREQUENCY(Data!$A$6:$A$1417,Data!$A$6:$A$1417)&gt;0),ROWS(M$8:M257))))</f>
        <v>42715</v>
      </c>
      <c r="N257" s="2">
        <f>SUMIFS(Data!$C$6:$C$1417,Data!$A$6:$A$1417,M257)</f>
        <v>2676</v>
      </c>
    </row>
    <row r="258" spans="1:14" x14ac:dyDescent="0.25">
      <c r="A258" s="8">
        <v>42440</v>
      </c>
      <c r="B258" s="9" t="s">
        <v>8</v>
      </c>
      <c r="C258" s="9">
        <v>12</v>
      </c>
      <c r="M258" s="3">
        <f>IF(ROWS(M$8:M258)&gt;$N$5,"",INDEX(Data!$A$6:$A$1417,_xlfn.AGGREGATE(15,6,(ROW(Data!$A$6:$A$1417)-ROW(Data!$A$5))/(FREQUENCY(Data!$A$6:$A$1417,Data!$A$6:$A$1417)&gt;0),ROWS(M$8:M258))))</f>
        <v>42716</v>
      </c>
      <c r="N258" s="2">
        <f>SUMIFS(Data!$C$6:$C$1417,Data!$A$6:$A$1417,M258)</f>
        <v>1224</v>
      </c>
    </row>
    <row r="259" spans="1:14" x14ac:dyDescent="0.25">
      <c r="A259" s="8">
        <v>42440</v>
      </c>
      <c r="B259" s="9" t="s">
        <v>4</v>
      </c>
      <c r="C259" s="9">
        <v>60</v>
      </c>
      <c r="M259" s="3">
        <f>IF(ROWS(M$8:M259)&gt;$N$5,"",INDEX(Data!$A$6:$A$1417,_xlfn.AGGREGATE(15,6,(ROW(Data!$A$6:$A$1417)-ROW(Data!$A$5))/(FREQUENCY(Data!$A$6:$A$1417,Data!$A$6:$A$1417)&gt;0),ROWS(M$8:M259))))</f>
        <v>42717</v>
      </c>
      <c r="N259" s="2">
        <f>SUMIFS(Data!$C$6:$C$1417,Data!$A$6:$A$1417,M259)</f>
        <v>1140</v>
      </c>
    </row>
    <row r="260" spans="1:14" x14ac:dyDescent="0.25">
      <c r="A260" s="8">
        <v>42440</v>
      </c>
      <c r="B260" s="9" t="s">
        <v>6</v>
      </c>
      <c r="C260" s="9">
        <v>252</v>
      </c>
      <c r="M260" s="3">
        <f>IF(ROWS(M$8:M260)&gt;$N$5,"",INDEX(Data!$A$6:$A$1417,_xlfn.AGGREGATE(15,6,(ROW(Data!$A$6:$A$1417)-ROW(Data!$A$5))/(FREQUENCY(Data!$A$6:$A$1417,Data!$A$6:$A$1417)&gt;0),ROWS(M$8:M260))))</f>
        <v>42718</v>
      </c>
      <c r="N260" s="2">
        <f>SUMIFS(Data!$C$6:$C$1417,Data!$A$6:$A$1417,M260)</f>
        <v>2136</v>
      </c>
    </row>
    <row r="261" spans="1:14" x14ac:dyDescent="0.25">
      <c r="A261" s="8">
        <v>42443</v>
      </c>
      <c r="B261" s="9" t="s">
        <v>4</v>
      </c>
      <c r="C261" s="9">
        <v>144</v>
      </c>
      <c r="M261" s="3">
        <f>IF(ROWS(M$8:M261)&gt;$N$5,"",INDEX(Data!$A$6:$A$1417,_xlfn.AGGREGATE(15,6,(ROW(Data!$A$6:$A$1417)-ROW(Data!$A$5))/(FREQUENCY(Data!$A$6:$A$1417,Data!$A$6:$A$1417)&gt;0),ROWS(M$8:M261))))</f>
        <v>42719</v>
      </c>
      <c r="N261" s="2">
        <f>SUMIFS(Data!$C$6:$C$1417,Data!$A$6:$A$1417,M261)</f>
        <v>2484</v>
      </c>
    </row>
    <row r="262" spans="1:14" x14ac:dyDescent="0.25">
      <c r="A262" s="8">
        <v>42443</v>
      </c>
      <c r="B262" s="9" t="s">
        <v>7</v>
      </c>
      <c r="C262" s="9">
        <v>216</v>
      </c>
      <c r="M262" s="3">
        <f>IF(ROWS(M$8:M262)&gt;$N$5,"",INDEX(Data!$A$6:$A$1417,_xlfn.AGGREGATE(15,6,(ROW(Data!$A$6:$A$1417)-ROW(Data!$A$5))/(FREQUENCY(Data!$A$6:$A$1417,Data!$A$6:$A$1417)&gt;0),ROWS(M$8:M262))))</f>
        <v>42720</v>
      </c>
      <c r="N262" s="2">
        <f>SUMIFS(Data!$C$6:$C$1417,Data!$A$6:$A$1417,M262)</f>
        <v>1392</v>
      </c>
    </row>
    <row r="263" spans="1:14" x14ac:dyDescent="0.25">
      <c r="A263" s="8">
        <v>42443</v>
      </c>
      <c r="B263" s="9" t="s">
        <v>8</v>
      </c>
      <c r="C263" s="9">
        <v>312</v>
      </c>
      <c r="M263" s="3">
        <f>IF(ROWS(M$8:M263)&gt;$N$5,"",INDEX(Data!$A$6:$A$1417,_xlfn.AGGREGATE(15,6,(ROW(Data!$A$6:$A$1417)-ROW(Data!$A$5))/(FREQUENCY(Data!$A$6:$A$1417,Data!$A$6:$A$1417)&gt;0),ROWS(M$8:M263))))</f>
        <v>42721</v>
      </c>
      <c r="N263" s="2">
        <f>SUMIFS(Data!$C$6:$C$1417,Data!$A$6:$A$1417,M263)</f>
        <v>2556</v>
      </c>
    </row>
    <row r="264" spans="1:14" x14ac:dyDescent="0.25">
      <c r="A264" s="8">
        <v>42443</v>
      </c>
      <c r="B264" s="9" t="s">
        <v>5</v>
      </c>
      <c r="C264" s="9">
        <v>204</v>
      </c>
      <c r="M264" s="3">
        <f>IF(ROWS(M$8:M264)&gt;$N$5,"",INDEX(Data!$A$6:$A$1417,_xlfn.AGGREGATE(15,6,(ROW(Data!$A$6:$A$1417)-ROW(Data!$A$5))/(FREQUENCY(Data!$A$6:$A$1417,Data!$A$6:$A$1417)&gt;0),ROWS(M$8:M264))))</f>
        <v>42722</v>
      </c>
      <c r="N264" s="2">
        <f>SUMIFS(Data!$C$6:$C$1417,Data!$A$6:$A$1417,M264)</f>
        <v>2400</v>
      </c>
    </row>
    <row r="265" spans="1:14" x14ac:dyDescent="0.25">
      <c r="A265" s="8">
        <v>42443</v>
      </c>
      <c r="B265" s="9" t="s">
        <v>6</v>
      </c>
      <c r="C265" s="9">
        <v>228</v>
      </c>
      <c r="M265" s="3">
        <f>IF(ROWS(M$8:M265)&gt;$N$5,"",INDEX(Data!$A$6:$A$1417,_xlfn.AGGREGATE(15,6,(ROW(Data!$A$6:$A$1417)-ROW(Data!$A$5))/(FREQUENCY(Data!$A$6:$A$1417,Data!$A$6:$A$1417)&gt;0),ROWS(M$8:M265))))</f>
        <v>42723</v>
      </c>
      <c r="N265" s="2">
        <f>SUMIFS(Data!$C$6:$C$1417,Data!$A$6:$A$1417,M265)</f>
        <v>1620</v>
      </c>
    </row>
    <row r="266" spans="1:14" x14ac:dyDescent="0.25">
      <c r="A266" s="8">
        <v>42444</v>
      </c>
      <c r="B266" s="9" t="s">
        <v>6</v>
      </c>
      <c r="C266" s="9">
        <v>60</v>
      </c>
      <c r="M266" s="3">
        <f>IF(ROWS(M$8:M266)&gt;$N$5,"",INDEX(Data!$A$6:$A$1417,_xlfn.AGGREGATE(15,6,(ROW(Data!$A$6:$A$1417)-ROW(Data!$A$5))/(FREQUENCY(Data!$A$6:$A$1417,Data!$A$6:$A$1417)&gt;0),ROWS(M$8:M266))))</f>
        <v>42724</v>
      </c>
      <c r="N266" s="2">
        <f>SUMIFS(Data!$C$6:$C$1417,Data!$A$6:$A$1417,M266)</f>
        <v>1692</v>
      </c>
    </row>
    <row r="267" spans="1:14" x14ac:dyDescent="0.25">
      <c r="A267" s="8">
        <v>42444</v>
      </c>
      <c r="B267" s="9" t="s">
        <v>5</v>
      </c>
      <c r="C267" s="9">
        <v>168</v>
      </c>
      <c r="M267" s="3">
        <f>IF(ROWS(M$8:M267)&gt;$N$5,"",INDEX(Data!$A$6:$A$1417,_xlfn.AGGREGATE(15,6,(ROW(Data!$A$6:$A$1417)-ROW(Data!$A$5))/(FREQUENCY(Data!$A$6:$A$1417,Data!$A$6:$A$1417)&gt;0),ROWS(M$8:M267))))</f>
        <v>42725</v>
      </c>
      <c r="N267" s="2">
        <f>SUMIFS(Data!$C$6:$C$1417,Data!$A$6:$A$1417,M267)</f>
        <v>1656</v>
      </c>
    </row>
    <row r="268" spans="1:14" x14ac:dyDescent="0.25">
      <c r="A268" s="8">
        <v>42444</v>
      </c>
      <c r="B268" s="9" t="s">
        <v>8</v>
      </c>
      <c r="C268" s="9">
        <v>180</v>
      </c>
      <c r="M268" s="3">
        <f>IF(ROWS(M$8:M268)&gt;$N$5,"",INDEX(Data!$A$6:$A$1417,_xlfn.AGGREGATE(15,6,(ROW(Data!$A$6:$A$1417)-ROW(Data!$A$5))/(FREQUENCY(Data!$A$6:$A$1417,Data!$A$6:$A$1417)&gt;0),ROWS(M$8:M268))))</f>
        <v>42726</v>
      </c>
      <c r="N268" s="2">
        <f>SUMIFS(Data!$C$6:$C$1417,Data!$A$6:$A$1417,M268)</f>
        <v>3000</v>
      </c>
    </row>
    <row r="269" spans="1:14" x14ac:dyDescent="0.25">
      <c r="A269" s="8">
        <v>42444</v>
      </c>
      <c r="B269" s="9" t="s">
        <v>4</v>
      </c>
      <c r="C269" s="9">
        <v>228</v>
      </c>
      <c r="M269" s="3">
        <f>IF(ROWS(M$8:M269)&gt;$N$5,"",INDEX(Data!$A$6:$A$1417,_xlfn.AGGREGATE(15,6,(ROW(Data!$A$6:$A$1417)-ROW(Data!$A$5))/(FREQUENCY(Data!$A$6:$A$1417,Data!$A$6:$A$1417)&gt;0),ROWS(M$8:M269))))</f>
        <v>42727</v>
      </c>
      <c r="N269" s="2">
        <f>SUMIFS(Data!$C$6:$C$1417,Data!$A$6:$A$1417,M269)</f>
        <v>2052</v>
      </c>
    </row>
    <row r="270" spans="1:14" x14ac:dyDescent="0.25">
      <c r="A270" s="8">
        <v>42444</v>
      </c>
      <c r="B270" s="9" t="s">
        <v>7</v>
      </c>
      <c r="C270" s="9">
        <v>264</v>
      </c>
      <c r="M270" s="3">
        <f>IF(ROWS(M$8:M270)&gt;$N$5,"",INDEX(Data!$A$6:$A$1417,_xlfn.AGGREGATE(15,6,(ROW(Data!$A$6:$A$1417)-ROW(Data!$A$5))/(FREQUENCY(Data!$A$6:$A$1417,Data!$A$6:$A$1417)&gt;0),ROWS(M$8:M270))))</f>
        <v>42728</v>
      </c>
      <c r="N270" s="2">
        <f>SUMIFS(Data!$C$6:$C$1417,Data!$A$6:$A$1417,M270)</f>
        <v>2580</v>
      </c>
    </row>
    <row r="271" spans="1:14" x14ac:dyDescent="0.25">
      <c r="A271" s="8">
        <v>42445</v>
      </c>
      <c r="B271" s="9" t="s">
        <v>7</v>
      </c>
      <c r="C271" s="9">
        <v>120</v>
      </c>
      <c r="M271" s="3">
        <f>IF(ROWS(M$8:M271)&gt;$N$5,"",INDEX(Data!$A$6:$A$1417,_xlfn.AGGREGATE(15,6,(ROW(Data!$A$6:$A$1417)-ROW(Data!$A$5))/(FREQUENCY(Data!$A$6:$A$1417,Data!$A$6:$A$1417)&gt;0),ROWS(M$8:M271))))</f>
        <v>42730</v>
      </c>
      <c r="N271" s="2">
        <f>SUMIFS(Data!$C$6:$C$1417,Data!$A$6:$A$1417,M271)</f>
        <v>1092</v>
      </c>
    </row>
    <row r="272" spans="1:14" x14ac:dyDescent="0.25">
      <c r="A272" s="8">
        <v>42445</v>
      </c>
      <c r="B272" s="9" t="s">
        <v>5</v>
      </c>
      <c r="C272" s="9">
        <v>324</v>
      </c>
      <c r="M272" s="3">
        <f>IF(ROWS(M$8:M272)&gt;$N$5,"",INDEX(Data!$A$6:$A$1417,_xlfn.AGGREGATE(15,6,(ROW(Data!$A$6:$A$1417)-ROW(Data!$A$5))/(FREQUENCY(Data!$A$6:$A$1417,Data!$A$6:$A$1417)&gt;0),ROWS(M$8:M272))))</f>
        <v>42731</v>
      </c>
      <c r="N272" s="2">
        <f>SUMIFS(Data!$C$6:$C$1417,Data!$A$6:$A$1417,M272)</f>
        <v>2292</v>
      </c>
    </row>
    <row r="273" spans="1:14" x14ac:dyDescent="0.25">
      <c r="A273" s="8">
        <v>42445</v>
      </c>
      <c r="B273" s="9" t="s">
        <v>6</v>
      </c>
      <c r="C273" s="9">
        <v>24</v>
      </c>
      <c r="M273" s="3">
        <f>IF(ROWS(M$8:M273)&gt;$N$5,"",INDEX(Data!$A$6:$A$1417,_xlfn.AGGREGATE(15,6,(ROW(Data!$A$6:$A$1417)-ROW(Data!$A$5))/(FREQUENCY(Data!$A$6:$A$1417,Data!$A$6:$A$1417)&gt;0),ROWS(M$8:M273))))</f>
        <v>42732</v>
      </c>
      <c r="N273" s="2">
        <f>SUMIFS(Data!$C$6:$C$1417,Data!$A$6:$A$1417,M273)</f>
        <v>2028</v>
      </c>
    </row>
    <row r="274" spans="1:14" x14ac:dyDescent="0.25">
      <c r="A274" s="8">
        <v>42445</v>
      </c>
      <c r="B274" s="9" t="s">
        <v>8</v>
      </c>
      <c r="C274" s="9">
        <v>216</v>
      </c>
      <c r="M274" s="3">
        <f>IF(ROWS(M$8:M274)&gt;$N$5,"",INDEX(Data!$A$6:$A$1417,_xlfn.AGGREGATE(15,6,(ROW(Data!$A$6:$A$1417)-ROW(Data!$A$5))/(FREQUENCY(Data!$A$6:$A$1417,Data!$A$6:$A$1417)&gt;0),ROWS(M$8:M274))))</f>
        <v>42733</v>
      </c>
      <c r="N274" s="2">
        <f>SUMIFS(Data!$C$6:$C$1417,Data!$A$6:$A$1417,M274)</f>
        <v>1980</v>
      </c>
    </row>
    <row r="275" spans="1:14" x14ac:dyDescent="0.25">
      <c r="A275" s="8">
        <v>42445</v>
      </c>
      <c r="B275" s="9" t="s">
        <v>4</v>
      </c>
      <c r="C275" s="9">
        <v>156</v>
      </c>
      <c r="M275" s="3">
        <f>IF(ROWS(M$8:M275)&gt;$N$5,"",INDEX(Data!$A$6:$A$1417,_xlfn.AGGREGATE(15,6,(ROW(Data!$A$6:$A$1417)-ROW(Data!$A$5))/(FREQUENCY(Data!$A$6:$A$1417,Data!$A$6:$A$1417)&gt;0),ROWS(M$8:M275))))</f>
        <v>42734</v>
      </c>
      <c r="N275" s="2">
        <f>SUMIFS(Data!$C$6:$C$1417,Data!$A$6:$A$1417,M275)</f>
        <v>2724</v>
      </c>
    </row>
    <row r="276" spans="1:14" x14ac:dyDescent="0.25">
      <c r="A276" s="8">
        <v>42446</v>
      </c>
      <c r="B276" s="9" t="s">
        <v>7</v>
      </c>
      <c r="C276" s="9">
        <v>156</v>
      </c>
      <c r="M276" s="3" t="str">
        <f>IF(ROWS(M$8:M276)&gt;$N$5,"",INDEX(Data!$A$6:$A$1417,_xlfn.AGGREGATE(15,6,(ROW(Data!$A$6:$A$1417)-ROW(Data!$A$5))/(FREQUENCY(Data!$A$6:$A$1417,Data!$A$6:$A$1417)&gt;0),ROWS(M$8:M276))))</f>
        <v/>
      </c>
      <c r="N276" s="2">
        <f>SUMIFS(Data!$C$6:$C$1417,Data!$A$6:$A$1417,M276)</f>
        <v>0</v>
      </c>
    </row>
    <row r="277" spans="1:14" x14ac:dyDescent="0.25">
      <c r="A277" s="8">
        <v>42446</v>
      </c>
      <c r="B277" s="9" t="s">
        <v>6</v>
      </c>
      <c r="C277" s="9">
        <v>300</v>
      </c>
    </row>
    <row r="278" spans="1:14" x14ac:dyDescent="0.25">
      <c r="A278" s="8">
        <v>42446</v>
      </c>
      <c r="B278" s="9" t="s">
        <v>8</v>
      </c>
      <c r="C278" s="9">
        <v>36</v>
      </c>
    </row>
    <row r="279" spans="1:14" x14ac:dyDescent="0.25">
      <c r="A279" s="8">
        <v>42446</v>
      </c>
      <c r="B279" s="9" t="s">
        <v>4</v>
      </c>
      <c r="C279" s="9">
        <v>324</v>
      </c>
    </row>
    <row r="280" spans="1:14" x14ac:dyDescent="0.25">
      <c r="A280" s="8">
        <v>42446</v>
      </c>
      <c r="B280" s="9" t="s">
        <v>5</v>
      </c>
      <c r="C280" s="9">
        <v>36</v>
      </c>
    </row>
    <row r="281" spans="1:14" x14ac:dyDescent="0.25">
      <c r="A281" s="8">
        <v>42447</v>
      </c>
      <c r="B281" s="9" t="s">
        <v>8</v>
      </c>
      <c r="C281" s="9">
        <v>72</v>
      </c>
    </row>
    <row r="282" spans="1:14" x14ac:dyDescent="0.25">
      <c r="A282" s="8">
        <v>42447</v>
      </c>
      <c r="B282" s="9" t="s">
        <v>6</v>
      </c>
      <c r="C282" s="9">
        <v>288</v>
      </c>
    </row>
    <row r="283" spans="1:14" x14ac:dyDescent="0.25">
      <c r="A283" s="8">
        <v>42447</v>
      </c>
      <c r="B283" s="9" t="s">
        <v>4</v>
      </c>
      <c r="C283" s="9">
        <v>216</v>
      </c>
    </row>
    <row r="284" spans="1:14" x14ac:dyDescent="0.25">
      <c r="A284" s="8">
        <v>42447</v>
      </c>
      <c r="B284" s="9" t="s">
        <v>5</v>
      </c>
      <c r="C284" s="9">
        <v>168</v>
      </c>
    </row>
    <row r="285" spans="1:14" x14ac:dyDescent="0.25">
      <c r="A285" s="8">
        <v>42447</v>
      </c>
      <c r="B285" s="9" t="s">
        <v>7</v>
      </c>
      <c r="C285" s="9">
        <v>324</v>
      </c>
    </row>
    <row r="286" spans="1:14" x14ac:dyDescent="0.25">
      <c r="A286" s="8">
        <v>42450</v>
      </c>
      <c r="B286" s="9" t="s">
        <v>8</v>
      </c>
      <c r="C286" s="9">
        <v>144</v>
      </c>
    </row>
    <row r="287" spans="1:14" x14ac:dyDescent="0.25">
      <c r="A287" s="8">
        <v>42450</v>
      </c>
      <c r="B287" s="9" t="s">
        <v>5</v>
      </c>
      <c r="C287" s="9">
        <v>12</v>
      </c>
    </row>
    <row r="288" spans="1:14" x14ac:dyDescent="0.25">
      <c r="A288" s="8">
        <v>42450</v>
      </c>
      <c r="B288" s="9" t="s">
        <v>4</v>
      </c>
      <c r="C288" s="9">
        <v>192</v>
      </c>
    </row>
    <row r="289" spans="1:3" x14ac:dyDescent="0.25">
      <c r="A289" s="8">
        <v>42450</v>
      </c>
      <c r="B289" s="9" t="s">
        <v>6</v>
      </c>
      <c r="C289" s="9">
        <v>132</v>
      </c>
    </row>
    <row r="290" spans="1:3" x14ac:dyDescent="0.25">
      <c r="A290" s="8">
        <v>42450</v>
      </c>
      <c r="B290" s="9" t="s">
        <v>7</v>
      </c>
      <c r="C290" s="9">
        <v>264</v>
      </c>
    </row>
    <row r="291" spans="1:3" x14ac:dyDescent="0.25">
      <c r="A291" s="8">
        <v>42451</v>
      </c>
      <c r="B291" s="9" t="s">
        <v>4</v>
      </c>
      <c r="C291" s="9">
        <v>192</v>
      </c>
    </row>
    <row r="292" spans="1:3" x14ac:dyDescent="0.25">
      <c r="A292" s="8">
        <v>42451</v>
      </c>
      <c r="B292" s="9" t="s">
        <v>5</v>
      </c>
      <c r="C292" s="9">
        <v>312</v>
      </c>
    </row>
    <row r="293" spans="1:3" x14ac:dyDescent="0.25">
      <c r="A293" s="8">
        <v>42451</v>
      </c>
      <c r="B293" s="9" t="s">
        <v>7</v>
      </c>
      <c r="C293" s="9">
        <v>288</v>
      </c>
    </row>
    <row r="294" spans="1:3" x14ac:dyDescent="0.25">
      <c r="A294" s="8">
        <v>42451</v>
      </c>
      <c r="B294" s="9" t="s">
        <v>8</v>
      </c>
      <c r="C294" s="9">
        <v>48</v>
      </c>
    </row>
    <row r="295" spans="1:3" x14ac:dyDescent="0.25">
      <c r="A295" s="8">
        <v>42451</v>
      </c>
      <c r="B295" s="9" t="s">
        <v>6</v>
      </c>
      <c r="C295" s="9">
        <v>12</v>
      </c>
    </row>
    <row r="296" spans="1:3" x14ac:dyDescent="0.25">
      <c r="A296" s="8">
        <v>42452</v>
      </c>
      <c r="B296" s="9" t="s">
        <v>7</v>
      </c>
      <c r="C296" s="9">
        <v>72</v>
      </c>
    </row>
    <row r="297" spans="1:3" x14ac:dyDescent="0.25">
      <c r="A297" s="8">
        <v>42452</v>
      </c>
      <c r="B297" s="9" t="s">
        <v>4</v>
      </c>
      <c r="C297" s="9">
        <v>120</v>
      </c>
    </row>
    <row r="298" spans="1:3" x14ac:dyDescent="0.25">
      <c r="A298" s="8">
        <v>42452</v>
      </c>
      <c r="B298" s="9" t="s">
        <v>5</v>
      </c>
      <c r="C298" s="9">
        <v>24</v>
      </c>
    </row>
    <row r="299" spans="1:3" x14ac:dyDescent="0.25">
      <c r="A299" s="8">
        <v>42452</v>
      </c>
      <c r="B299" s="9" t="s">
        <v>6</v>
      </c>
      <c r="C299" s="9">
        <v>120</v>
      </c>
    </row>
    <row r="300" spans="1:3" x14ac:dyDescent="0.25">
      <c r="A300" s="8">
        <v>42452</v>
      </c>
      <c r="B300" s="9" t="s">
        <v>8</v>
      </c>
      <c r="C300" s="9">
        <v>84</v>
      </c>
    </row>
    <row r="301" spans="1:3" x14ac:dyDescent="0.25">
      <c r="A301" s="8">
        <v>42453</v>
      </c>
      <c r="B301" s="9" t="s">
        <v>7</v>
      </c>
      <c r="C301" s="9">
        <v>108</v>
      </c>
    </row>
    <row r="302" spans="1:3" x14ac:dyDescent="0.25">
      <c r="A302" s="8">
        <v>42453</v>
      </c>
      <c r="B302" s="9" t="s">
        <v>4</v>
      </c>
      <c r="C302" s="9">
        <v>132</v>
      </c>
    </row>
    <row r="303" spans="1:3" x14ac:dyDescent="0.25">
      <c r="A303" s="8">
        <v>42453</v>
      </c>
      <c r="B303" s="9" t="s">
        <v>5</v>
      </c>
      <c r="C303" s="9">
        <v>192</v>
      </c>
    </row>
    <row r="304" spans="1:3" x14ac:dyDescent="0.25">
      <c r="A304" s="8">
        <v>42453</v>
      </c>
      <c r="B304" s="9" t="s">
        <v>8</v>
      </c>
      <c r="C304" s="9">
        <v>252</v>
      </c>
    </row>
    <row r="305" spans="1:3" x14ac:dyDescent="0.25">
      <c r="A305" s="8">
        <v>42453</v>
      </c>
      <c r="B305" s="9" t="s">
        <v>6</v>
      </c>
      <c r="C305" s="9">
        <v>252</v>
      </c>
    </row>
    <row r="306" spans="1:3" x14ac:dyDescent="0.25">
      <c r="A306" s="8">
        <v>42454</v>
      </c>
      <c r="B306" s="9" t="s">
        <v>6</v>
      </c>
      <c r="C306" s="9">
        <v>288</v>
      </c>
    </row>
    <row r="307" spans="1:3" x14ac:dyDescent="0.25">
      <c r="A307" s="8">
        <v>42454</v>
      </c>
      <c r="B307" s="9" t="s">
        <v>8</v>
      </c>
      <c r="C307" s="9">
        <v>168</v>
      </c>
    </row>
    <row r="308" spans="1:3" x14ac:dyDescent="0.25">
      <c r="A308" s="8">
        <v>42454</v>
      </c>
      <c r="B308" s="9" t="s">
        <v>5</v>
      </c>
      <c r="C308" s="9">
        <v>108</v>
      </c>
    </row>
    <row r="309" spans="1:3" x14ac:dyDescent="0.25">
      <c r="A309" s="8">
        <v>42454</v>
      </c>
      <c r="B309" s="9" t="s">
        <v>7</v>
      </c>
      <c r="C309" s="9">
        <v>168</v>
      </c>
    </row>
    <row r="310" spans="1:3" x14ac:dyDescent="0.25">
      <c r="A310" s="8">
        <v>42454</v>
      </c>
      <c r="B310" s="9" t="s">
        <v>4</v>
      </c>
      <c r="C310" s="9">
        <v>120</v>
      </c>
    </row>
    <row r="311" spans="1:3" x14ac:dyDescent="0.25">
      <c r="A311" s="8">
        <v>42457</v>
      </c>
      <c r="B311" s="9" t="s">
        <v>5</v>
      </c>
      <c r="C311" s="9">
        <v>12</v>
      </c>
    </row>
    <row r="312" spans="1:3" x14ac:dyDescent="0.25">
      <c r="A312" s="8">
        <v>42457</v>
      </c>
      <c r="B312" s="9" t="s">
        <v>4</v>
      </c>
      <c r="C312" s="9">
        <v>300</v>
      </c>
    </row>
    <row r="313" spans="1:3" x14ac:dyDescent="0.25">
      <c r="A313" s="8">
        <v>42457</v>
      </c>
      <c r="B313" s="9" t="s">
        <v>7</v>
      </c>
      <c r="C313" s="9">
        <v>72</v>
      </c>
    </row>
    <row r="314" spans="1:3" x14ac:dyDescent="0.25">
      <c r="A314" s="8">
        <v>42457</v>
      </c>
      <c r="B314" s="9" t="s">
        <v>8</v>
      </c>
      <c r="C314" s="9">
        <v>156</v>
      </c>
    </row>
    <row r="315" spans="1:3" x14ac:dyDescent="0.25">
      <c r="A315" s="8">
        <v>42457</v>
      </c>
      <c r="B315" s="9" t="s">
        <v>6</v>
      </c>
      <c r="C315" s="9">
        <v>216</v>
      </c>
    </row>
    <row r="316" spans="1:3" x14ac:dyDescent="0.25">
      <c r="A316" s="8">
        <v>42458</v>
      </c>
      <c r="B316" s="9" t="s">
        <v>7</v>
      </c>
      <c r="C316" s="9">
        <v>288</v>
      </c>
    </row>
    <row r="317" spans="1:3" x14ac:dyDescent="0.25">
      <c r="A317" s="8">
        <v>42458</v>
      </c>
      <c r="B317" s="9" t="s">
        <v>5</v>
      </c>
      <c r="C317" s="9">
        <v>72</v>
      </c>
    </row>
    <row r="318" spans="1:3" x14ac:dyDescent="0.25">
      <c r="A318" s="8">
        <v>42458</v>
      </c>
      <c r="B318" s="9" t="s">
        <v>6</v>
      </c>
      <c r="C318" s="9">
        <v>228</v>
      </c>
    </row>
    <row r="319" spans="1:3" x14ac:dyDescent="0.25">
      <c r="A319" s="8">
        <v>42458</v>
      </c>
      <c r="B319" s="9" t="s">
        <v>8</v>
      </c>
      <c r="C319" s="9">
        <v>264</v>
      </c>
    </row>
    <row r="320" spans="1:3" x14ac:dyDescent="0.25">
      <c r="A320" s="8">
        <v>42458</v>
      </c>
      <c r="B320" s="9" t="s">
        <v>4</v>
      </c>
      <c r="C320" s="9">
        <v>12</v>
      </c>
    </row>
    <row r="321" spans="1:3" x14ac:dyDescent="0.25">
      <c r="A321" s="8">
        <v>42459</v>
      </c>
      <c r="B321" s="9" t="s">
        <v>4</v>
      </c>
      <c r="C321" s="9">
        <v>156</v>
      </c>
    </row>
    <row r="322" spans="1:3" x14ac:dyDescent="0.25">
      <c r="A322" s="8">
        <v>42459</v>
      </c>
      <c r="B322" s="9" t="s">
        <v>7</v>
      </c>
      <c r="C322" s="9">
        <v>120</v>
      </c>
    </row>
    <row r="323" spans="1:3" x14ac:dyDescent="0.25">
      <c r="A323" s="8">
        <v>42459</v>
      </c>
      <c r="B323" s="9" t="s">
        <v>6</v>
      </c>
      <c r="C323" s="9">
        <v>180</v>
      </c>
    </row>
    <row r="324" spans="1:3" x14ac:dyDescent="0.25">
      <c r="A324" s="8">
        <v>42459</v>
      </c>
      <c r="B324" s="9" t="s">
        <v>5</v>
      </c>
      <c r="C324" s="9">
        <v>96</v>
      </c>
    </row>
    <row r="325" spans="1:3" x14ac:dyDescent="0.25">
      <c r="A325" s="8">
        <v>42459</v>
      </c>
      <c r="B325" s="9" t="s">
        <v>8</v>
      </c>
      <c r="C325" s="9">
        <v>252</v>
      </c>
    </row>
    <row r="326" spans="1:3" x14ac:dyDescent="0.25">
      <c r="A326" s="8">
        <v>42460</v>
      </c>
      <c r="B326" s="9" t="s">
        <v>7</v>
      </c>
      <c r="C326" s="9">
        <v>312</v>
      </c>
    </row>
    <row r="327" spans="1:3" x14ac:dyDescent="0.25">
      <c r="A327" s="8">
        <v>42460</v>
      </c>
      <c r="B327" s="9" t="s">
        <v>6</v>
      </c>
      <c r="C327" s="9">
        <v>252</v>
      </c>
    </row>
    <row r="328" spans="1:3" x14ac:dyDescent="0.25">
      <c r="A328" s="8">
        <v>42460</v>
      </c>
      <c r="B328" s="9" t="s">
        <v>5</v>
      </c>
      <c r="C328" s="9">
        <v>216</v>
      </c>
    </row>
    <row r="329" spans="1:3" x14ac:dyDescent="0.25">
      <c r="A329" s="8">
        <v>42460</v>
      </c>
      <c r="B329" s="9" t="s">
        <v>8</v>
      </c>
      <c r="C329" s="9">
        <v>36</v>
      </c>
    </row>
    <row r="330" spans="1:3" x14ac:dyDescent="0.25">
      <c r="A330" s="8">
        <v>42460</v>
      </c>
      <c r="B330" s="9" t="s">
        <v>4</v>
      </c>
      <c r="C330" s="9">
        <v>228</v>
      </c>
    </row>
    <row r="331" spans="1:3" x14ac:dyDescent="0.25">
      <c r="A331" s="8">
        <v>42461</v>
      </c>
      <c r="B331" s="9" t="s">
        <v>4</v>
      </c>
      <c r="C331" s="9">
        <v>60</v>
      </c>
    </row>
    <row r="332" spans="1:3" x14ac:dyDescent="0.25">
      <c r="A332" s="8">
        <v>42461</v>
      </c>
      <c r="B332" s="9" t="s">
        <v>6</v>
      </c>
      <c r="C332" s="9">
        <v>156</v>
      </c>
    </row>
    <row r="333" spans="1:3" x14ac:dyDescent="0.25">
      <c r="A333" s="8">
        <v>42461</v>
      </c>
      <c r="B333" s="9" t="s">
        <v>5</v>
      </c>
      <c r="C333" s="9">
        <v>84</v>
      </c>
    </row>
    <row r="334" spans="1:3" x14ac:dyDescent="0.25">
      <c r="A334" s="8">
        <v>42461</v>
      </c>
      <c r="B334" s="9" t="s">
        <v>7</v>
      </c>
      <c r="C334" s="9">
        <v>348</v>
      </c>
    </row>
    <row r="335" spans="1:3" x14ac:dyDescent="0.25">
      <c r="A335" s="8">
        <v>42461</v>
      </c>
      <c r="B335" s="9" t="s">
        <v>8</v>
      </c>
      <c r="C335" s="9">
        <v>36</v>
      </c>
    </row>
    <row r="336" spans="1:3" x14ac:dyDescent="0.25">
      <c r="A336" s="8">
        <v>42464</v>
      </c>
      <c r="B336" s="9" t="s">
        <v>7</v>
      </c>
      <c r="C336" s="9">
        <v>276</v>
      </c>
    </row>
    <row r="337" spans="1:3" x14ac:dyDescent="0.25">
      <c r="A337" s="8">
        <v>42464</v>
      </c>
      <c r="B337" s="9" t="s">
        <v>6</v>
      </c>
      <c r="C337" s="9">
        <v>216</v>
      </c>
    </row>
    <row r="338" spans="1:3" x14ac:dyDescent="0.25">
      <c r="A338" s="8">
        <v>42464</v>
      </c>
      <c r="B338" s="9" t="s">
        <v>5</v>
      </c>
      <c r="C338" s="9">
        <v>192</v>
      </c>
    </row>
    <row r="339" spans="1:3" x14ac:dyDescent="0.25">
      <c r="A339" s="8">
        <v>42464</v>
      </c>
      <c r="B339" s="9" t="s">
        <v>8</v>
      </c>
      <c r="C339" s="9">
        <v>24</v>
      </c>
    </row>
    <row r="340" spans="1:3" x14ac:dyDescent="0.25">
      <c r="A340" s="8">
        <v>42464</v>
      </c>
      <c r="B340" s="9" t="s">
        <v>4</v>
      </c>
      <c r="C340" s="9">
        <v>276</v>
      </c>
    </row>
    <row r="341" spans="1:3" x14ac:dyDescent="0.25">
      <c r="A341" s="8">
        <v>42465</v>
      </c>
      <c r="B341" s="9" t="s">
        <v>6</v>
      </c>
      <c r="C341" s="9">
        <v>120</v>
      </c>
    </row>
    <row r="342" spans="1:3" x14ac:dyDescent="0.25">
      <c r="A342" s="8">
        <v>42465</v>
      </c>
      <c r="B342" s="9" t="s">
        <v>8</v>
      </c>
      <c r="C342" s="9">
        <v>324</v>
      </c>
    </row>
    <row r="343" spans="1:3" x14ac:dyDescent="0.25">
      <c r="A343" s="8">
        <v>42465</v>
      </c>
      <c r="B343" s="9" t="s">
        <v>7</v>
      </c>
      <c r="C343" s="9">
        <v>168</v>
      </c>
    </row>
    <row r="344" spans="1:3" x14ac:dyDescent="0.25">
      <c r="A344" s="8">
        <v>42465</v>
      </c>
      <c r="B344" s="9" t="s">
        <v>4</v>
      </c>
      <c r="C344" s="9">
        <v>204</v>
      </c>
    </row>
    <row r="345" spans="1:3" x14ac:dyDescent="0.25">
      <c r="A345" s="8">
        <v>42465</v>
      </c>
      <c r="B345" s="9" t="s">
        <v>5</v>
      </c>
      <c r="C345" s="9">
        <v>60</v>
      </c>
    </row>
    <row r="346" spans="1:3" x14ac:dyDescent="0.25">
      <c r="A346" s="8">
        <v>42466</v>
      </c>
      <c r="B346" s="9" t="s">
        <v>8</v>
      </c>
      <c r="C346" s="9">
        <v>96</v>
      </c>
    </row>
    <row r="347" spans="1:3" x14ac:dyDescent="0.25">
      <c r="A347" s="8">
        <v>42466</v>
      </c>
      <c r="B347" s="9" t="s">
        <v>5</v>
      </c>
      <c r="C347" s="9">
        <v>216</v>
      </c>
    </row>
    <row r="348" spans="1:3" x14ac:dyDescent="0.25">
      <c r="A348" s="8">
        <v>42466</v>
      </c>
      <c r="B348" s="9" t="s">
        <v>7</v>
      </c>
      <c r="C348" s="9">
        <v>360</v>
      </c>
    </row>
    <row r="349" spans="1:3" x14ac:dyDescent="0.25">
      <c r="A349" s="8">
        <v>42466</v>
      </c>
      <c r="B349" s="9" t="s">
        <v>6</v>
      </c>
      <c r="C349" s="9">
        <v>108</v>
      </c>
    </row>
    <row r="350" spans="1:3" x14ac:dyDescent="0.25">
      <c r="A350" s="8">
        <v>42466</v>
      </c>
      <c r="B350" s="9" t="s">
        <v>4</v>
      </c>
      <c r="C350" s="9">
        <v>216</v>
      </c>
    </row>
    <row r="351" spans="1:3" x14ac:dyDescent="0.25">
      <c r="A351" s="8">
        <v>42467</v>
      </c>
      <c r="B351" s="9" t="s">
        <v>5</v>
      </c>
      <c r="C351" s="9">
        <v>36</v>
      </c>
    </row>
    <row r="352" spans="1:3" x14ac:dyDescent="0.25">
      <c r="A352" s="8">
        <v>42467</v>
      </c>
      <c r="B352" s="9" t="s">
        <v>4</v>
      </c>
      <c r="C352" s="9">
        <v>276</v>
      </c>
    </row>
    <row r="353" spans="1:3" x14ac:dyDescent="0.25">
      <c r="A353" s="8">
        <v>42467</v>
      </c>
      <c r="B353" s="9" t="s">
        <v>6</v>
      </c>
      <c r="C353" s="9">
        <v>60</v>
      </c>
    </row>
    <row r="354" spans="1:3" x14ac:dyDescent="0.25">
      <c r="A354" s="8">
        <v>42467</v>
      </c>
      <c r="B354" s="9" t="s">
        <v>8</v>
      </c>
      <c r="C354" s="9">
        <v>360</v>
      </c>
    </row>
    <row r="355" spans="1:3" x14ac:dyDescent="0.25">
      <c r="A355" s="8">
        <v>42467</v>
      </c>
      <c r="B355" s="9" t="s">
        <v>7</v>
      </c>
      <c r="C355" s="9">
        <v>384</v>
      </c>
    </row>
    <row r="356" spans="1:3" x14ac:dyDescent="0.25">
      <c r="A356" s="8">
        <v>42468</v>
      </c>
      <c r="B356" s="9" t="s">
        <v>7</v>
      </c>
      <c r="C356" s="9">
        <v>60</v>
      </c>
    </row>
    <row r="357" spans="1:3" x14ac:dyDescent="0.25">
      <c r="A357" s="8">
        <v>42468</v>
      </c>
      <c r="B357" s="9" t="s">
        <v>5</v>
      </c>
      <c r="C357" s="9">
        <v>228</v>
      </c>
    </row>
    <row r="358" spans="1:3" x14ac:dyDescent="0.25">
      <c r="A358" s="8">
        <v>42468</v>
      </c>
      <c r="B358" s="9" t="s">
        <v>4</v>
      </c>
      <c r="C358" s="9">
        <v>300</v>
      </c>
    </row>
    <row r="359" spans="1:3" x14ac:dyDescent="0.25">
      <c r="A359" s="8">
        <v>42468</v>
      </c>
      <c r="B359" s="9" t="s">
        <v>8</v>
      </c>
      <c r="C359" s="9">
        <v>240</v>
      </c>
    </row>
    <row r="360" spans="1:3" x14ac:dyDescent="0.25">
      <c r="A360" s="8">
        <v>42468</v>
      </c>
      <c r="B360" s="9" t="s">
        <v>6</v>
      </c>
      <c r="C360" s="9">
        <v>156</v>
      </c>
    </row>
    <row r="361" spans="1:3" x14ac:dyDescent="0.25">
      <c r="A361" s="8">
        <v>42471</v>
      </c>
      <c r="B361" s="9" t="s">
        <v>4</v>
      </c>
      <c r="C361" s="9">
        <v>144</v>
      </c>
    </row>
    <row r="362" spans="1:3" x14ac:dyDescent="0.25">
      <c r="A362" s="8">
        <v>42471</v>
      </c>
      <c r="B362" s="9" t="s">
        <v>8</v>
      </c>
      <c r="C362" s="9">
        <v>300</v>
      </c>
    </row>
    <row r="363" spans="1:3" x14ac:dyDescent="0.25">
      <c r="A363" s="8">
        <v>42471</v>
      </c>
      <c r="B363" s="9" t="s">
        <v>7</v>
      </c>
      <c r="C363" s="9">
        <v>192</v>
      </c>
    </row>
    <row r="364" spans="1:3" x14ac:dyDescent="0.25">
      <c r="A364" s="8">
        <v>42471</v>
      </c>
      <c r="B364" s="9" t="s">
        <v>5</v>
      </c>
      <c r="C364" s="9">
        <v>156</v>
      </c>
    </row>
    <row r="365" spans="1:3" x14ac:dyDescent="0.25">
      <c r="A365" s="8">
        <v>42471</v>
      </c>
      <c r="B365" s="9" t="s">
        <v>6</v>
      </c>
      <c r="C365" s="9">
        <v>384</v>
      </c>
    </row>
    <row r="366" spans="1:3" x14ac:dyDescent="0.25">
      <c r="A366" s="8">
        <v>42472</v>
      </c>
      <c r="B366" s="9" t="s">
        <v>7</v>
      </c>
      <c r="C366" s="9">
        <v>240</v>
      </c>
    </row>
    <row r="367" spans="1:3" x14ac:dyDescent="0.25">
      <c r="A367" s="8">
        <v>42472</v>
      </c>
      <c r="B367" s="9" t="s">
        <v>5</v>
      </c>
      <c r="C367" s="9">
        <v>120</v>
      </c>
    </row>
    <row r="368" spans="1:3" x14ac:dyDescent="0.25">
      <c r="A368" s="8">
        <v>42472</v>
      </c>
      <c r="B368" s="9" t="s">
        <v>6</v>
      </c>
      <c r="C368" s="9">
        <v>192</v>
      </c>
    </row>
    <row r="369" spans="1:3" x14ac:dyDescent="0.25">
      <c r="A369" s="8">
        <v>42472</v>
      </c>
      <c r="B369" s="9" t="s">
        <v>4</v>
      </c>
      <c r="C369" s="9">
        <v>108</v>
      </c>
    </row>
    <row r="370" spans="1:3" x14ac:dyDescent="0.25">
      <c r="A370" s="8">
        <v>42472</v>
      </c>
      <c r="B370" s="9" t="s">
        <v>8</v>
      </c>
      <c r="C370" s="9">
        <v>312</v>
      </c>
    </row>
    <row r="371" spans="1:3" x14ac:dyDescent="0.25">
      <c r="A371" s="8">
        <v>42473</v>
      </c>
      <c r="B371" s="9" t="s">
        <v>5</v>
      </c>
      <c r="C371" s="9">
        <v>252</v>
      </c>
    </row>
    <row r="372" spans="1:3" x14ac:dyDescent="0.25">
      <c r="A372" s="8">
        <v>42473</v>
      </c>
      <c r="B372" s="9" t="s">
        <v>4</v>
      </c>
      <c r="C372" s="9">
        <v>276</v>
      </c>
    </row>
    <row r="373" spans="1:3" x14ac:dyDescent="0.25">
      <c r="A373" s="8">
        <v>42473</v>
      </c>
      <c r="B373" s="9" t="s">
        <v>7</v>
      </c>
      <c r="C373" s="9">
        <v>180</v>
      </c>
    </row>
    <row r="374" spans="1:3" x14ac:dyDescent="0.25">
      <c r="A374" s="8">
        <v>42473</v>
      </c>
      <c r="B374" s="9" t="s">
        <v>6</v>
      </c>
      <c r="C374" s="9">
        <v>48</v>
      </c>
    </row>
    <row r="375" spans="1:3" x14ac:dyDescent="0.25">
      <c r="A375" s="8">
        <v>42473</v>
      </c>
      <c r="B375" s="9" t="s">
        <v>8</v>
      </c>
      <c r="C375" s="9">
        <v>180</v>
      </c>
    </row>
    <row r="376" spans="1:3" x14ac:dyDescent="0.25">
      <c r="A376" s="8">
        <v>42474</v>
      </c>
      <c r="B376" s="9" t="s">
        <v>5</v>
      </c>
      <c r="C376" s="9">
        <v>228</v>
      </c>
    </row>
    <row r="377" spans="1:3" x14ac:dyDescent="0.25">
      <c r="A377" s="8">
        <v>42474</v>
      </c>
      <c r="B377" s="9" t="s">
        <v>8</v>
      </c>
      <c r="C377" s="9">
        <v>60</v>
      </c>
    </row>
    <row r="378" spans="1:3" x14ac:dyDescent="0.25">
      <c r="A378" s="8">
        <v>42474</v>
      </c>
      <c r="B378" s="9" t="s">
        <v>7</v>
      </c>
      <c r="C378" s="9">
        <v>396</v>
      </c>
    </row>
    <row r="379" spans="1:3" x14ac:dyDescent="0.25">
      <c r="A379" s="8">
        <v>42474</v>
      </c>
      <c r="B379" s="9" t="s">
        <v>6</v>
      </c>
      <c r="C379" s="9">
        <v>276</v>
      </c>
    </row>
    <row r="380" spans="1:3" x14ac:dyDescent="0.25">
      <c r="A380" s="8">
        <v>42474</v>
      </c>
      <c r="B380" s="9" t="s">
        <v>4</v>
      </c>
      <c r="C380" s="9">
        <v>132</v>
      </c>
    </row>
    <row r="381" spans="1:3" x14ac:dyDescent="0.25">
      <c r="A381" s="8">
        <v>42475</v>
      </c>
      <c r="B381" s="9" t="s">
        <v>4</v>
      </c>
      <c r="C381" s="9">
        <v>84</v>
      </c>
    </row>
    <row r="382" spans="1:3" x14ac:dyDescent="0.25">
      <c r="A382" s="8">
        <v>42475</v>
      </c>
      <c r="B382" s="9" t="s">
        <v>8</v>
      </c>
      <c r="C382" s="9">
        <v>132</v>
      </c>
    </row>
    <row r="383" spans="1:3" x14ac:dyDescent="0.25">
      <c r="A383" s="8">
        <v>42475</v>
      </c>
      <c r="B383" s="9" t="s">
        <v>7</v>
      </c>
      <c r="C383" s="9">
        <v>324</v>
      </c>
    </row>
    <row r="384" spans="1:3" x14ac:dyDescent="0.25">
      <c r="A384" s="8">
        <v>42475</v>
      </c>
      <c r="B384" s="9" t="s">
        <v>6</v>
      </c>
      <c r="C384" s="9">
        <v>384</v>
      </c>
    </row>
    <row r="385" spans="1:3" x14ac:dyDescent="0.25">
      <c r="A385" s="8">
        <v>42475</v>
      </c>
      <c r="B385" s="9" t="s">
        <v>5</v>
      </c>
      <c r="C385" s="9">
        <v>288</v>
      </c>
    </row>
    <row r="386" spans="1:3" x14ac:dyDescent="0.25">
      <c r="A386" s="8">
        <v>42478</v>
      </c>
      <c r="B386" s="9" t="s">
        <v>8</v>
      </c>
      <c r="C386" s="9">
        <v>48</v>
      </c>
    </row>
    <row r="387" spans="1:3" x14ac:dyDescent="0.25">
      <c r="A387" s="8">
        <v>42478</v>
      </c>
      <c r="B387" s="9" t="s">
        <v>6</v>
      </c>
      <c r="C387" s="9">
        <v>192</v>
      </c>
    </row>
    <row r="388" spans="1:3" x14ac:dyDescent="0.25">
      <c r="A388" s="8">
        <v>42478</v>
      </c>
      <c r="B388" s="9" t="s">
        <v>4</v>
      </c>
      <c r="C388" s="9">
        <v>120</v>
      </c>
    </row>
    <row r="389" spans="1:3" x14ac:dyDescent="0.25">
      <c r="A389" s="8">
        <v>42478</v>
      </c>
      <c r="B389" s="9" t="s">
        <v>7</v>
      </c>
      <c r="C389" s="9">
        <v>60</v>
      </c>
    </row>
    <row r="390" spans="1:3" x14ac:dyDescent="0.25">
      <c r="A390" s="8">
        <v>42478</v>
      </c>
      <c r="B390" s="9" t="s">
        <v>5</v>
      </c>
      <c r="C390" s="9">
        <v>384</v>
      </c>
    </row>
    <row r="391" spans="1:3" x14ac:dyDescent="0.25">
      <c r="A391" s="8">
        <v>42479</v>
      </c>
      <c r="B391" s="9" t="s">
        <v>4</v>
      </c>
      <c r="C391" s="9">
        <v>12</v>
      </c>
    </row>
    <row r="392" spans="1:3" x14ac:dyDescent="0.25">
      <c r="A392" s="8">
        <v>42479</v>
      </c>
      <c r="B392" s="9" t="s">
        <v>7</v>
      </c>
      <c r="C392" s="9">
        <v>372</v>
      </c>
    </row>
    <row r="393" spans="1:3" x14ac:dyDescent="0.25">
      <c r="A393" s="8">
        <v>42479</v>
      </c>
      <c r="B393" s="9" t="s">
        <v>6</v>
      </c>
      <c r="C393" s="9">
        <v>84</v>
      </c>
    </row>
    <row r="394" spans="1:3" x14ac:dyDescent="0.25">
      <c r="A394" s="8">
        <v>42479</v>
      </c>
      <c r="B394" s="9" t="s">
        <v>5</v>
      </c>
      <c r="C394" s="9">
        <v>396</v>
      </c>
    </row>
    <row r="395" spans="1:3" x14ac:dyDescent="0.25">
      <c r="A395" s="8">
        <v>42479</v>
      </c>
      <c r="B395" s="9" t="s">
        <v>8</v>
      </c>
      <c r="C395" s="9">
        <v>48</v>
      </c>
    </row>
    <row r="396" spans="1:3" x14ac:dyDescent="0.25">
      <c r="A396" s="8">
        <v>42480</v>
      </c>
      <c r="B396" s="9" t="s">
        <v>4</v>
      </c>
      <c r="C396" s="9">
        <v>240</v>
      </c>
    </row>
    <row r="397" spans="1:3" x14ac:dyDescent="0.25">
      <c r="A397" s="8">
        <v>42480</v>
      </c>
      <c r="B397" s="9" t="s">
        <v>5</v>
      </c>
      <c r="C397" s="9">
        <v>324</v>
      </c>
    </row>
    <row r="398" spans="1:3" x14ac:dyDescent="0.25">
      <c r="A398" s="8">
        <v>42480</v>
      </c>
      <c r="B398" s="9" t="s">
        <v>6</v>
      </c>
      <c r="C398" s="9">
        <v>132</v>
      </c>
    </row>
    <row r="399" spans="1:3" x14ac:dyDescent="0.25">
      <c r="A399" s="8">
        <v>42480</v>
      </c>
      <c r="B399" s="9" t="s">
        <v>7</v>
      </c>
      <c r="C399" s="9">
        <v>36</v>
      </c>
    </row>
    <row r="400" spans="1:3" x14ac:dyDescent="0.25">
      <c r="A400" s="8">
        <v>42480</v>
      </c>
      <c r="B400" s="9" t="s">
        <v>8</v>
      </c>
      <c r="C400" s="9">
        <v>168</v>
      </c>
    </row>
    <row r="401" spans="1:3" x14ac:dyDescent="0.25">
      <c r="A401" s="8">
        <v>42481</v>
      </c>
      <c r="B401" s="9" t="s">
        <v>8</v>
      </c>
      <c r="C401" s="9">
        <v>192</v>
      </c>
    </row>
    <row r="402" spans="1:3" x14ac:dyDescent="0.25">
      <c r="A402" s="8">
        <v>42481</v>
      </c>
      <c r="B402" s="9" t="s">
        <v>4</v>
      </c>
      <c r="C402" s="9">
        <v>264</v>
      </c>
    </row>
    <row r="403" spans="1:3" x14ac:dyDescent="0.25">
      <c r="A403" s="8">
        <v>42481</v>
      </c>
      <c r="B403" s="9" t="s">
        <v>7</v>
      </c>
      <c r="C403" s="9">
        <v>168</v>
      </c>
    </row>
    <row r="404" spans="1:3" x14ac:dyDescent="0.25">
      <c r="A404" s="8">
        <v>42481</v>
      </c>
      <c r="B404" s="9" t="s">
        <v>5</v>
      </c>
      <c r="C404" s="9">
        <v>168</v>
      </c>
    </row>
    <row r="405" spans="1:3" x14ac:dyDescent="0.25">
      <c r="A405" s="8">
        <v>42481</v>
      </c>
      <c r="B405" s="9" t="s">
        <v>6</v>
      </c>
      <c r="C405" s="9">
        <v>156</v>
      </c>
    </row>
    <row r="406" spans="1:3" x14ac:dyDescent="0.25">
      <c r="A406" s="8">
        <v>42482</v>
      </c>
      <c r="B406" s="9" t="s">
        <v>7</v>
      </c>
      <c r="C406" s="9">
        <v>276</v>
      </c>
    </row>
    <row r="407" spans="1:3" x14ac:dyDescent="0.25">
      <c r="A407" s="8">
        <v>42482</v>
      </c>
      <c r="B407" s="9" t="s">
        <v>4</v>
      </c>
      <c r="C407" s="9">
        <v>384</v>
      </c>
    </row>
    <row r="408" spans="1:3" x14ac:dyDescent="0.25">
      <c r="A408" s="8">
        <v>42482</v>
      </c>
      <c r="B408" s="9" t="s">
        <v>6</v>
      </c>
      <c r="C408" s="9">
        <v>300</v>
      </c>
    </row>
    <row r="409" spans="1:3" x14ac:dyDescent="0.25">
      <c r="A409" s="8">
        <v>42482</v>
      </c>
      <c r="B409" s="9" t="s">
        <v>8</v>
      </c>
      <c r="C409" s="9">
        <v>324</v>
      </c>
    </row>
    <row r="410" spans="1:3" x14ac:dyDescent="0.25">
      <c r="A410" s="8">
        <v>42482</v>
      </c>
      <c r="B410" s="9" t="s">
        <v>5</v>
      </c>
      <c r="C410" s="9">
        <v>348</v>
      </c>
    </row>
    <row r="411" spans="1:3" x14ac:dyDescent="0.25">
      <c r="A411" s="8">
        <v>42485</v>
      </c>
      <c r="B411" s="9" t="s">
        <v>8</v>
      </c>
      <c r="C411" s="9">
        <v>396</v>
      </c>
    </row>
    <row r="412" spans="1:3" x14ac:dyDescent="0.25">
      <c r="A412" s="8">
        <v>42485</v>
      </c>
      <c r="B412" s="9" t="s">
        <v>7</v>
      </c>
      <c r="C412" s="9">
        <v>276</v>
      </c>
    </row>
    <row r="413" spans="1:3" x14ac:dyDescent="0.25">
      <c r="A413" s="8">
        <v>42485</v>
      </c>
      <c r="B413" s="9" t="s">
        <v>5</v>
      </c>
      <c r="C413" s="9">
        <v>228</v>
      </c>
    </row>
    <row r="414" spans="1:3" x14ac:dyDescent="0.25">
      <c r="A414" s="8">
        <v>42485</v>
      </c>
      <c r="B414" s="9" t="s">
        <v>6</v>
      </c>
      <c r="C414" s="9">
        <v>240</v>
      </c>
    </row>
    <row r="415" spans="1:3" x14ac:dyDescent="0.25">
      <c r="A415" s="8">
        <v>42485</v>
      </c>
      <c r="B415" s="9" t="s">
        <v>4</v>
      </c>
      <c r="C415" s="9">
        <v>84</v>
      </c>
    </row>
    <row r="416" spans="1:3" x14ac:dyDescent="0.25">
      <c r="A416" s="8">
        <v>42486</v>
      </c>
      <c r="B416" s="9" t="s">
        <v>6</v>
      </c>
      <c r="C416" s="9">
        <v>336</v>
      </c>
    </row>
    <row r="417" spans="1:3" x14ac:dyDescent="0.25">
      <c r="A417" s="8">
        <v>42486</v>
      </c>
      <c r="B417" s="9" t="s">
        <v>7</v>
      </c>
      <c r="C417" s="9">
        <v>168</v>
      </c>
    </row>
    <row r="418" spans="1:3" x14ac:dyDescent="0.25">
      <c r="A418" s="8">
        <v>42486</v>
      </c>
      <c r="B418" s="9" t="s">
        <v>4</v>
      </c>
      <c r="C418" s="9">
        <v>108</v>
      </c>
    </row>
    <row r="419" spans="1:3" x14ac:dyDescent="0.25">
      <c r="A419" s="8">
        <v>42486</v>
      </c>
      <c r="B419" s="9" t="s">
        <v>5</v>
      </c>
      <c r="C419" s="9">
        <v>372</v>
      </c>
    </row>
    <row r="420" spans="1:3" x14ac:dyDescent="0.25">
      <c r="A420" s="8">
        <v>42486</v>
      </c>
      <c r="B420" s="9" t="s">
        <v>8</v>
      </c>
      <c r="C420" s="9">
        <v>312</v>
      </c>
    </row>
    <row r="421" spans="1:3" x14ac:dyDescent="0.25">
      <c r="A421" s="8">
        <v>42487</v>
      </c>
      <c r="B421" s="9" t="s">
        <v>5</v>
      </c>
      <c r="C421" s="9">
        <v>240</v>
      </c>
    </row>
    <row r="422" spans="1:3" x14ac:dyDescent="0.25">
      <c r="A422" s="8">
        <v>42487</v>
      </c>
      <c r="B422" s="9" t="s">
        <v>6</v>
      </c>
      <c r="C422" s="9">
        <v>60</v>
      </c>
    </row>
    <row r="423" spans="1:3" x14ac:dyDescent="0.25">
      <c r="A423" s="8">
        <v>42487</v>
      </c>
      <c r="B423" s="9" t="s">
        <v>7</v>
      </c>
      <c r="C423" s="9">
        <v>96</v>
      </c>
    </row>
    <row r="424" spans="1:3" x14ac:dyDescent="0.25">
      <c r="A424" s="8">
        <v>42487</v>
      </c>
      <c r="B424" s="9" t="s">
        <v>8</v>
      </c>
      <c r="C424" s="9">
        <v>396</v>
      </c>
    </row>
    <row r="425" spans="1:3" x14ac:dyDescent="0.25">
      <c r="A425" s="8">
        <v>42487</v>
      </c>
      <c r="B425" s="9" t="s">
        <v>4</v>
      </c>
      <c r="C425" s="9">
        <v>60</v>
      </c>
    </row>
    <row r="426" spans="1:3" x14ac:dyDescent="0.25">
      <c r="A426" s="8">
        <v>42488</v>
      </c>
      <c r="B426" s="9" t="s">
        <v>4</v>
      </c>
      <c r="C426" s="9">
        <v>180</v>
      </c>
    </row>
    <row r="427" spans="1:3" x14ac:dyDescent="0.25">
      <c r="A427" s="8">
        <v>42488</v>
      </c>
      <c r="B427" s="9" t="s">
        <v>7</v>
      </c>
      <c r="C427" s="9">
        <v>96</v>
      </c>
    </row>
    <row r="428" spans="1:3" x14ac:dyDescent="0.25">
      <c r="A428" s="8">
        <v>42488</v>
      </c>
      <c r="B428" s="9" t="s">
        <v>5</v>
      </c>
      <c r="C428" s="9">
        <v>132</v>
      </c>
    </row>
    <row r="429" spans="1:3" x14ac:dyDescent="0.25">
      <c r="A429" s="8">
        <v>42488</v>
      </c>
      <c r="B429" s="9" t="s">
        <v>6</v>
      </c>
      <c r="C429" s="9">
        <v>120</v>
      </c>
    </row>
    <row r="430" spans="1:3" x14ac:dyDescent="0.25">
      <c r="A430" s="8">
        <v>42488</v>
      </c>
      <c r="B430" s="9" t="s">
        <v>8</v>
      </c>
      <c r="C430" s="9">
        <v>24</v>
      </c>
    </row>
    <row r="431" spans="1:3" x14ac:dyDescent="0.25">
      <c r="A431" s="8">
        <v>42489</v>
      </c>
      <c r="B431" s="9" t="s">
        <v>7</v>
      </c>
      <c r="C431" s="9">
        <v>144</v>
      </c>
    </row>
    <row r="432" spans="1:3" x14ac:dyDescent="0.25">
      <c r="A432" s="8">
        <v>42489</v>
      </c>
      <c r="B432" s="9" t="s">
        <v>4</v>
      </c>
      <c r="C432" s="9">
        <v>120</v>
      </c>
    </row>
    <row r="433" spans="1:3" x14ac:dyDescent="0.25">
      <c r="A433" s="8">
        <v>42489</v>
      </c>
      <c r="B433" s="9" t="s">
        <v>6</v>
      </c>
      <c r="C433" s="9">
        <v>360</v>
      </c>
    </row>
    <row r="434" spans="1:3" x14ac:dyDescent="0.25">
      <c r="A434" s="8">
        <v>42489</v>
      </c>
      <c r="B434" s="9" t="s">
        <v>8</v>
      </c>
      <c r="C434" s="9">
        <v>156</v>
      </c>
    </row>
    <row r="435" spans="1:3" x14ac:dyDescent="0.25">
      <c r="A435" s="8">
        <v>42489</v>
      </c>
      <c r="B435" s="9" t="s">
        <v>5</v>
      </c>
      <c r="C435" s="9">
        <v>396</v>
      </c>
    </row>
    <row r="436" spans="1:3" x14ac:dyDescent="0.25">
      <c r="A436" s="8">
        <v>42492</v>
      </c>
      <c r="B436" s="9" t="s">
        <v>6</v>
      </c>
      <c r="C436" s="9">
        <v>48</v>
      </c>
    </row>
    <row r="437" spans="1:3" x14ac:dyDescent="0.25">
      <c r="A437" s="8">
        <v>42492</v>
      </c>
      <c r="B437" s="9" t="s">
        <v>7</v>
      </c>
      <c r="C437" s="9">
        <v>24</v>
      </c>
    </row>
    <row r="438" spans="1:3" x14ac:dyDescent="0.25">
      <c r="A438" s="8">
        <v>42492</v>
      </c>
      <c r="B438" s="9" t="s">
        <v>4</v>
      </c>
      <c r="C438" s="9">
        <v>72</v>
      </c>
    </row>
    <row r="439" spans="1:3" x14ac:dyDescent="0.25">
      <c r="A439" s="8">
        <v>42492</v>
      </c>
      <c r="B439" s="9" t="s">
        <v>5</v>
      </c>
      <c r="C439" s="9">
        <v>96</v>
      </c>
    </row>
    <row r="440" spans="1:3" x14ac:dyDescent="0.25">
      <c r="A440" s="8">
        <v>42492</v>
      </c>
      <c r="B440" s="9" t="s">
        <v>8</v>
      </c>
      <c r="C440" s="9">
        <v>288</v>
      </c>
    </row>
    <row r="441" spans="1:3" x14ac:dyDescent="0.25">
      <c r="A441" s="8">
        <v>42493</v>
      </c>
      <c r="B441" s="9" t="s">
        <v>5</v>
      </c>
      <c r="C441" s="9">
        <v>312</v>
      </c>
    </row>
    <row r="442" spans="1:3" x14ac:dyDescent="0.25">
      <c r="A442" s="8">
        <v>42493</v>
      </c>
      <c r="B442" s="9" t="s">
        <v>4</v>
      </c>
      <c r="C442" s="9">
        <v>144</v>
      </c>
    </row>
    <row r="443" spans="1:3" x14ac:dyDescent="0.25">
      <c r="A443" s="8">
        <v>42493</v>
      </c>
      <c r="B443" s="9" t="s">
        <v>8</v>
      </c>
      <c r="C443" s="9">
        <v>228</v>
      </c>
    </row>
    <row r="444" spans="1:3" x14ac:dyDescent="0.25">
      <c r="A444" s="8">
        <v>42493</v>
      </c>
      <c r="B444" s="9" t="s">
        <v>7</v>
      </c>
      <c r="C444" s="9">
        <v>36</v>
      </c>
    </row>
    <row r="445" spans="1:3" x14ac:dyDescent="0.25">
      <c r="A445" s="8">
        <v>42493</v>
      </c>
      <c r="B445" s="9" t="s">
        <v>6</v>
      </c>
      <c r="C445" s="9">
        <v>48</v>
      </c>
    </row>
    <row r="446" spans="1:3" x14ac:dyDescent="0.25">
      <c r="A446" s="8">
        <v>42494</v>
      </c>
      <c r="B446" s="9" t="s">
        <v>6</v>
      </c>
      <c r="C446" s="9">
        <v>348</v>
      </c>
    </row>
    <row r="447" spans="1:3" x14ac:dyDescent="0.25">
      <c r="A447" s="8">
        <v>42494</v>
      </c>
      <c r="B447" s="9" t="s">
        <v>8</v>
      </c>
      <c r="C447" s="9">
        <v>360</v>
      </c>
    </row>
    <row r="448" spans="1:3" x14ac:dyDescent="0.25">
      <c r="A448" s="8">
        <v>42494</v>
      </c>
      <c r="B448" s="9" t="s">
        <v>5</v>
      </c>
      <c r="C448" s="9">
        <v>300</v>
      </c>
    </row>
    <row r="449" spans="1:3" x14ac:dyDescent="0.25">
      <c r="A449" s="8">
        <v>42494</v>
      </c>
      <c r="B449" s="9" t="s">
        <v>4</v>
      </c>
      <c r="C449" s="9">
        <v>36</v>
      </c>
    </row>
    <row r="450" spans="1:3" x14ac:dyDescent="0.25">
      <c r="A450" s="8">
        <v>42494</v>
      </c>
      <c r="B450" s="9" t="s">
        <v>7</v>
      </c>
      <c r="C450" s="9">
        <v>276</v>
      </c>
    </row>
    <row r="451" spans="1:3" x14ac:dyDescent="0.25">
      <c r="A451" s="8">
        <v>42495</v>
      </c>
      <c r="B451" s="9" t="s">
        <v>6</v>
      </c>
      <c r="C451" s="9">
        <v>108</v>
      </c>
    </row>
    <row r="452" spans="1:3" x14ac:dyDescent="0.25">
      <c r="A452" s="8">
        <v>42495</v>
      </c>
      <c r="B452" s="9" t="s">
        <v>8</v>
      </c>
      <c r="C452" s="9">
        <v>300</v>
      </c>
    </row>
    <row r="453" spans="1:3" x14ac:dyDescent="0.25">
      <c r="A453" s="8">
        <v>42495</v>
      </c>
      <c r="B453" s="9" t="s">
        <v>4</v>
      </c>
      <c r="C453" s="9">
        <v>348</v>
      </c>
    </row>
    <row r="454" spans="1:3" x14ac:dyDescent="0.25">
      <c r="A454" s="8">
        <v>42495</v>
      </c>
      <c r="B454" s="9" t="s">
        <v>7</v>
      </c>
      <c r="C454" s="9">
        <v>348</v>
      </c>
    </row>
    <row r="455" spans="1:3" x14ac:dyDescent="0.25">
      <c r="A455" s="8">
        <v>42495</v>
      </c>
      <c r="B455" s="9" t="s">
        <v>5</v>
      </c>
      <c r="C455" s="9">
        <v>48</v>
      </c>
    </row>
    <row r="456" spans="1:3" x14ac:dyDescent="0.25">
      <c r="A456" s="8">
        <v>42496</v>
      </c>
      <c r="B456" s="9" t="s">
        <v>5</v>
      </c>
      <c r="C456" s="9">
        <v>24</v>
      </c>
    </row>
    <row r="457" spans="1:3" x14ac:dyDescent="0.25">
      <c r="A457" s="8">
        <v>42496</v>
      </c>
      <c r="B457" s="9" t="s">
        <v>4</v>
      </c>
      <c r="C457" s="9">
        <v>312</v>
      </c>
    </row>
    <row r="458" spans="1:3" x14ac:dyDescent="0.25">
      <c r="A458" s="8">
        <v>42496</v>
      </c>
      <c r="B458" s="9" t="s">
        <v>7</v>
      </c>
      <c r="C458" s="9">
        <v>384</v>
      </c>
    </row>
    <row r="459" spans="1:3" x14ac:dyDescent="0.25">
      <c r="A459" s="8">
        <v>42496</v>
      </c>
      <c r="B459" s="9" t="s">
        <v>8</v>
      </c>
      <c r="C459" s="9">
        <v>132</v>
      </c>
    </row>
    <row r="460" spans="1:3" x14ac:dyDescent="0.25">
      <c r="A460" s="8">
        <v>42496</v>
      </c>
      <c r="B460" s="9" t="s">
        <v>6</v>
      </c>
      <c r="C460" s="9">
        <v>336</v>
      </c>
    </row>
    <row r="461" spans="1:3" x14ac:dyDescent="0.25">
      <c r="A461" s="8">
        <v>42499</v>
      </c>
      <c r="B461" s="9" t="s">
        <v>5</v>
      </c>
      <c r="C461" s="9">
        <v>300</v>
      </c>
    </row>
    <row r="462" spans="1:3" x14ac:dyDescent="0.25">
      <c r="A462" s="8">
        <v>42499</v>
      </c>
      <c r="B462" s="9" t="s">
        <v>7</v>
      </c>
      <c r="C462" s="9">
        <v>252</v>
      </c>
    </row>
    <row r="463" spans="1:3" x14ac:dyDescent="0.25">
      <c r="A463" s="8">
        <v>42499</v>
      </c>
      <c r="B463" s="9" t="s">
        <v>6</v>
      </c>
      <c r="C463" s="9">
        <v>324</v>
      </c>
    </row>
    <row r="464" spans="1:3" x14ac:dyDescent="0.25">
      <c r="A464" s="8">
        <v>42499</v>
      </c>
      <c r="B464" s="9" t="s">
        <v>4</v>
      </c>
      <c r="C464" s="9">
        <v>36</v>
      </c>
    </row>
    <row r="465" spans="1:3" x14ac:dyDescent="0.25">
      <c r="A465" s="8">
        <v>42499</v>
      </c>
      <c r="B465" s="9" t="s">
        <v>8</v>
      </c>
      <c r="C465" s="9">
        <v>72</v>
      </c>
    </row>
    <row r="466" spans="1:3" x14ac:dyDescent="0.25">
      <c r="A466" s="8">
        <v>42500</v>
      </c>
      <c r="B466" s="9" t="s">
        <v>4</v>
      </c>
      <c r="C466" s="9">
        <v>312</v>
      </c>
    </row>
    <row r="467" spans="1:3" x14ac:dyDescent="0.25">
      <c r="A467" s="8">
        <v>42500</v>
      </c>
      <c r="B467" s="9" t="s">
        <v>7</v>
      </c>
      <c r="C467" s="9">
        <v>72</v>
      </c>
    </row>
    <row r="468" spans="1:3" x14ac:dyDescent="0.25">
      <c r="A468" s="8">
        <v>42500</v>
      </c>
      <c r="B468" s="9" t="s">
        <v>8</v>
      </c>
      <c r="C468" s="9">
        <v>168</v>
      </c>
    </row>
    <row r="469" spans="1:3" x14ac:dyDescent="0.25">
      <c r="A469" s="8">
        <v>42500</v>
      </c>
      <c r="B469" s="9" t="s">
        <v>6</v>
      </c>
      <c r="C469" s="9">
        <v>348</v>
      </c>
    </row>
    <row r="470" spans="1:3" x14ac:dyDescent="0.25">
      <c r="A470" s="8">
        <v>42500</v>
      </c>
      <c r="B470" s="9" t="s">
        <v>5</v>
      </c>
      <c r="C470" s="9">
        <v>396</v>
      </c>
    </row>
    <row r="471" spans="1:3" x14ac:dyDescent="0.25">
      <c r="A471" s="8">
        <v>42501</v>
      </c>
      <c r="B471" s="9" t="s">
        <v>8</v>
      </c>
      <c r="C471" s="9">
        <v>36</v>
      </c>
    </row>
    <row r="472" spans="1:3" x14ac:dyDescent="0.25">
      <c r="A472" s="8">
        <v>42501</v>
      </c>
      <c r="B472" s="9" t="s">
        <v>4</v>
      </c>
      <c r="C472" s="9">
        <v>36</v>
      </c>
    </row>
    <row r="473" spans="1:3" x14ac:dyDescent="0.25">
      <c r="A473" s="8">
        <v>42501</v>
      </c>
      <c r="B473" s="9" t="s">
        <v>7</v>
      </c>
      <c r="C473" s="9">
        <v>180</v>
      </c>
    </row>
    <row r="474" spans="1:3" x14ac:dyDescent="0.25">
      <c r="A474" s="8">
        <v>42501</v>
      </c>
      <c r="B474" s="9" t="s">
        <v>5</v>
      </c>
      <c r="C474" s="9">
        <v>168</v>
      </c>
    </row>
    <row r="475" spans="1:3" x14ac:dyDescent="0.25">
      <c r="A475" s="8">
        <v>42501</v>
      </c>
      <c r="B475" s="9" t="s">
        <v>6</v>
      </c>
      <c r="C475" s="9">
        <v>360</v>
      </c>
    </row>
    <row r="476" spans="1:3" x14ac:dyDescent="0.25">
      <c r="A476" s="8">
        <v>42502</v>
      </c>
      <c r="B476" s="9" t="s">
        <v>7</v>
      </c>
      <c r="C476" s="9">
        <v>348</v>
      </c>
    </row>
    <row r="477" spans="1:3" x14ac:dyDescent="0.25">
      <c r="A477" s="8">
        <v>42502</v>
      </c>
      <c r="B477" s="9" t="s">
        <v>5</v>
      </c>
      <c r="C477" s="9">
        <v>240</v>
      </c>
    </row>
    <row r="478" spans="1:3" x14ac:dyDescent="0.25">
      <c r="A478" s="8">
        <v>42502</v>
      </c>
      <c r="B478" s="9" t="s">
        <v>4</v>
      </c>
      <c r="C478" s="9">
        <v>276</v>
      </c>
    </row>
    <row r="479" spans="1:3" x14ac:dyDescent="0.25">
      <c r="A479" s="8">
        <v>42502</v>
      </c>
      <c r="B479" s="9" t="s">
        <v>8</v>
      </c>
      <c r="C479" s="9">
        <v>96</v>
      </c>
    </row>
    <row r="480" spans="1:3" x14ac:dyDescent="0.25">
      <c r="A480" s="8">
        <v>42502</v>
      </c>
      <c r="B480" s="9" t="s">
        <v>6</v>
      </c>
      <c r="C480" s="9">
        <v>372</v>
      </c>
    </row>
    <row r="481" spans="1:3" x14ac:dyDescent="0.25">
      <c r="A481" s="8">
        <v>42503</v>
      </c>
      <c r="B481" s="9" t="s">
        <v>4</v>
      </c>
      <c r="C481" s="9">
        <v>180</v>
      </c>
    </row>
    <row r="482" spans="1:3" x14ac:dyDescent="0.25">
      <c r="A482" s="8">
        <v>42503</v>
      </c>
      <c r="B482" s="9" t="s">
        <v>5</v>
      </c>
      <c r="C482" s="9">
        <v>204</v>
      </c>
    </row>
    <row r="483" spans="1:3" x14ac:dyDescent="0.25">
      <c r="A483" s="8">
        <v>42503</v>
      </c>
      <c r="B483" s="9" t="s">
        <v>6</v>
      </c>
      <c r="C483" s="9">
        <v>48</v>
      </c>
    </row>
    <row r="484" spans="1:3" x14ac:dyDescent="0.25">
      <c r="A484" s="8">
        <v>42503</v>
      </c>
      <c r="B484" s="9" t="s">
        <v>7</v>
      </c>
      <c r="C484" s="9">
        <v>396</v>
      </c>
    </row>
    <row r="485" spans="1:3" x14ac:dyDescent="0.25">
      <c r="A485" s="8">
        <v>42503</v>
      </c>
      <c r="B485" s="9" t="s">
        <v>8</v>
      </c>
      <c r="C485" s="9">
        <v>60</v>
      </c>
    </row>
    <row r="486" spans="1:3" x14ac:dyDescent="0.25">
      <c r="A486" s="8">
        <v>42506</v>
      </c>
      <c r="B486" s="9" t="s">
        <v>4</v>
      </c>
      <c r="C486" s="9">
        <v>48</v>
      </c>
    </row>
    <row r="487" spans="1:3" x14ac:dyDescent="0.25">
      <c r="A487" s="8">
        <v>42506</v>
      </c>
      <c r="B487" s="9" t="s">
        <v>5</v>
      </c>
      <c r="C487" s="9">
        <v>144</v>
      </c>
    </row>
    <row r="488" spans="1:3" x14ac:dyDescent="0.25">
      <c r="A488" s="8">
        <v>42506</v>
      </c>
      <c r="B488" s="9" t="s">
        <v>8</v>
      </c>
      <c r="C488" s="9">
        <v>276</v>
      </c>
    </row>
    <row r="489" spans="1:3" x14ac:dyDescent="0.25">
      <c r="A489" s="8">
        <v>42506</v>
      </c>
      <c r="B489" s="9" t="s">
        <v>6</v>
      </c>
      <c r="C489" s="9">
        <v>36</v>
      </c>
    </row>
    <row r="490" spans="1:3" x14ac:dyDescent="0.25">
      <c r="A490" s="8">
        <v>42506</v>
      </c>
      <c r="B490" s="9" t="s">
        <v>7</v>
      </c>
      <c r="C490" s="9">
        <v>72</v>
      </c>
    </row>
    <row r="491" spans="1:3" x14ac:dyDescent="0.25">
      <c r="A491" s="8">
        <v>42507</v>
      </c>
      <c r="B491" s="9" t="s">
        <v>8</v>
      </c>
      <c r="C491" s="9">
        <v>168</v>
      </c>
    </row>
    <row r="492" spans="1:3" x14ac:dyDescent="0.25">
      <c r="A492" s="8">
        <v>42507</v>
      </c>
      <c r="B492" s="9" t="s">
        <v>7</v>
      </c>
      <c r="C492" s="9">
        <v>240</v>
      </c>
    </row>
    <row r="493" spans="1:3" x14ac:dyDescent="0.25">
      <c r="A493" s="8">
        <v>42507</v>
      </c>
      <c r="B493" s="9" t="s">
        <v>6</v>
      </c>
      <c r="C493" s="9">
        <v>372</v>
      </c>
    </row>
    <row r="494" spans="1:3" x14ac:dyDescent="0.25">
      <c r="A494" s="8">
        <v>42507</v>
      </c>
      <c r="B494" s="9" t="s">
        <v>4</v>
      </c>
      <c r="C494" s="9">
        <v>336</v>
      </c>
    </row>
    <row r="495" spans="1:3" x14ac:dyDescent="0.25">
      <c r="A495" s="8">
        <v>42507</v>
      </c>
      <c r="B495" s="9" t="s">
        <v>5</v>
      </c>
      <c r="C495" s="9">
        <v>240</v>
      </c>
    </row>
    <row r="496" spans="1:3" x14ac:dyDescent="0.25">
      <c r="A496" s="8">
        <v>42508</v>
      </c>
      <c r="B496" s="9" t="s">
        <v>6</v>
      </c>
      <c r="C496" s="9">
        <v>360</v>
      </c>
    </row>
    <row r="497" spans="1:3" x14ac:dyDescent="0.25">
      <c r="A497" s="8">
        <v>42508</v>
      </c>
      <c r="B497" s="9" t="s">
        <v>8</v>
      </c>
      <c r="C497" s="9">
        <v>180</v>
      </c>
    </row>
    <row r="498" spans="1:3" x14ac:dyDescent="0.25">
      <c r="A498" s="8">
        <v>42508</v>
      </c>
      <c r="B498" s="9" t="s">
        <v>5</v>
      </c>
      <c r="C498" s="9">
        <v>276</v>
      </c>
    </row>
    <row r="499" spans="1:3" x14ac:dyDescent="0.25">
      <c r="A499" s="8">
        <v>42508</v>
      </c>
      <c r="B499" s="9" t="s">
        <v>7</v>
      </c>
      <c r="C499" s="9">
        <v>312</v>
      </c>
    </row>
    <row r="500" spans="1:3" x14ac:dyDescent="0.25">
      <c r="A500" s="8">
        <v>42508</v>
      </c>
      <c r="B500" s="9" t="s">
        <v>4</v>
      </c>
      <c r="C500" s="9">
        <v>180</v>
      </c>
    </row>
    <row r="501" spans="1:3" x14ac:dyDescent="0.25">
      <c r="A501" s="8">
        <v>42509</v>
      </c>
      <c r="B501" s="9" t="s">
        <v>4</v>
      </c>
      <c r="C501" s="9">
        <v>180</v>
      </c>
    </row>
    <row r="502" spans="1:3" x14ac:dyDescent="0.25">
      <c r="A502" s="8">
        <v>42509</v>
      </c>
      <c r="B502" s="9" t="s">
        <v>5</v>
      </c>
      <c r="C502" s="9">
        <v>12</v>
      </c>
    </row>
    <row r="503" spans="1:3" x14ac:dyDescent="0.25">
      <c r="A503" s="8">
        <v>42509</v>
      </c>
      <c r="B503" s="9" t="s">
        <v>7</v>
      </c>
      <c r="C503" s="9">
        <v>36</v>
      </c>
    </row>
    <row r="504" spans="1:3" x14ac:dyDescent="0.25">
      <c r="A504" s="8">
        <v>42509</v>
      </c>
      <c r="B504" s="9" t="s">
        <v>8</v>
      </c>
      <c r="C504" s="9">
        <v>324</v>
      </c>
    </row>
    <row r="505" spans="1:3" x14ac:dyDescent="0.25">
      <c r="A505" s="8">
        <v>42509</v>
      </c>
      <c r="B505" s="9" t="s">
        <v>6</v>
      </c>
      <c r="C505" s="9">
        <v>168</v>
      </c>
    </row>
    <row r="506" spans="1:3" x14ac:dyDescent="0.25">
      <c r="A506" s="8">
        <v>42510</v>
      </c>
      <c r="B506" s="9" t="s">
        <v>7</v>
      </c>
      <c r="C506" s="9">
        <v>240</v>
      </c>
    </row>
    <row r="507" spans="1:3" x14ac:dyDescent="0.25">
      <c r="A507" s="8">
        <v>42510</v>
      </c>
      <c r="B507" s="9" t="s">
        <v>4</v>
      </c>
      <c r="C507" s="9">
        <v>120</v>
      </c>
    </row>
    <row r="508" spans="1:3" x14ac:dyDescent="0.25">
      <c r="A508" s="8">
        <v>42510</v>
      </c>
      <c r="B508" s="9" t="s">
        <v>6</v>
      </c>
      <c r="C508" s="9">
        <v>384</v>
      </c>
    </row>
    <row r="509" spans="1:3" x14ac:dyDescent="0.25">
      <c r="A509" s="8">
        <v>42510</v>
      </c>
      <c r="B509" s="9" t="s">
        <v>8</v>
      </c>
      <c r="C509" s="9">
        <v>396</v>
      </c>
    </row>
    <row r="510" spans="1:3" x14ac:dyDescent="0.25">
      <c r="A510" s="8">
        <v>42510</v>
      </c>
      <c r="B510" s="9" t="s">
        <v>5</v>
      </c>
      <c r="C510" s="9">
        <v>276</v>
      </c>
    </row>
    <row r="511" spans="1:3" x14ac:dyDescent="0.25">
      <c r="A511" s="8">
        <v>42513</v>
      </c>
      <c r="B511" s="9" t="s">
        <v>5</v>
      </c>
      <c r="C511" s="9">
        <v>276</v>
      </c>
    </row>
    <row r="512" spans="1:3" x14ac:dyDescent="0.25">
      <c r="A512" s="8">
        <v>42513</v>
      </c>
      <c r="B512" s="9" t="s">
        <v>8</v>
      </c>
      <c r="C512" s="9">
        <v>72</v>
      </c>
    </row>
    <row r="513" spans="1:3" x14ac:dyDescent="0.25">
      <c r="A513" s="8">
        <v>42513</v>
      </c>
      <c r="B513" s="9" t="s">
        <v>7</v>
      </c>
      <c r="C513" s="9">
        <v>192</v>
      </c>
    </row>
    <row r="514" spans="1:3" x14ac:dyDescent="0.25">
      <c r="A514" s="8">
        <v>42513</v>
      </c>
      <c r="B514" s="9" t="s">
        <v>4</v>
      </c>
      <c r="C514" s="9">
        <v>324</v>
      </c>
    </row>
    <row r="515" spans="1:3" x14ac:dyDescent="0.25">
      <c r="A515" s="8">
        <v>42513</v>
      </c>
      <c r="B515" s="9" t="s">
        <v>6</v>
      </c>
      <c r="C515" s="9">
        <v>396</v>
      </c>
    </row>
    <row r="516" spans="1:3" x14ac:dyDescent="0.25">
      <c r="A516" s="8">
        <v>42514</v>
      </c>
      <c r="B516" s="9" t="s">
        <v>5</v>
      </c>
      <c r="C516" s="9">
        <v>300</v>
      </c>
    </row>
    <row r="517" spans="1:3" x14ac:dyDescent="0.25">
      <c r="A517" s="8">
        <v>42514</v>
      </c>
      <c r="B517" s="9" t="s">
        <v>8</v>
      </c>
      <c r="C517" s="9">
        <v>192</v>
      </c>
    </row>
    <row r="518" spans="1:3" x14ac:dyDescent="0.25">
      <c r="A518" s="8">
        <v>42514</v>
      </c>
      <c r="B518" s="9" t="s">
        <v>4</v>
      </c>
      <c r="C518" s="9">
        <v>312</v>
      </c>
    </row>
    <row r="519" spans="1:3" x14ac:dyDescent="0.25">
      <c r="A519" s="8">
        <v>42514</v>
      </c>
      <c r="B519" s="9" t="s">
        <v>6</v>
      </c>
      <c r="C519" s="9">
        <v>156</v>
      </c>
    </row>
    <row r="520" spans="1:3" x14ac:dyDescent="0.25">
      <c r="A520" s="8">
        <v>42514</v>
      </c>
      <c r="B520" s="9" t="s">
        <v>7</v>
      </c>
      <c r="C520" s="9">
        <v>312</v>
      </c>
    </row>
    <row r="521" spans="1:3" x14ac:dyDescent="0.25">
      <c r="A521" s="8">
        <v>42515</v>
      </c>
      <c r="B521" s="9" t="s">
        <v>7</v>
      </c>
      <c r="C521" s="9">
        <v>396</v>
      </c>
    </row>
    <row r="522" spans="1:3" x14ac:dyDescent="0.25">
      <c r="A522" s="8">
        <v>42515</v>
      </c>
      <c r="B522" s="9" t="s">
        <v>5</v>
      </c>
      <c r="C522" s="9">
        <v>204</v>
      </c>
    </row>
    <row r="523" spans="1:3" x14ac:dyDescent="0.25">
      <c r="A523" s="8">
        <v>42515</v>
      </c>
      <c r="B523" s="9" t="s">
        <v>4</v>
      </c>
      <c r="C523" s="9">
        <v>180</v>
      </c>
    </row>
    <row r="524" spans="1:3" x14ac:dyDescent="0.25">
      <c r="A524" s="8">
        <v>42515</v>
      </c>
      <c r="B524" s="9" t="s">
        <v>8</v>
      </c>
      <c r="C524" s="9">
        <v>324</v>
      </c>
    </row>
    <row r="525" spans="1:3" x14ac:dyDescent="0.25">
      <c r="A525" s="8">
        <v>42515</v>
      </c>
      <c r="B525" s="9" t="s">
        <v>6</v>
      </c>
      <c r="C525" s="9">
        <v>96</v>
      </c>
    </row>
    <row r="526" spans="1:3" x14ac:dyDescent="0.25">
      <c r="A526" s="8">
        <v>42516</v>
      </c>
      <c r="B526" s="9" t="s">
        <v>8</v>
      </c>
      <c r="C526" s="9">
        <v>60</v>
      </c>
    </row>
    <row r="527" spans="1:3" x14ac:dyDescent="0.25">
      <c r="A527" s="8">
        <v>42516</v>
      </c>
      <c r="B527" s="9" t="s">
        <v>5</v>
      </c>
      <c r="C527" s="9">
        <v>288</v>
      </c>
    </row>
    <row r="528" spans="1:3" x14ac:dyDescent="0.25">
      <c r="A528" s="8">
        <v>42516</v>
      </c>
      <c r="B528" s="9" t="s">
        <v>7</v>
      </c>
      <c r="C528" s="9">
        <v>396</v>
      </c>
    </row>
    <row r="529" spans="1:3" x14ac:dyDescent="0.25">
      <c r="A529" s="8">
        <v>42516</v>
      </c>
      <c r="B529" s="9" t="s">
        <v>4</v>
      </c>
      <c r="C529" s="9">
        <v>48</v>
      </c>
    </row>
    <row r="530" spans="1:3" x14ac:dyDescent="0.25">
      <c r="A530" s="8">
        <v>42516</v>
      </c>
      <c r="B530" s="9" t="s">
        <v>6</v>
      </c>
      <c r="C530" s="9">
        <v>252</v>
      </c>
    </row>
    <row r="531" spans="1:3" x14ac:dyDescent="0.25">
      <c r="A531" s="8">
        <v>42517</v>
      </c>
      <c r="B531" s="9" t="s">
        <v>6</v>
      </c>
      <c r="C531" s="9">
        <v>360</v>
      </c>
    </row>
    <row r="532" spans="1:3" x14ac:dyDescent="0.25">
      <c r="A532" s="8">
        <v>42517</v>
      </c>
      <c r="B532" s="9" t="s">
        <v>8</v>
      </c>
      <c r="C532" s="9">
        <v>132</v>
      </c>
    </row>
    <row r="533" spans="1:3" x14ac:dyDescent="0.25">
      <c r="A533" s="8">
        <v>42517</v>
      </c>
      <c r="B533" s="9" t="s">
        <v>4</v>
      </c>
      <c r="C533" s="9">
        <v>324</v>
      </c>
    </row>
    <row r="534" spans="1:3" x14ac:dyDescent="0.25">
      <c r="A534" s="8">
        <v>42517</v>
      </c>
      <c r="B534" s="9" t="s">
        <v>7</v>
      </c>
      <c r="C534" s="9">
        <v>348</v>
      </c>
    </row>
    <row r="535" spans="1:3" x14ac:dyDescent="0.25">
      <c r="A535" s="8">
        <v>42517</v>
      </c>
      <c r="B535" s="9" t="s">
        <v>5</v>
      </c>
      <c r="C535" s="9">
        <v>96</v>
      </c>
    </row>
    <row r="536" spans="1:3" x14ac:dyDescent="0.25">
      <c r="A536" s="8">
        <v>42520</v>
      </c>
      <c r="B536" s="9" t="s">
        <v>8</v>
      </c>
      <c r="C536" s="9">
        <v>384</v>
      </c>
    </row>
    <row r="537" spans="1:3" x14ac:dyDescent="0.25">
      <c r="A537" s="8">
        <v>42520</v>
      </c>
      <c r="B537" s="9" t="s">
        <v>7</v>
      </c>
      <c r="C537" s="9">
        <v>24</v>
      </c>
    </row>
    <row r="538" spans="1:3" x14ac:dyDescent="0.25">
      <c r="A538" s="8">
        <v>42520</v>
      </c>
      <c r="B538" s="9" t="s">
        <v>5</v>
      </c>
      <c r="C538" s="9">
        <v>156</v>
      </c>
    </row>
    <row r="539" spans="1:3" x14ac:dyDescent="0.25">
      <c r="A539" s="8">
        <v>42520</v>
      </c>
      <c r="B539" s="9" t="s">
        <v>4</v>
      </c>
      <c r="C539" s="9">
        <v>156</v>
      </c>
    </row>
    <row r="540" spans="1:3" x14ac:dyDescent="0.25">
      <c r="A540" s="8">
        <v>42520</v>
      </c>
      <c r="B540" s="9" t="s">
        <v>6</v>
      </c>
      <c r="C540" s="9">
        <v>192</v>
      </c>
    </row>
    <row r="541" spans="1:3" x14ac:dyDescent="0.25">
      <c r="A541" s="8">
        <v>42521</v>
      </c>
      <c r="B541" s="9" t="s">
        <v>7</v>
      </c>
      <c r="C541" s="9">
        <v>72</v>
      </c>
    </row>
    <row r="542" spans="1:3" x14ac:dyDescent="0.25">
      <c r="A542" s="8">
        <v>42521</v>
      </c>
      <c r="B542" s="9" t="s">
        <v>4</v>
      </c>
      <c r="C542" s="9">
        <v>336</v>
      </c>
    </row>
    <row r="543" spans="1:3" x14ac:dyDescent="0.25">
      <c r="A543" s="8">
        <v>42521</v>
      </c>
      <c r="B543" s="9" t="s">
        <v>5</v>
      </c>
      <c r="C543" s="9">
        <v>240</v>
      </c>
    </row>
    <row r="544" spans="1:3" x14ac:dyDescent="0.25">
      <c r="A544" s="8">
        <v>42521</v>
      </c>
      <c r="B544" s="9" t="s">
        <v>8</v>
      </c>
      <c r="C544" s="9">
        <v>24</v>
      </c>
    </row>
    <row r="545" spans="1:3" x14ac:dyDescent="0.25">
      <c r="A545" s="8">
        <v>42521</v>
      </c>
      <c r="B545" s="9" t="s">
        <v>6</v>
      </c>
      <c r="C545" s="9">
        <v>72</v>
      </c>
    </row>
    <row r="546" spans="1:3" x14ac:dyDescent="0.25">
      <c r="A546" s="8">
        <v>42522</v>
      </c>
      <c r="B546" s="9" t="s">
        <v>6</v>
      </c>
      <c r="C546" s="9">
        <v>192</v>
      </c>
    </row>
    <row r="547" spans="1:3" x14ac:dyDescent="0.25">
      <c r="A547" s="8">
        <v>42522</v>
      </c>
      <c r="B547" s="9" t="s">
        <v>4</v>
      </c>
      <c r="C547" s="9">
        <v>336</v>
      </c>
    </row>
    <row r="548" spans="1:3" x14ac:dyDescent="0.25">
      <c r="A548" s="8">
        <v>42522</v>
      </c>
      <c r="B548" s="9" t="s">
        <v>5</v>
      </c>
      <c r="C548" s="9">
        <v>348</v>
      </c>
    </row>
    <row r="549" spans="1:3" x14ac:dyDescent="0.25">
      <c r="A549" s="8">
        <v>42522</v>
      </c>
      <c r="B549" s="9" t="s">
        <v>7</v>
      </c>
      <c r="C549" s="9">
        <v>192</v>
      </c>
    </row>
    <row r="550" spans="1:3" x14ac:dyDescent="0.25">
      <c r="A550" s="8">
        <v>42522</v>
      </c>
      <c r="B550" s="9" t="s">
        <v>8</v>
      </c>
      <c r="C550" s="9">
        <v>24</v>
      </c>
    </row>
    <row r="551" spans="1:3" x14ac:dyDescent="0.25">
      <c r="A551" s="8">
        <v>42523</v>
      </c>
      <c r="B551" s="9" t="s">
        <v>5</v>
      </c>
      <c r="C551" s="9">
        <v>24</v>
      </c>
    </row>
    <row r="552" spans="1:3" x14ac:dyDescent="0.25">
      <c r="A552" s="8">
        <v>42523</v>
      </c>
      <c r="B552" s="9" t="s">
        <v>7</v>
      </c>
      <c r="C552" s="9">
        <v>288</v>
      </c>
    </row>
    <row r="553" spans="1:3" x14ac:dyDescent="0.25">
      <c r="A553" s="8">
        <v>42523</v>
      </c>
      <c r="B553" s="9" t="s">
        <v>6</v>
      </c>
      <c r="C553" s="9">
        <v>120</v>
      </c>
    </row>
    <row r="554" spans="1:3" x14ac:dyDescent="0.25">
      <c r="A554" s="8">
        <v>42523</v>
      </c>
      <c r="B554" s="9" t="s">
        <v>4</v>
      </c>
      <c r="C554" s="9">
        <v>252</v>
      </c>
    </row>
    <row r="555" spans="1:3" x14ac:dyDescent="0.25">
      <c r="A555" s="8">
        <v>42523</v>
      </c>
      <c r="B555" s="9" t="s">
        <v>8</v>
      </c>
      <c r="C555" s="9">
        <v>96</v>
      </c>
    </row>
    <row r="556" spans="1:3" x14ac:dyDescent="0.25">
      <c r="A556" s="8">
        <v>42524</v>
      </c>
      <c r="B556" s="9" t="s">
        <v>8</v>
      </c>
      <c r="C556" s="9">
        <v>60</v>
      </c>
    </row>
    <row r="557" spans="1:3" x14ac:dyDescent="0.25">
      <c r="A557" s="8">
        <v>42524</v>
      </c>
      <c r="B557" s="9" t="s">
        <v>4</v>
      </c>
      <c r="C557" s="9">
        <v>360</v>
      </c>
    </row>
    <row r="558" spans="1:3" x14ac:dyDescent="0.25">
      <c r="A558" s="8">
        <v>42524</v>
      </c>
      <c r="B558" s="9" t="s">
        <v>7</v>
      </c>
      <c r="C558" s="9">
        <v>120</v>
      </c>
    </row>
    <row r="559" spans="1:3" x14ac:dyDescent="0.25">
      <c r="A559" s="8">
        <v>42524</v>
      </c>
      <c r="B559" s="9" t="s">
        <v>5</v>
      </c>
      <c r="C559" s="9">
        <v>108</v>
      </c>
    </row>
    <row r="560" spans="1:3" x14ac:dyDescent="0.25">
      <c r="A560" s="8">
        <v>42524</v>
      </c>
      <c r="B560" s="9" t="s">
        <v>6</v>
      </c>
      <c r="C560" s="9">
        <v>156</v>
      </c>
    </row>
    <row r="561" spans="1:3" x14ac:dyDescent="0.25">
      <c r="A561" s="8">
        <v>42527</v>
      </c>
      <c r="B561" s="9" t="s">
        <v>5</v>
      </c>
      <c r="C561" s="9">
        <v>216</v>
      </c>
    </row>
    <row r="562" spans="1:3" x14ac:dyDescent="0.25">
      <c r="A562" s="8">
        <v>42527</v>
      </c>
      <c r="B562" s="9" t="s">
        <v>7</v>
      </c>
      <c r="C562" s="9">
        <v>24</v>
      </c>
    </row>
    <row r="563" spans="1:3" x14ac:dyDescent="0.25">
      <c r="A563" s="8">
        <v>42527</v>
      </c>
      <c r="B563" s="9" t="s">
        <v>6</v>
      </c>
      <c r="C563" s="9">
        <v>228</v>
      </c>
    </row>
    <row r="564" spans="1:3" x14ac:dyDescent="0.25">
      <c r="A564" s="8">
        <v>42527</v>
      </c>
      <c r="B564" s="9" t="s">
        <v>4</v>
      </c>
      <c r="C564" s="9">
        <v>24</v>
      </c>
    </row>
    <row r="565" spans="1:3" x14ac:dyDescent="0.25">
      <c r="A565" s="8">
        <v>42527</v>
      </c>
      <c r="B565" s="9" t="s">
        <v>8</v>
      </c>
      <c r="C565" s="9">
        <v>144</v>
      </c>
    </row>
    <row r="566" spans="1:3" x14ac:dyDescent="0.25">
      <c r="A566" s="8">
        <v>42528</v>
      </c>
      <c r="B566" s="9" t="s">
        <v>6</v>
      </c>
      <c r="C566" s="9">
        <v>96</v>
      </c>
    </row>
    <row r="567" spans="1:3" x14ac:dyDescent="0.25">
      <c r="A567" s="8">
        <v>42528</v>
      </c>
      <c r="B567" s="9" t="s">
        <v>4</v>
      </c>
      <c r="C567" s="9">
        <v>204</v>
      </c>
    </row>
    <row r="568" spans="1:3" x14ac:dyDescent="0.25">
      <c r="A568" s="8">
        <v>42528</v>
      </c>
      <c r="B568" s="9" t="s">
        <v>5</v>
      </c>
      <c r="C568" s="9">
        <v>264</v>
      </c>
    </row>
    <row r="569" spans="1:3" x14ac:dyDescent="0.25">
      <c r="A569" s="8">
        <v>42528</v>
      </c>
      <c r="B569" s="9" t="s">
        <v>8</v>
      </c>
      <c r="C569" s="9">
        <v>372</v>
      </c>
    </row>
    <row r="570" spans="1:3" x14ac:dyDescent="0.25">
      <c r="A570" s="8">
        <v>42528</v>
      </c>
      <c r="B570" s="9" t="s">
        <v>7</v>
      </c>
      <c r="C570" s="9">
        <v>300</v>
      </c>
    </row>
    <row r="571" spans="1:3" x14ac:dyDescent="0.25">
      <c r="A571" s="8">
        <v>42529</v>
      </c>
      <c r="B571" s="9" t="s">
        <v>8</v>
      </c>
      <c r="C571" s="9">
        <v>240</v>
      </c>
    </row>
    <row r="572" spans="1:3" x14ac:dyDescent="0.25">
      <c r="A572" s="8">
        <v>42529</v>
      </c>
      <c r="B572" s="9" t="s">
        <v>4</v>
      </c>
      <c r="C572" s="9">
        <v>264</v>
      </c>
    </row>
    <row r="573" spans="1:3" x14ac:dyDescent="0.25">
      <c r="A573" s="8">
        <v>42529</v>
      </c>
      <c r="B573" s="9" t="s">
        <v>6</v>
      </c>
      <c r="C573" s="9">
        <v>396</v>
      </c>
    </row>
    <row r="574" spans="1:3" x14ac:dyDescent="0.25">
      <c r="A574" s="8">
        <v>42529</v>
      </c>
      <c r="B574" s="9" t="s">
        <v>5</v>
      </c>
      <c r="C574" s="9">
        <v>36</v>
      </c>
    </row>
    <row r="575" spans="1:3" x14ac:dyDescent="0.25">
      <c r="A575" s="8">
        <v>42529</v>
      </c>
      <c r="B575" s="9" t="s">
        <v>7</v>
      </c>
      <c r="C575" s="9">
        <v>216</v>
      </c>
    </row>
    <row r="576" spans="1:3" x14ac:dyDescent="0.25">
      <c r="A576" s="8">
        <v>42530</v>
      </c>
      <c r="B576" s="9" t="s">
        <v>5</v>
      </c>
      <c r="C576" s="9">
        <v>168</v>
      </c>
    </row>
    <row r="577" spans="1:3" x14ac:dyDescent="0.25">
      <c r="A577" s="8">
        <v>42530</v>
      </c>
      <c r="B577" s="9" t="s">
        <v>4</v>
      </c>
      <c r="C577" s="9">
        <v>312</v>
      </c>
    </row>
    <row r="578" spans="1:3" x14ac:dyDescent="0.25">
      <c r="A578" s="8">
        <v>42530</v>
      </c>
      <c r="B578" s="9" t="s">
        <v>6</v>
      </c>
      <c r="C578" s="9">
        <v>336</v>
      </c>
    </row>
    <row r="579" spans="1:3" x14ac:dyDescent="0.25">
      <c r="A579" s="8">
        <v>42530</v>
      </c>
      <c r="B579" s="9" t="s">
        <v>8</v>
      </c>
      <c r="C579" s="9">
        <v>84</v>
      </c>
    </row>
    <row r="580" spans="1:3" x14ac:dyDescent="0.25">
      <c r="A580" s="8">
        <v>42530</v>
      </c>
      <c r="B580" s="9" t="s">
        <v>7</v>
      </c>
      <c r="C580" s="9">
        <v>324</v>
      </c>
    </row>
    <row r="581" spans="1:3" x14ac:dyDescent="0.25">
      <c r="A581" s="8">
        <v>42531</v>
      </c>
      <c r="B581" s="9" t="s">
        <v>7</v>
      </c>
      <c r="C581" s="9">
        <v>48</v>
      </c>
    </row>
    <row r="582" spans="1:3" x14ac:dyDescent="0.25">
      <c r="A582" s="8">
        <v>42531</v>
      </c>
      <c r="B582" s="9" t="s">
        <v>4</v>
      </c>
      <c r="C582" s="9">
        <v>252</v>
      </c>
    </row>
    <row r="583" spans="1:3" x14ac:dyDescent="0.25">
      <c r="A583" s="8">
        <v>42531</v>
      </c>
      <c r="B583" s="9" t="s">
        <v>6</v>
      </c>
      <c r="C583" s="9">
        <v>156</v>
      </c>
    </row>
    <row r="584" spans="1:3" x14ac:dyDescent="0.25">
      <c r="A584" s="8">
        <v>42531</v>
      </c>
      <c r="B584" s="9" t="s">
        <v>5</v>
      </c>
      <c r="C584" s="9">
        <v>132</v>
      </c>
    </row>
    <row r="585" spans="1:3" x14ac:dyDescent="0.25">
      <c r="A585" s="8">
        <v>42531</v>
      </c>
      <c r="B585" s="9" t="s">
        <v>8</v>
      </c>
      <c r="C585" s="9">
        <v>240</v>
      </c>
    </row>
    <row r="586" spans="1:3" x14ac:dyDescent="0.25">
      <c r="A586" s="8">
        <v>42534</v>
      </c>
      <c r="B586" s="9" t="s">
        <v>8</v>
      </c>
      <c r="C586" s="9">
        <v>348</v>
      </c>
    </row>
    <row r="587" spans="1:3" x14ac:dyDescent="0.25">
      <c r="A587" s="8">
        <v>42534</v>
      </c>
      <c r="B587" s="9" t="s">
        <v>7</v>
      </c>
      <c r="C587" s="9">
        <v>216</v>
      </c>
    </row>
    <row r="588" spans="1:3" x14ac:dyDescent="0.25">
      <c r="A588" s="8">
        <v>42534</v>
      </c>
      <c r="B588" s="9" t="s">
        <v>5</v>
      </c>
      <c r="C588" s="9">
        <v>192</v>
      </c>
    </row>
    <row r="589" spans="1:3" x14ac:dyDescent="0.25">
      <c r="A589" s="8">
        <v>42534</v>
      </c>
      <c r="B589" s="9" t="s">
        <v>4</v>
      </c>
      <c r="C589" s="9">
        <v>168</v>
      </c>
    </row>
    <row r="590" spans="1:3" x14ac:dyDescent="0.25">
      <c r="A590" s="8">
        <v>42534</v>
      </c>
      <c r="B590" s="9" t="s">
        <v>6</v>
      </c>
      <c r="C590" s="9">
        <v>276</v>
      </c>
    </row>
    <row r="591" spans="1:3" x14ac:dyDescent="0.25">
      <c r="A591" s="8">
        <v>42535</v>
      </c>
      <c r="B591" s="9" t="s">
        <v>8</v>
      </c>
      <c r="C591" s="9">
        <v>144</v>
      </c>
    </row>
    <row r="592" spans="1:3" x14ac:dyDescent="0.25">
      <c r="A592" s="8">
        <v>42535</v>
      </c>
      <c r="B592" s="9" t="s">
        <v>5</v>
      </c>
      <c r="C592" s="9">
        <v>336</v>
      </c>
    </row>
    <row r="593" spans="1:3" x14ac:dyDescent="0.25">
      <c r="A593" s="8">
        <v>42535</v>
      </c>
      <c r="B593" s="9" t="s">
        <v>6</v>
      </c>
      <c r="C593" s="9">
        <v>276</v>
      </c>
    </row>
    <row r="594" spans="1:3" x14ac:dyDescent="0.25">
      <c r="A594" s="8">
        <v>42535</v>
      </c>
      <c r="B594" s="9" t="s">
        <v>7</v>
      </c>
      <c r="C594" s="9">
        <v>168</v>
      </c>
    </row>
    <row r="595" spans="1:3" x14ac:dyDescent="0.25">
      <c r="A595" s="8">
        <v>42535</v>
      </c>
      <c r="B595" s="9" t="s">
        <v>4</v>
      </c>
      <c r="C595" s="9">
        <v>216</v>
      </c>
    </row>
    <row r="596" spans="1:3" x14ac:dyDescent="0.25">
      <c r="A596" s="8">
        <v>42536</v>
      </c>
      <c r="B596" s="9" t="s">
        <v>5</v>
      </c>
      <c r="C596" s="9">
        <v>204</v>
      </c>
    </row>
    <row r="597" spans="1:3" x14ac:dyDescent="0.25">
      <c r="A597" s="8">
        <v>42536</v>
      </c>
      <c r="B597" s="9" t="s">
        <v>6</v>
      </c>
      <c r="C597" s="9">
        <v>72</v>
      </c>
    </row>
    <row r="598" spans="1:3" x14ac:dyDescent="0.25">
      <c r="A598" s="8">
        <v>42536</v>
      </c>
      <c r="B598" s="9" t="s">
        <v>4</v>
      </c>
      <c r="C598" s="9">
        <v>108</v>
      </c>
    </row>
    <row r="599" spans="1:3" x14ac:dyDescent="0.25">
      <c r="A599" s="8">
        <v>42536</v>
      </c>
      <c r="B599" s="9" t="s">
        <v>7</v>
      </c>
      <c r="C599" s="9">
        <v>324</v>
      </c>
    </row>
    <row r="600" spans="1:3" x14ac:dyDescent="0.25">
      <c r="A600" s="8">
        <v>42536</v>
      </c>
      <c r="B600" s="9" t="s">
        <v>8</v>
      </c>
      <c r="C600" s="9">
        <v>336</v>
      </c>
    </row>
    <row r="601" spans="1:3" x14ac:dyDescent="0.25">
      <c r="A601" s="8">
        <v>42537</v>
      </c>
      <c r="B601" s="9" t="s">
        <v>7</v>
      </c>
      <c r="C601" s="9">
        <v>48</v>
      </c>
    </row>
    <row r="602" spans="1:3" x14ac:dyDescent="0.25">
      <c r="A602" s="8">
        <v>42537</v>
      </c>
      <c r="B602" s="9" t="s">
        <v>4</v>
      </c>
      <c r="C602" s="9">
        <v>288</v>
      </c>
    </row>
    <row r="603" spans="1:3" x14ac:dyDescent="0.25">
      <c r="A603" s="8">
        <v>42537</v>
      </c>
      <c r="B603" s="9" t="s">
        <v>6</v>
      </c>
      <c r="C603" s="9">
        <v>216</v>
      </c>
    </row>
    <row r="604" spans="1:3" x14ac:dyDescent="0.25">
      <c r="A604" s="8">
        <v>42537</v>
      </c>
      <c r="B604" s="9" t="s">
        <v>8</v>
      </c>
      <c r="C604" s="9">
        <v>216</v>
      </c>
    </row>
    <row r="605" spans="1:3" x14ac:dyDescent="0.25">
      <c r="A605" s="8">
        <v>42537</v>
      </c>
      <c r="B605" s="9" t="s">
        <v>5</v>
      </c>
      <c r="C605" s="9">
        <v>300</v>
      </c>
    </row>
    <row r="606" spans="1:3" x14ac:dyDescent="0.25">
      <c r="A606" s="8">
        <v>42538</v>
      </c>
      <c r="B606" s="9" t="s">
        <v>8</v>
      </c>
      <c r="C606" s="9">
        <v>108</v>
      </c>
    </row>
    <row r="607" spans="1:3" x14ac:dyDescent="0.25">
      <c r="A607" s="8">
        <v>42538</v>
      </c>
      <c r="B607" s="9" t="s">
        <v>7</v>
      </c>
      <c r="C607" s="9">
        <v>168</v>
      </c>
    </row>
    <row r="608" spans="1:3" x14ac:dyDescent="0.25">
      <c r="A608" s="8">
        <v>42538</v>
      </c>
      <c r="B608" s="9" t="s">
        <v>5</v>
      </c>
      <c r="C608" s="9">
        <v>240</v>
      </c>
    </row>
    <row r="609" spans="1:3" x14ac:dyDescent="0.25">
      <c r="A609" s="8">
        <v>42538</v>
      </c>
      <c r="B609" s="9" t="s">
        <v>6</v>
      </c>
      <c r="C609" s="9">
        <v>216</v>
      </c>
    </row>
    <row r="610" spans="1:3" x14ac:dyDescent="0.25">
      <c r="A610" s="8">
        <v>42538</v>
      </c>
      <c r="B610" s="9" t="s">
        <v>4</v>
      </c>
      <c r="C610" s="9">
        <v>108</v>
      </c>
    </row>
    <row r="611" spans="1:3" x14ac:dyDescent="0.25">
      <c r="A611" s="8">
        <v>42541</v>
      </c>
      <c r="B611" s="9" t="s">
        <v>4</v>
      </c>
      <c r="C611" s="9">
        <v>360</v>
      </c>
    </row>
    <row r="612" spans="1:3" x14ac:dyDescent="0.25">
      <c r="A612" s="8">
        <v>42541</v>
      </c>
      <c r="B612" s="9" t="s">
        <v>7</v>
      </c>
      <c r="C612" s="9">
        <v>324</v>
      </c>
    </row>
    <row r="613" spans="1:3" x14ac:dyDescent="0.25">
      <c r="A613" s="8">
        <v>42541</v>
      </c>
      <c r="B613" s="9" t="s">
        <v>6</v>
      </c>
      <c r="C613" s="9">
        <v>216</v>
      </c>
    </row>
    <row r="614" spans="1:3" x14ac:dyDescent="0.25">
      <c r="A614" s="8">
        <v>42541</v>
      </c>
      <c r="B614" s="9" t="s">
        <v>5</v>
      </c>
      <c r="C614" s="9">
        <v>264</v>
      </c>
    </row>
    <row r="615" spans="1:3" x14ac:dyDescent="0.25">
      <c r="A615" s="8">
        <v>42541</v>
      </c>
      <c r="B615" s="9" t="s">
        <v>8</v>
      </c>
      <c r="C615" s="9">
        <v>60</v>
      </c>
    </row>
    <row r="616" spans="1:3" x14ac:dyDescent="0.25">
      <c r="A616" s="8">
        <v>42542</v>
      </c>
      <c r="B616" s="9" t="s">
        <v>8</v>
      </c>
      <c r="C616" s="9">
        <v>252</v>
      </c>
    </row>
    <row r="617" spans="1:3" x14ac:dyDescent="0.25">
      <c r="A617" s="8">
        <v>42542</v>
      </c>
      <c r="B617" s="9" t="s">
        <v>6</v>
      </c>
      <c r="C617" s="9">
        <v>312</v>
      </c>
    </row>
    <row r="618" spans="1:3" x14ac:dyDescent="0.25">
      <c r="A618" s="8">
        <v>42542</v>
      </c>
      <c r="B618" s="9" t="s">
        <v>5</v>
      </c>
      <c r="C618" s="9">
        <v>108</v>
      </c>
    </row>
    <row r="619" spans="1:3" x14ac:dyDescent="0.25">
      <c r="A619" s="8">
        <v>42542</v>
      </c>
      <c r="B619" s="9" t="s">
        <v>4</v>
      </c>
      <c r="C619" s="9">
        <v>372</v>
      </c>
    </row>
    <row r="620" spans="1:3" x14ac:dyDescent="0.25">
      <c r="A620" s="8">
        <v>42542</v>
      </c>
      <c r="B620" s="9" t="s">
        <v>7</v>
      </c>
      <c r="C620" s="9">
        <v>312</v>
      </c>
    </row>
    <row r="621" spans="1:3" x14ac:dyDescent="0.25">
      <c r="A621" s="8">
        <v>42543</v>
      </c>
      <c r="B621" s="9" t="s">
        <v>8</v>
      </c>
      <c r="C621" s="9">
        <v>396</v>
      </c>
    </row>
    <row r="622" spans="1:3" x14ac:dyDescent="0.25">
      <c r="A622" s="8">
        <v>42543</v>
      </c>
      <c r="B622" s="9" t="s">
        <v>4</v>
      </c>
      <c r="C622" s="9">
        <v>240</v>
      </c>
    </row>
    <row r="623" spans="1:3" x14ac:dyDescent="0.25">
      <c r="A623" s="8">
        <v>42543</v>
      </c>
      <c r="B623" s="9" t="s">
        <v>5</v>
      </c>
      <c r="C623" s="9">
        <v>72</v>
      </c>
    </row>
    <row r="624" spans="1:3" x14ac:dyDescent="0.25">
      <c r="A624" s="8">
        <v>42543</v>
      </c>
      <c r="B624" s="9" t="s">
        <v>7</v>
      </c>
      <c r="C624" s="9">
        <v>348</v>
      </c>
    </row>
    <row r="625" spans="1:3" x14ac:dyDescent="0.25">
      <c r="A625" s="8">
        <v>42543</v>
      </c>
      <c r="B625" s="9" t="s">
        <v>6</v>
      </c>
      <c r="C625" s="9">
        <v>144</v>
      </c>
    </row>
    <row r="626" spans="1:3" x14ac:dyDescent="0.25">
      <c r="A626" s="8">
        <v>42544</v>
      </c>
      <c r="B626" s="9" t="s">
        <v>8</v>
      </c>
      <c r="C626" s="9">
        <v>132</v>
      </c>
    </row>
    <row r="627" spans="1:3" x14ac:dyDescent="0.25">
      <c r="A627" s="8">
        <v>42544</v>
      </c>
      <c r="B627" s="9" t="s">
        <v>5</v>
      </c>
      <c r="C627" s="9">
        <v>252</v>
      </c>
    </row>
    <row r="628" spans="1:3" x14ac:dyDescent="0.25">
      <c r="A628" s="8">
        <v>42544</v>
      </c>
      <c r="B628" s="9" t="s">
        <v>4</v>
      </c>
      <c r="C628" s="9">
        <v>360</v>
      </c>
    </row>
    <row r="629" spans="1:3" x14ac:dyDescent="0.25">
      <c r="A629" s="8">
        <v>42544</v>
      </c>
      <c r="B629" s="9" t="s">
        <v>6</v>
      </c>
      <c r="C629" s="9">
        <v>228</v>
      </c>
    </row>
    <row r="630" spans="1:3" x14ac:dyDescent="0.25">
      <c r="A630" s="8">
        <v>42544</v>
      </c>
      <c r="B630" s="9" t="s">
        <v>7</v>
      </c>
      <c r="C630" s="9">
        <v>360</v>
      </c>
    </row>
    <row r="631" spans="1:3" x14ac:dyDescent="0.25">
      <c r="A631" s="8">
        <v>42545</v>
      </c>
      <c r="B631" s="9" t="s">
        <v>8</v>
      </c>
      <c r="C631" s="9">
        <v>240</v>
      </c>
    </row>
    <row r="632" spans="1:3" x14ac:dyDescent="0.25">
      <c r="A632" s="8">
        <v>42545</v>
      </c>
      <c r="B632" s="9" t="s">
        <v>5</v>
      </c>
      <c r="C632" s="9">
        <v>348</v>
      </c>
    </row>
    <row r="633" spans="1:3" x14ac:dyDescent="0.25">
      <c r="A633" s="8">
        <v>42545</v>
      </c>
      <c r="B633" s="9" t="s">
        <v>6</v>
      </c>
      <c r="C633" s="9">
        <v>132</v>
      </c>
    </row>
    <row r="634" spans="1:3" x14ac:dyDescent="0.25">
      <c r="A634" s="8">
        <v>42545</v>
      </c>
      <c r="B634" s="9" t="s">
        <v>7</v>
      </c>
      <c r="C634" s="9">
        <v>108</v>
      </c>
    </row>
    <row r="635" spans="1:3" x14ac:dyDescent="0.25">
      <c r="A635" s="8">
        <v>42545</v>
      </c>
      <c r="B635" s="9" t="s">
        <v>4</v>
      </c>
      <c r="C635" s="9">
        <v>24</v>
      </c>
    </row>
    <row r="636" spans="1:3" x14ac:dyDescent="0.25">
      <c r="A636" s="8">
        <v>42548</v>
      </c>
      <c r="B636" s="9" t="s">
        <v>8</v>
      </c>
      <c r="C636" s="9">
        <v>336</v>
      </c>
    </row>
    <row r="637" spans="1:3" x14ac:dyDescent="0.25">
      <c r="A637" s="8">
        <v>42548</v>
      </c>
      <c r="B637" s="9" t="s">
        <v>7</v>
      </c>
      <c r="C637" s="9">
        <v>84</v>
      </c>
    </row>
    <row r="638" spans="1:3" x14ac:dyDescent="0.25">
      <c r="A638" s="8">
        <v>42548</v>
      </c>
      <c r="B638" s="9" t="s">
        <v>5</v>
      </c>
      <c r="C638" s="9">
        <v>36</v>
      </c>
    </row>
    <row r="639" spans="1:3" x14ac:dyDescent="0.25">
      <c r="A639" s="8">
        <v>42548</v>
      </c>
      <c r="B639" s="9" t="s">
        <v>6</v>
      </c>
      <c r="C639" s="9">
        <v>156</v>
      </c>
    </row>
    <row r="640" spans="1:3" x14ac:dyDescent="0.25">
      <c r="A640" s="8">
        <v>42548</v>
      </c>
      <c r="B640" s="9" t="s">
        <v>4</v>
      </c>
      <c r="C640" s="9">
        <v>216</v>
      </c>
    </row>
    <row r="641" spans="1:3" x14ac:dyDescent="0.25">
      <c r="A641" s="8">
        <v>42549</v>
      </c>
      <c r="B641" s="9" t="s">
        <v>5</v>
      </c>
      <c r="C641" s="9">
        <v>228</v>
      </c>
    </row>
    <row r="642" spans="1:3" x14ac:dyDescent="0.25">
      <c r="A642" s="8">
        <v>42549</v>
      </c>
      <c r="B642" s="9" t="s">
        <v>6</v>
      </c>
      <c r="C642" s="9">
        <v>96</v>
      </c>
    </row>
    <row r="643" spans="1:3" x14ac:dyDescent="0.25">
      <c r="A643" s="8">
        <v>42549</v>
      </c>
      <c r="B643" s="9" t="s">
        <v>7</v>
      </c>
      <c r="C643" s="9">
        <v>276</v>
      </c>
    </row>
    <row r="644" spans="1:3" x14ac:dyDescent="0.25">
      <c r="A644" s="8">
        <v>42549</v>
      </c>
      <c r="B644" s="9" t="s">
        <v>8</v>
      </c>
      <c r="C644" s="9">
        <v>300</v>
      </c>
    </row>
    <row r="645" spans="1:3" x14ac:dyDescent="0.25">
      <c r="A645" s="8">
        <v>42549</v>
      </c>
      <c r="B645" s="9" t="s">
        <v>4</v>
      </c>
      <c r="C645" s="9">
        <v>144</v>
      </c>
    </row>
    <row r="646" spans="1:3" x14ac:dyDescent="0.25">
      <c r="A646" s="8">
        <v>42550</v>
      </c>
      <c r="B646" s="9" t="s">
        <v>5</v>
      </c>
      <c r="C646" s="9">
        <v>228</v>
      </c>
    </row>
    <row r="647" spans="1:3" x14ac:dyDescent="0.25">
      <c r="A647" s="8">
        <v>42550</v>
      </c>
      <c r="B647" s="9" t="s">
        <v>8</v>
      </c>
      <c r="C647" s="9">
        <v>216</v>
      </c>
    </row>
    <row r="648" spans="1:3" x14ac:dyDescent="0.25">
      <c r="A648" s="8">
        <v>42550</v>
      </c>
      <c r="B648" s="9" t="s">
        <v>7</v>
      </c>
      <c r="C648" s="9">
        <v>12</v>
      </c>
    </row>
    <row r="649" spans="1:3" x14ac:dyDescent="0.25">
      <c r="A649" s="8">
        <v>42550</v>
      </c>
      <c r="B649" s="9" t="s">
        <v>4</v>
      </c>
      <c r="C649" s="9">
        <v>168</v>
      </c>
    </row>
    <row r="650" spans="1:3" x14ac:dyDescent="0.25">
      <c r="A650" s="8">
        <v>42550</v>
      </c>
      <c r="B650" s="9" t="s">
        <v>6</v>
      </c>
      <c r="C650" s="9">
        <v>288</v>
      </c>
    </row>
    <row r="651" spans="1:3" x14ac:dyDescent="0.25">
      <c r="A651" s="8">
        <v>42551</v>
      </c>
      <c r="B651" s="9" t="s">
        <v>7</v>
      </c>
      <c r="C651" s="9">
        <v>372</v>
      </c>
    </row>
    <row r="652" spans="1:3" x14ac:dyDescent="0.25">
      <c r="A652" s="8">
        <v>42551</v>
      </c>
      <c r="B652" s="9" t="s">
        <v>4</v>
      </c>
      <c r="C652" s="9">
        <v>120</v>
      </c>
    </row>
    <row r="653" spans="1:3" x14ac:dyDescent="0.25">
      <c r="A653" s="8">
        <v>42551</v>
      </c>
      <c r="B653" s="9" t="s">
        <v>8</v>
      </c>
      <c r="C653" s="9">
        <v>72</v>
      </c>
    </row>
    <row r="654" spans="1:3" x14ac:dyDescent="0.25">
      <c r="A654" s="8">
        <v>42551</v>
      </c>
      <c r="B654" s="9" t="s">
        <v>5</v>
      </c>
      <c r="C654" s="9">
        <v>156</v>
      </c>
    </row>
    <row r="655" spans="1:3" x14ac:dyDescent="0.25">
      <c r="A655" s="8">
        <v>42551</v>
      </c>
      <c r="B655" s="9" t="s">
        <v>6</v>
      </c>
      <c r="C655" s="9">
        <v>336</v>
      </c>
    </row>
    <row r="656" spans="1:3" x14ac:dyDescent="0.25">
      <c r="A656" s="8">
        <v>42552</v>
      </c>
      <c r="B656" s="9" t="s">
        <v>6</v>
      </c>
      <c r="C656" s="9">
        <v>396</v>
      </c>
    </row>
    <row r="657" spans="1:3" x14ac:dyDescent="0.25">
      <c r="A657" s="8">
        <v>42552</v>
      </c>
      <c r="B657" s="9" t="s">
        <v>4</v>
      </c>
      <c r="C657" s="9">
        <v>276</v>
      </c>
    </row>
    <row r="658" spans="1:3" x14ac:dyDescent="0.25">
      <c r="A658" s="8">
        <v>42552</v>
      </c>
      <c r="B658" s="9" t="s">
        <v>7</v>
      </c>
      <c r="C658" s="9">
        <v>312</v>
      </c>
    </row>
    <row r="659" spans="1:3" x14ac:dyDescent="0.25">
      <c r="A659" s="8">
        <v>42552</v>
      </c>
      <c r="B659" s="9" t="s">
        <v>5</v>
      </c>
      <c r="C659" s="9">
        <v>60</v>
      </c>
    </row>
    <row r="660" spans="1:3" x14ac:dyDescent="0.25">
      <c r="A660" s="8">
        <v>42552</v>
      </c>
      <c r="B660" s="9" t="s">
        <v>8</v>
      </c>
      <c r="C660" s="9">
        <v>84</v>
      </c>
    </row>
    <row r="661" spans="1:3" x14ac:dyDescent="0.25">
      <c r="A661" s="8">
        <v>42555</v>
      </c>
      <c r="B661" s="9" t="s">
        <v>4</v>
      </c>
      <c r="C661" s="9">
        <v>324</v>
      </c>
    </row>
    <row r="662" spans="1:3" x14ac:dyDescent="0.25">
      <c r="A662" s="8">
        <v>42555</v>
      </c>
      <c r="B662" s="9" t="s">
        <v>8</v>
      </c>
      <c r="C662" s="9">
        <v>168</v>
      </c>
    </row>
    <row r="663" spans="1:3" x14ac:dyDescent="0.25">
      <c r="A663" s="8">
        <v>42555</v>
      </c>
      <c r="B663" s="9" t="s">
        <v>6</v>
      </c>
      <c r="C663" s="9">
        <v>24</v>
      </c>
    </row>
    <row r="664" spans="1:3" x14ac:dyDescent="0.25">
      <c r="A664" s="8">
        <v>42555</v>
      </c>
      <c r="B664" s="9" t="s">
        <v>7</v>
      </c>
      <c r="C664" s="9">
        <v>60</v>
      </c>
    </row>
    <row r="665" spans="1:3" x14ac:dyDescent="0.25">
      <c r="A665" s="8">
        <v>42555</v>
      </c>
      <c r="B665" s="9" t="s">
        <v>5</v>
      </c>
      <c r="C665" s="9">
        <v>252</v>
      </c>
    </row>
    <row r="666" spans="1:3" x14ac:dyDescent="0.25">
      <c r="A666" s="8">
        <v>42556</v>
      </c>
      <c r="B666" s="9" t="s">
        <v>4</v>
      </c>
      <c r="C666" s="9">
        <v>300</v>
      </c>
    </row>
    <row r="667" spans="1:3" x14ac:dyDescent="0.25">
      <c r="A667" s="8">
        <v>42556</v>
      </c>
      <c r="B667" s="9" t="s">
        <v>6</v>
      </c>
      <c r="C667" s="9">
        <v>156</v>
      </c>
    </row>
    <row r="668" spans="1:3" x14ac:dyDescent="0.25">
      <c r="A668" s="8">
        <v>42556</v>
      </c>
      <c r="B668" s="9" t="s">
        <v>7</v>
      </c>
      <c r="C668" s="9">
        <v>252</v>
      </c>
    </row>
    <row r="669" spans="1:3" x14ac:dyDescent="0.25">
      <c r="A669" s="8">
        <v>42556</v>
      </c>
      <c r="B669" s="9" t="s">
        <v>5</v>
      </c>
      <c r="C669" s="9">
        <v>192</v>
      </c>
    </row>
    <row r="670" spans="1:3" x14ac:dyDescent="0.25">
      <c r="A670" s="8">
        <v>42556</v>
      </c>
      <c r="B670" s="9" t="s">
        <v>8</v>
      </c>
      <c r="C670" s="9">
        <v>84</v>
      </c>
    </row>
    <row r="671" spans="1:3" x14ac:dyDescent="0.25">
      <c r="A671" s="8">
        <v>42557</v>
      </c>
      <c r="B671" s="9" t="s">
        <v>5</v>
      </c>
      <c r="C671" s="9">
        <v>372</v>
      </c>
    </row>
    <row r="672" spans="1:3" x14ac:dyDescent="0.25">
      <c r="A672" s="8">
        <v>42557</v>
      </c>
      <c r="B672" s="9" t="s">
        <v>7</v>
      </c>
      <c r="C672" s="9">
        <v>324</v>
      </c>
    </row>
    <row r="673" spans="1:3" x14ac:dyDescent="0.25">
      <c r="A673" s="8">
        <v>42557</v>
      </c>
      <c r="B673" s="9" t="s">
        <v>6</v>
      </c>
      <c r="C673" s="9">
        <v>396</v>
      </c>
    </row>
    <row r="674" spans="1:3" x14ac:dyDescent="0.25">
      <c r="A674" s="8">
        <v>42557</v>
      </c>
      <c r="B674" s="9" t="s">
        <v>8</v>
      </c>
      <c r="C674" s="9">
        <v>324</v>
      </c>
    </row>
    <row r="675" spans="1:3" x14ac:dyDescent="0.25">
      <c r="A675" s="8">
        <v>42557</v>
      </c>
      <c r="B675" s="9" t="s">
        <v>4</v>
      </c>
      <c r="C675" s="9">
        <v>252</v>
      </c>
    </row>
    <row r="676" spans="1:3" x14ac:dyDescent="0.25">
      <c r="A676" s="8">
        <v>42558</v>
      </c>
      <c r="B676" s="9" t="s">
        <v>4</v>
      </c>
      <c r="C676" s="9">
        <v>384</v>
      </c>
    </row>
    <row r="677" spans="1:3" x14ac:dyDescent="0.25">
      <c r="A677" s="8">
        <v>42558</v>
      </c>
      <c r="B677" s="9" t="s">
        <v>7</v>
      </c>
      <c r="C677" s="9">
        <v>360</v>
      </c>
    </row>
    <row r="678" spans="1:3" x14ac:dyDescent="0.25">
      <c r="A678" s="8">
        <v>42558</v>
      </c>
      <c r="B678" s="9" t="s">
        <v>6</v>
      </c>
      <c r="C678" s="9">
        <v>348</v>
      </c>
    </row>
    <row r="679" spans="1:3" x14ac:dyDescent="0.25">
      <c r="A679" s="8">
        <v>42558</v>
      </c>
      <c r="B679" s="9" t="s">
        <v>5</v>
      </c>
      <c r="C679" s="9">
        <v>24</v>
      </c>
    </row>
    <row r="680" spans="1:3" x14ac:dyDescent="0.25">
      <c r="A680" s="8">
        <v>42558</v>
      </c>
      <c r="B680" s="9" t="s">
        <v>8</v>
      </c>
      <c r="C680" s="9">
        <v>240</v>
      </c>
    </row>
    <row r="681" spans="1:3" x14ac:dyDescent="0.25">
      <c r="A681" s="8">
        <v>42559</v>
      </c>
      <c r="B681" s="9" t="s">
        <v>7</v>
      </c>
      <c r="C681" s="9">
        <v>204</v>
      </c>
    </row>
    <row r="682" spans="1:3" x14ac:dyDescent="0.25">
      <c r="A682" s="8">
        <v>42559</v>
      </c>
      <c r="B682" s="9" t="s">
        <v>4</v>
      </c>
      <c r="C682" s="9">
        <v>96</v>
      </c>
    </row>
    <row r="683" spans="1:3" x14ac:dyDescent="0.25">
      <c r="A683" s="8">
        <v>42559</v>
      </c>
      <c r="B683" s="9" t="s">
        <v>5</v>
      </c>
      <c r="C683" s="9">
        <v>384</v>
      </c>
    </row>
    <row r="684" spans="1:3" x14ac:dyDescent="0.25">
      <c r="A684" s="8">
        <v>42559</v>
      </c>
      <c r="B684" s="9" t="s">
        <v>8</v>
      </c>
      <c r="C684" s="9">
        <v>192</v>
      </c>
    </row>
    <row r="685" spans="1:3" x14ac:dyDescent="0.25">
      <c r="A685" s="8">
        <v>42559</v>
      </c>
      <c r="B685" s="9" t="s">
        <v>6</v>
      </c>
      <c r="C685" s="9">
        <v>72</v>
      </c>
    </row>
    <row r="686" spans="1:3" x14ac:dyDescent="0.25">
      <c r="A686" s="8">
        <v>42562</v>
      </c>
      <c r="B686" s="9" t="s">
        <v>5</v>
      </c>
      <c r="C686" s="9">
        <v>360</v>
      </c>
    </row>
    <row r="687" spans="1:3" x14ac:dyDescent="0.25">
      <c r="A687" s="8">
        <v>42562</v>
      </c>
      <c r="B687" s="9" t="s">
        <v>7</v>
      </c>
      <c r="C687" s="9">
        <v>396</v>
      </c>
    </row>
    <row r="688" spans="1:3" x14ac:dyDescent="0.25">
      <c r="A688" s="8">
        <v>42562</v>
      </c>
      <c r="B688" s="9" t="s">
        <v>4</v>
      </c>
      <c r="C688" s="9">
        <v>24</v>
      </c>
    </row>
    <row r="689" spans="1:3" x14ac:dyDescent="0.25">
      <c r="A689" s="8">
        <v>42562</v>
      </c>
      <c r="B689" s="9" t="s">
        <v>6</v>
      </c>
      <c r="C689" s="9">
        <v>372</v>
      </c>
    </row>
    <row r="690" spans="1:3" x14ac:dyDescent="0.25">
      <c r="A690" s="8">
        <v>42562</v>
      </c>
      <c r="B690" s="9" t="s">
        <v>8</v>
      </c>
      <c r="C690" s="9">
        <v>252</v>
      </c>
    </row>
    <row r="691" spans="1:3" x14ac:dyDescent="0.25">
      <c r="A691" s="8">
        <v>42563</v>
      </c>
      <c r="B691" s="9" t="s">
        <v>8</v>
      </c>
      <c r="C691" s="9">
        <v>216</v>
      </c>
    </row>
    <row r="692" spans="1:3" x14ac:dyDescent="0.25">
      <c r="A692" s="8">
        <v>42563</v>
      </c>
      <c r="B692" s="9" t="s">
        <v>7</v>
      </c>
      <c r="C692" s="9">
        <v>84</v>
      </c>
    </row>
    <row r="693" spans="1:3" x14ac:dyDescent="0.25">
      <c r="A693" s="8">
        <v>42563</v>
      </c>
      <c r="B693" s="9" t="s">
        <v>4</v>
      </c>
      <c r="C693" s="9">
        <v>192</v>
      </c>
    </row>
    <row r="694" spans="1:3" x14ac:dyDescent="0.25">
      <c r="A694" s="8">
        <v>42563</v>
      </c>
      <c r="B694" s="9" t="s">
        <v>6</v>
      </c>
      <c r="C694" s="9">
        <v>108</v>
      </c>
    </row>
    <row r="695" spans="1:3" x14ac:dyDescent="0.25">
      <c r="A695" s="8">
        <v>42563</v>
      </c>
      <c r="B695" s="9" t="s">
        <v>5</v>
      </c>
      <c r="C695" s="9">
        <v>120</v>
      </c>
    </row>
    <row r="696" spans="1:3" x14ac:dyDescent="0.25">
      <c r="A696" s="8">
        <v>42564</v>
      </c>
      <c r="B696" s="9" t="s">
        <v>8</v>
      </c>
      <c r="C696" s="9">
        <v>144</v>
      </c>
    </row>
    <row r="697" spans="1:3" x14ac:dyDescent="0.25">
      <c r="A697" s="8">
        <v>42564</v>
      </c>
      <c r="B697" s="9" t="s">
        <v>5</v>
      </c>
      <c r="C697" s="9">
        <v>60</v>
      </c>
    </row>
    <row r="698" spans="1:3" x14ac:dyDescent="0.25">
      <c r="A698" s="8">
        <v>42564</v>
      </c>
      <c r="B698" s="9" t="s">
        <v>4</v>
      </c>
      <c r="C698" s="9">
        <v>180</v>
      </c>
    </row>
    <row r="699" spans="1:3" x14ac:dyDescent="0.25">
      <c r="A699" s="8">
        <v>42564</v>
      </c>
      <c r="B699" s="9" t="s">
        <v>6</v>
      </c>
      <c r="C699" s="9">
        <v>60</v>
      </c>
    </row>
    <row r="700" spans="1:3" x14ac:dyDescent="0.25">
      <c r="A700" s="8">
        <v>42564</v>
      </c>
      <c r="B700" s="9" t="s">
        <v>7</v>
      </c>
      <c r="C700" s="9">
        <v>348</v>
      </c>
    </row>
    <row r="701" spans="1:3" x14ac:dyDescent="0.25">
      <c r="A701" s="8">
        <v>42565</v>
      </c>
      <c r="B701" s="9" t="s">
        <v>8</v>
      </c>
      <c r="C701" s="9">
        <v>36</v>
      </c>
    </row>
    <row r="702" spans="1:3" x14ac:dyDescent="0.25">
      <c r="A702" s="8">
        <v>42565</v>
      </c>
      <c r="B702" s="9" t="s">
        <v>5</v>
      </c>
      <c r="C702" s="9">
        <v>12</v>
      </c>
    </row>
    <row r="703" spans="1:3" x14ac:dyDescent="0.25">
      <c r="A703" s="8">
        <v>42565</v>
      </c>
      <c r="B703" s="9" t="s">
        <v>4</v>
      </c>
      <c r="C703" s="9">
        <v>300</v>
      </c>
    </row>
    <row r="704" spans="1:3" x14ac:dyDescent="0.25">
      <c r="A704" s="8">
        <v>42565</v>
      </c>
      <c r="B704" s="9" t="s">
        <v>7</v>
      </c>
      <c r="C704" s="9">
        <v>120</v>
      </c>
    </row>
    <row r="705" spans="1:3" x14ac:dyDescent="0.25">
      <c r="A705" s="8">
        <v>42565</v>
      </c>
      <c r="B705" s="9" t="s">
        <v>6</v>
      </c>
      <c r="C705" s="9">
        <v>96</v>
      </c>
    </row>
    <row r="706" spans="1:3" x14ac:dyDescent="0.25">
      <c r="A706" s="8">
        <v>42566</v>
      </c>
      <c r="B706" s="9" t="s">
        <v>4</v>
      </c>
      <c r="C706" s="9">
        <v>240</v>
      </c>
    </row>
    <row r="707" spans="1:3" x14ac:dyDescent="0.25">
      <c r="A707" s="8">
        <v>42566</v>
      </c>
      <c r="B707" s="9" t="s">
        <v>7</v>
      </c>
      <c r="C707" s="9">
        <v>180</v>
      </c>
    </row>
    <row r="708" spans="1:3" x14ac:dyDescent="0.25">
      <c r="A708" s="8">
        <v>42566</v>
      </c>
      <c r="B708" s="9" t="s">
        <v>5</v>
      </c>
      <c r="C708" s="9">
        <v>192</v>
      </c>
    </row>
    <row r="709" spans="1:3" x14ac:dyDescent="0.25">
      <c r="A709" s="8">
        <v>42566</v>
      </c>
      <c r="B709" s="9" t="s">
        <v>6</v>
      </c>
      <c r="C709" s="9">
        <v>300</v>
      </c>
    </row>
    <row r="710" spans="1:3" x14ac:dyDescent="0.25">
      <c r="A710" s="8">
        <v>42566</v>
      </c>
      <c r="B710" s="9" t="s">
        <v>8</v>
      </c>
      <c r="C710" s="9">
        <v>336</v>
      </c>
    </row>
    <row r="711" spans="1:3" x14ac:dyDescent="0.25">
      <c r="A711" s="8">
        <v>42569</v>
      </c>
      <c r="B711" s="9" t="s">
        <v>7</v>
      </c>
      <c r="C711" s="9">
        <v>288</v>
      </c>
    </row>
    <row r="712" spans="1:3" x14ac:dyDescent="0.25">
      <c r="A712" s="8">
        <v>42569</v>
      </c>
      <c r="B712" s="9" t="s">
        <v>8</v>
      </c>
      <c r="C712" s="9">
        <v>168</v>
      </c>
    </row>
    <row r="713" spans="1:3" x14ac:dyDescent="0.25">
      <c r="A713" s="8">
        <v>42569</v>
      </c>
      <c r="B713" s="9" t="s">
        <v>5</v>
      </c>
      <c r="C713" s="9">
        <v>108</v>
      </c>
    </row>
    <row r="714" spans="1:3" x14ac:dyDescent="0.25">
      <c r="A714" s="8">
        <v>42569</v>
      </c>
      <c r="B714" s="9" t="s">
        <v>6</v>
      </c>
      <c r="C714" s="9">
        <v>48</v>
      </c>
    </row>
    <row r="715" spans="1:3" x14ac:dyDescent="0.25">
      <c r="A715" s="8">
        <v>42569</v>
      </c>
      <c r="B715" s="9" t="s">
        <v>4</v>
      </c>
      <c r="C715" s="9">
        <v>48</v>
      </c>
    </row>
    <row r="716" spans="1:3" x14ac:dyDescent="0.25">
      <c r="A716" s="8">
        <v>42570</v>
      </c>
      <c r="B716" s="9" t="s">
        <v>4</v>
      </c>
      <c r="C716" s="9">
        <v>168</v>
      </c>
    </row>
    <row r="717" spans="1:3" x14ac:dyDescent="0.25">
      <c r="A717" s="8">
        <v>42570</v>
      </c>
      <c r="B717" s="9" t="s">
        <v>5</v>
      </c>
      <c r="C717" s="9">
        <v>48</v>
      </c>
    </row>
    <row r="718" spans="1:3" x14ac:dyDescent="0.25">
      <c r="A718" s="8">
        <v>42570</v>
      </c>
      <c r="B718" s="9" t="s">
        <v>7</v>
      </c>
      <c r="C718" s="9">
        <v>252</v>
      </c>
    </row>
    <row r="719" spans="1:3" x14ac:dyDescent="0.25">
      <c r="A719" s="8">
        <v>42570</v>
      </c>
      <c r="B719" s="9" t="s">
        <v>8</v>
      </c>
      <c r="C719" s="9">
        <v>132</v>
      </c>
    </row>
    <row r="720" spans="1:3" x14ac:dyDescent="0.25">
      <c r="A720" s="8">
        <v>42570</v>
      </c>
      <c r="B720" s="9" t="s">
        <v>6</v>
      </c>
      <c r="C720" s="9">
        <v>132</v>
      </c>
    </row>
    <row r="721" spans="1:3" x14ac:dyDescent="0.25">
      <c r="A721" s="8">
        <v>42571</v>
      </c>
      <c r="B721" s="9" t="s">
        <v>7</v>
      </c>
      <c r="C721" s="9">
        <v>204</v>
      </c>
    </row>
    <row r="722" spans="1:3" x14ac:dyDescent="0.25">
      <c r="A722" s="8">
        <v>42571</v>
      </c>
      <c r="B722" s="9" t="s">
        <v>4</v>
      </c>
      <c r="C722" s="9">
        <v>72</v>
      </c>
    </row>
    <row r="723" spans="1:3" x14ac:dyDescent="0.25">
      <c r="A723" s="8">
        <v>42571</v>
      </c>
      <c r="B723" s="9" t="s">
        <v>8</v>
      </c>
      <c r="C723" s="9">
        <v>288</v>
      </c>
    </row>
    <row r="724" spans="1:3" x14ac:dyDescent="0.25">
      <c r="A724" s="8">
        <v>42571</v>
      </c>
      <c r="B724" s="9" t="s">
        <v>6</v>
      </c>
      <c r="C724" s="9">
        <v>228</v>
      </c>
    </row>
    <row r="725" spans="1:3" x14ac:dyDescent="0.25">
      <c r="A725" s="8">
        <v>42571</v>
      </c>
      <c r="B725" s="9" t="s">
        <v>5</v>
      </c>
      <c r="C725" s="9">
        <v>168</v>
      </c>
    </row>
    <row r="726" spans="1:3" x14ac:dyDescent="0.25">
      <c r="A726" s="8">
        <v>42572</v>
      </c>
      <c r="B726" s="9" t="s">
        <v>5</v>
      </c>
      <c r="C726" s="9">
        <v>372</v>
      </c>
    </row>
    <row r="727" spans="1:3" x14ac:dyDescent="0.25">
      <c r="A727" s="8">
        <v>42572</v>
      </c>
      <c r="B727" s="9" t="s">
        <v>8</v>
      </c>
      <c r="C727" s="9">
        <v>48</v>
      </c>
    </row>
    <row r="728" spans="1:3" x14ac:dyDescent="0.25">
      <c r="A728" s="8">
        <v>42572</v>
      </c>
      <c r="B728" s="9" t="s">
        <v>4</v>
      </c>
      <c r="C728" s="9">
        <v>120</v>
      </c>
    </row>
    <row r="729" spans="1:3" x14ac:dyDescent="0.25">
      <c r="A729" s="8">
        <v>42572</v>
      </c>
      <c r="B729" s="9" t="s">
        <v>7</v>
      </c>
      <c r="C729" s="9">
        <v>108</v>
      </c>
    </row>
    <row r="730" spans="1:3" x14ac:dyDescent="0.25">
      <c r="A730" s="8">
        <v>42572</v>
      </c>
      <c r="B730" s="9" t="s">
        <v>6</v>
      </c>
      <c r="C730" s="9">
        <v>264</v>
      </c>
    </row>
    <row r="731" spans="1:3" x14ac:dyDescent="0.25">
      <c r="A731" s="8">
        <v>42573</v>
      </c>
      <c r="B731" s="9" t="s">
        <v>4</v>
      </c>
      <c r="C731" s="9">
        <v>336</v>
      </c>
    </row>
    <row r="732" spans="1:3" x14ac:dyDescent="0.25">
      <c r="A732" s="8">
        <v>42573</v>
      </c>
      <c r="B732" s="9" t="s">
        <v>6</v>
      </c>
      <c r="C732" s="9">
        <v>48</v>
      </c>
    </row>
    <row r="733" spans="1:3" x14ac:dyDescent="0.25">
      <c r="A733" s="8">
        <v>42573</v>
      </c>
      <c r="B733" s="9" t="s">
        <v>7</v>
      </c>
      <c r="C733" s="9">
        <v>60</v>
      </c>
    </row>
    <row r="734" spans="1:3" x14ac:dyDescent="0.25">
      <c r="A734" s="8">
        <v>42573</v>
      </c>
      <c r="B734" s="9" t="s">
        <v>8</v>
      </c>
      <c r="C734" s="9">
        <v>120</v>
      </c>
    </row>
    <row r="735" spans="1:3" x14ac:dyDescent="0.25">
      <c r="A735" s="8">
        <v>42573</v>
      </c>
      <c r="B735" s="9" t="s">
        <v>5</v>
      </c>
      <c r="C735" s="9">
        <v>108</v>
      </c>
    </row>
    <row r="736" spans="1:3" x14ac:dyDescent="0.25">
      <c r="A736" s="8">
        <v>42576</v>
      </c>
      <c r="B736" s="9" t="s">
        <v>7</v>
      </c>
      <c r="C736" s="9">
        <v>24</v>
      </c>
    </row>
    <row r="737" spans="1:3" x14ac:dyDescent="0.25">
      <c r="A737" s="8">
        <v>42576</v>
      </c>
      <c r="B737" s="9" t="s">
        <v>6</v>
      </c>
      <c r="C737" s="9">
        <v>348</v>
      </c>
    </row>
    <row r="738" spans="1:3" x14ac:dyDescent="0.25">
      <c r="A738" s="8">
        <v>42576</v>
      </c>
      <c r="B738" s="9" t="s">
        <v>8</v>
      </c>
      <c r="C738" s="9">
        <v>396</v>
      </c>
    </row>
    <row r="739" spans="1:3" x14ac:dyDescent="0.25">
      <c r="A739" s="8">
        <v>42576</v>
      </c>
      <c r="B739" s="9" t="s">
        <v>4</v>
      </c>
      <c r="C739" s="9">
        <v>252</v>
      </c>
    </row>
    <row r="740" spans="1:3" x14ac:dyDescent="0.25">
      <c r="A740" s="8">
        <v>42576</v>
      </c>
      <c r="B740" s="9" t="s">
        <v>5</v>
      </c>
      <c r="C740" s="9">
        <v>324</v>
      </c>
    </row>
    <row r="741" spans="1:3" x14ac:dyDescent="0.25">
      <c r="A741" s="8">
        <v>42577</v>
      </c>
      <c r="B741" s="9" t="s">
        <v>8</v>
      </c>
      <c r="C741" s="9">
        <v>348</v>
      </c>
    </row>
    <row r="742" spans="1:3" x14ac:dyDescent="0.25">
      <c r="A742" s="8">
        <v>42577</v>
      </c>
      <c r="B742" s="9" t="s">
        <v>7</v>
      </c>
      <c r="C742" s="9">
        <v>84</v>
      </c>
    </row>
    <row r="743" spans="1:3" x14ac:dyDescent="0.25">
      <c r="A743" s="8">
        <v>42577</v>
      </c>
      <c r="B743" s="9" t="s">
        <v>5</v>
      </c>
      <c r="C743" s="9">
        <v>132</v>
      </c>
    </row>
    <row r="744" spans="1:3" x14ac:dyDescent="0.25">
      <c r="A744" s="8">
        <v>42577</v>
      </c>
      <c r="B744" s="9" t="s">
        <v>6</v>
      </c>
      <c r="C744" s="9">
        <v>372</v>
      </c>
    </row>
    <row r="745" spans="1:3" x14ac:dyDescent="0.25">
      <c r="A745" s="8">
        <v>42577</v>
      </c>
      <c r="B745" s="9" t="s">
        <v>4</v>
      </c>
      <c r="C745" s="9">
        <v>276</v>
      </c>
    </row>
    <row r="746" spans="1:3" x14ac:dyDescent="0.25">
      <c r="A746" s="8">
        <v>42578</v>
      </c>
      <c r="B746" s="9" t="s">
        <v>8</v>
      </c>
      <c r="C746" s="9">
        <v>120</v>
      </c>
    </row>
    <row r="747" spans="1:3" x14ac:dyDescent="0.25">
      <c r="A747" s="8">
        <v>42578</v>
      </c>
      <c r="B747" s="9" t="s">
        <v>6</v>
      </c>
      <c r="C747" s="9">
        <v>60</v>
      </c>
    </row>
    <row r="748" spans="1:3" x14ac:dyDescent="0.25">
      <c r="A748" s="8">
        <v>42578</v>
      </c>
      <c r="B748" s="9" t="s">
        <v>4</v>
      </c>
      <c r="C748" s="9">
        <v>276</v>
      </c>
    </row>
    <row r="749" spans="1:3" x14ac:dyDescent="0.25">
      <c r="A749" s="8">
        <v>42578</v>
      </c>
      <c r="B749" s="9" t="s">
        <v>7</v>
      </c>
      <c r="C749" s="9">
        <v>336</v>
      </c>
    </row>
    <row r="750" spans="1:3" x14ac:dyDescent="0.25">
      <c r="A750" s="8">
        <v>42578</v>
      </c>
      <c r="B750" s="9" t="s">
        <v>5</v>
      </c>
      <c r="C750" s="9">
        <v>228</v>
      </c>
    </row>
    <row r="751" spans="1:3" x14ac:dyDescent="0.25">
      <c r="A751" s="8">
        <v>42579</v>
      </c>
      <c r="B751" s="9" t="s">
        <v>7</v>
      </c>
      <c r="C751" s="9">
        <v>264</v>
      </c>
    </row>
    <row r="752" spans="1:3" x14ac:dyDescent="0.25">
      <c r="A752" s="8">
        <v>42579</v>
      </c>
      <c r="B752" s="9" t="s">
        <v>5</v>
      </c>
      <c r="C752" s="9">
        <v>384</v>
      </c>
    </row>
    <row r="753" spans="1:3" x14ac:dyDescent="0.25">
      <c r="A753" s="8">
        <v>42579</v>
      </c>
      <c r="B753" s="9" t="s">
        <v>6</v>
      </c>
      <c r="C753" s="9">
        <v>168</v>
      </c>
    </row>
    <row r="754" spans="1:3" x14ac:dyDescent="0.25">
      <c r="A754" s="8">
        <v>42579</v>
      </c>
      <c r="B754" s="9" t="s">
        <v>4</v>
      </c>
      <c r="C754" s="9">
        <v>348</v>
      </c>
    </row>
    <row r="755" spans="1:3" x14ac:dyDescent="0.25">
      <c r="A755" s="8">
        <v>42579</v>
      </c>
      <c r="B755" s="9" t="s">
        <v>8</v>
      </c>
      <c r="C755" s="9">
        <v>276</v>
      </c>
    </row>
    <row r="756" spans="1:3" x14ac:dyDescent="0.25">
      <c r="A756" s="8">
        <v>42580</v>
      </c>
      <c r="B756" s="9" t="s">
        <v>7</v>
      </c>
      <c r="C756" s="9">
        <v>216</v>
      </c>
    </row>
    <row r="757" spans="1:3" x14ac:dyDescent="0.25">
      <c r="A757" s="8">
        <v>42580</v>
      </c>
      <c r="B757" s="9" t="s">
        <v>4</v>
      </c>
      <c r="C757" s="9">
        <v>48</v>
      </c>
    </row>
    <row r="758" spans="1:3" x14ac:dyDescent="0.25">
      <c r="A758" s="8">
        <v>42580</v>
      </c>
      <c r="B758" s="9" t="s">
        <v>6</v>
      </c>
      <c r="C758" s="9">
        <v>312</v>
      </c>
    </row>
    <row r="759" spans="1:3" x14ac:dyDescent="0.25">
      <c r="A759" s="8">
        <v>42580</v>
      </c>
      <c r="B759" s="9" t="s">
        <v>5</v>
      </c>
      <c r="C759" s="9">
        <v>312</v>
      </c>
    </row>
    <row r="760" spans="1:3" x14ac:dyDescent="0.25">
      <c r="A760" s="8">
        <v>42580</v>
      </c>
      <c r="B760" s="9" t="s">
        <v>8</v>
      </c>
      <c r="C760" s="9">
        <v>240</v>
      </c>
    </row>
    <row r="761" spans="1:3" x14ac:dyDescent="0.25">
      <c r="A761" s="8">
        <v>42583</v>
      </c>
      <c r="B761" s="9" t="s">
        <v>6</v>
      </c>
      <c r="C761" s="9">
        <v>60</v>
      </c>
    </row>
    <row r="762" spans="1:3" x14ac:dyDescent="0.25">
      <c r="A762" s="8">
        <v>42583</v>
      </c>
      <c r="B762" s="9" t="s">
        <v>7</v>
      </c>
      <c r="C762" s="9">
        <v>72</v>
      </c>
    </row>
    <row r="763" spans="1:3" x14ac:dyDescent="0.25">
      <c r="A763" s="8">
        <v>42583</v>
      </c>
      <c r="B763" s="9" t="s">
        <v>5</v>
      </c>
      <c r="C763" s="9">
        <v>48</v>
      </c>
    </row>
    <row r="764" spans="1:3" x14ac:dyDescent="0.25">
      <c r="A764" s="8">
        <v>42583</v>
      </c>
      <c r="B764" s="9" t="s">
        <v>4</v>
      </c>
      <c r="C764" s="9">
        <v>312</v>
      </c>
    </row>
    <row r="765" spans="1:3" x14ac:dyDescent="0.25">
      <c r="A765" s="8">
        <v>42583</v>
      </c>
      <c r="B765" s="9" t="s">
        <v>8</v>
      </c>
      <c r="C765" s="9">
        <v>84</v>
      </c>
    </row>
    <row r="766" spans="1:3" x14ac:dyDescent="0.25">
      <c r="A766" s="8">
        <v>42584</v>
      </c>
      <c r="B766" s="9" t="s">
        <v>5</v>
      </c>
      <c r="C766" s="9">
        <v>120</v>
      </c>
    </row>
    <row r="767" spans="1:3" x14ac:dyDescent="0.25">
      <c r="A767" s="8">
        <v>42584</v>
      </c>
      <c r="B767" s="9" t="s">
        <v>8</v>
      </c>
      <c r="C767" s="9">
        <v>276</v>
      </c>
    </row>
    <row r="768" spans="1:3" x14ac:dyDescent="0.25">
      <c r="A768" s="8">
        <v>42584</v>
      </c>
      <c r="B768" s="9" t="s">
        <v>6</v>
      </c>
      <c r="C768" s="9">
        <v>264</v>
      </c>
    </row>
    <row r="769" spans="1:3" x14ac:dyDescent="0.25">
      <c r="A769" s="8">
        <v>42584</v>
      </c>
      <c r="B769" s="9" t="s">
        <v>7</v>
      </c>
      <c r="C769" s="9">
        <v>216</v>
      </c>
    </row>
    <row r="770" spans="1:3" x14ac:dyDescent="0.25">
      <c r="A770" s="8">
        <v>42584</v>
      </c>
      <c r="B770" s="9" t="s">
        <v>4</v>
      </c>
      <c r="C770" s="9">
        <v>132</v>
      </c>
    </row>
    <row r="771" spans="1:3" x14ac:dyDescent="0.25">
      <c r="A771" s="8">
        <v>42585</v>
      </c>
      <c r="B771" s="9" t="s">
        <v>5</v>
      </c>
      <c r="C771" s="9">
        <v>60</v>
      </c>
    </row>
    <row r="772" spans="1:3" x14ac:dyDescent="0.25">
      <c r="A772" s="8">
        <v>42585</v>
      </c>
      <c r="B772" s="9" t="s">
        <v>6</v>
      </c>
      <c r="C772" s="9">
        <v>324</v>
      </c>
    </row>
    <row r="773" spans="1:3" x14ac:dyDescent="0.25">
      <c r="A773" s="8">
        <v>42585</v>
      </c>
      <c r="B773" s="9" t="s">
        <v>8</v>
      </c>
      <c r="C773" s="9">
        <v>72</v>
      </c>
    </row>
    <row r="774" spans="1:3" x14ac:dyDescent="0.25">
      <c r="A774" s="8">
        <v>42585</v>
      </c>
      <c r="B774" s="9" t="s">
        <v>4</v>
      </c>
      <c r="C774" s="9">
        <v>216</v>
      </c>
    </row>
    <row r="775" spans="1:3" x14ac:dyDescent="0.25">
      <c r="A775" s="8">
        <v>42585</v>
      </c>
      <c r="B775" s="9" t="s">
        <v>7</v>
      </c>
      <c r="C775" s="9">
        <v>240</v>
      </c>
    </row>
    <row r="776" spans="1:3" x14ac:dyDescent="0.25">
      <c r="A776" s="8">
        <v>42586</v>
      </c>
      <c r="B776" s="9" t="s">
        <v>4</v>
      </c>
      <c r="C776" s="9">
        <v>312</v>
      </c>
    </row>
    <row r="777" spans="1:3" x14ac:dyDescent="0.25">
      <c r="A777" s="8">
        <v>42586</v>
      </c>
      <c r="B777" s="9" t="s">
        <v>7</v>
      </c>
      <c r="C777" s="9">
        <v>240</v>
      </c>
    </row>
    <row r="778" spans="1:3" x14ac:dyDescent="0.25">
      <c r="A778" s="8">
        <v>42586</v>
      </c>
      <c r="B778" s="9" t="s">
        <v>5</v>
      </c>
      <c r="C778" s="9">
        <v>156</v>
      </c>
    </row>
    <row r="779" spans="1:3" x14ac:dyDescent="0.25">
      <c r="A779" s="8">
        <v>42586</v>
      </c>
      <c r="B779" s="9" t="s">
        <v>6</v>
      </c>
      <c r="C779" s="9">
        <v>156</v>
      </c>
    </row>
    <row r="780" spans="1:3" x14ac:dyDescent="0.25">
      <c r="A780" s="8">
        <v>42586</v>
      </c>
      <c r="B780" s="9" t="s">
        <v>8</v>
      </c>
      <c r="C780" s="9">
        <v>300</v>
      </c>
    </row>
    <row r="781" spans="1:3" x14ac:dyDescent="0.25">
      <c r="A781" s="8">
        <v>42587</v>
      </c>
      <c r="B781" s="9" t="s">
        <v>7</v>
      </c>
      <c r="C781" s="9">
        <v>300</v>
      </c>
    </row>
    <row r="782" spans="1:3" x14ac:dyDescent="0.25">
      <c r="A782" s="8">
        <v>42587</v>
      </c>
      <c r="B782" s="9" t="s">
        <v>6</v>
      </c>
      <c r="C782" s="9">
        <v>300</v>
      </c>
    </row>
    <row r="783" spans="1:3" x14ac:dyDescent="0.25">
      <c r="A783" s="8">
        <v>42587</v>
      </c>
      <c r="B783" s="9" t="s">
        <v>4</v>
      </c>
      <c r="C783" s="9">
        <v>24</v>
      </c>
    </row>
    <row r="784" spans="1:3" x14ac:dyDescent="0.25">
      <c r="A784" s="8">
        <v>42587</v>
      </c>
      <c r="B784" s="9" t="s">
        <v>8</v>
      </c>
      <c r="C784" s="9">
        <v>36</v>
      </c>
    </row>
    <row r="785" spans="1:3" x14ac:dyDescent="0.25">
      <c r="A785" s="8">
        <v>42587</v>
      </c>
      <c r="B785" s="9" t="s">
        <v>5</v>
      </c>
      <c r="C785" s="9">
        <v>192</v>
      </c>
    </row>
    <row r="786" spans="1:3" x14ac:dyDescent="0.25">
      <c r="A786" s="8">
        <v>42590</v>
      </c>
      <c r="B786" s="9" t="s">
        <v>4</v>
      </c>
      <c r="C786" s="9">
        <v>180</v>
      </c>
    </row>
    <row r="787" spans="1:3" x14ac:dyDescent="0.25">
      <c r="A787" s="8">
        <v>42590</v>
      </c>
      <c r="B787" s="9" t="s">
        <v>6</v>
      </c>
      <c r="C787" s="9">
        <v>84</v>
      </c>
    </row>
    <row r="788" spans="1:3" x14ac:dyDescent="0.25">
      <c r="A788" s="8">
        <v>42590</v>
      </c>
      <c r="B788" s="9" t="s">
        <v>8</v>
      </c>
      <c r="C788" s="9">
        <v>168</v>
      </c>
    </row>
    <row r="789" spans="1:3" x14ac:dyDescent="0.25">
      <c r="A789" s="8">
        <v>42590</v>
      </c>
      <c r="B789" s="9" t="s">
        <v>7</v>
      </c>
      <c r="C789" s="9">
        <v>36</v>
      </c>
    </row>
    <row r="790" spans="1:3" x14ac:dyDescent="0.25">
      <c r="A790" s="8">
        <v>42590</v>
      </c>
      <c r="B790" s="9" t="s">
        <v>5</v>
      </c>
      <c r="C790" s="9">
        <v>192</v>
      </c>
    </row>
    <row r="791" spans="1:3" x14ac:dyDescent="0.25">
      <c r="A791" s="8">
        <v>42591</v>
      </c>
      <c r="B791" s="9" t="s">
        <v>7</v>
      </c>
      <c r="C791" s="9">
        <v>192</v>
      </c>
    </row>
    <row r="792" spans="1:3" x14ac:dyDescent="0.25">
      <c r="A792" s="8">
        <v>42591</v>
      </c>
      <c r="B792" s="9" t="s">
        <v>4</v>
      </c>
      <c r="C792" s="9">
        <v>12</v>
      </c>
    </row>
    <row r="793" spans="1:3" x14ac:dyDescent="0.25">
      <c r="A793" s="8">
        <v>42591</v>
      </c>
      <c r="B793" s="9" t="s">
        <v>8</v>
      </c>
      <c r="C793" s="9">
        <v>96</v>
      </c>
    </row>
    <row r="794" spans="1:3" x14ac:dyDescent="0.25">
      <c r="A794" s="8">
        <v>42591</v>
      </c>
      <c r="B794" s="9" t="s">
        <v>6</v>
      </c>
      <c r="C794" s="9">
        <v>108</v>
      </c>
    </row>
    <row r="795" spans="1:3" x14ac:dyDescent="0.25">
      <c r="A795" s="8">
        <v>42591</v>
      </c>
      <c r="B795" s="9" t="s">
        <v>5</v>
      </c>
      <c r="C795" s="9">
        <v>12</v>
      </c>
    </row>
    <row r="796" spans="1:3" x14ac:dyDescent="0.25">
      <c r="A796" s="8">
        <v>42592</v>
      </c>
      <c r="B796" s="9" t="s">
        <v>8</v>
      </c>
      <c r="C796" s="9">
        <v>252</v>
      </c>
    </row>
    <row r="797" spans="1:3" x14ac:dyDescent="0.25">
      <c r="A797" s="8">
        <v>42592</v>
      </c>
      <c r="B797" s="9" t="s">
        <v>5</v>
      </c>
      <c r="C797" s="9">
        <v>168</v>
      </c>
    </row>
    <row r="798" spans="1:3" x14ac:dyDescent="0.25">
      <c r="A798" s="8">
        <v>42592</v>
      </c>
      <c r="B798" s="9" t="s">
        <v>4</v>
      </c>
      <c r="C798" s="9">
        <v>156</v>
      </c>
    </row>
    <row r="799" spans="1:3" x14ac:dyDescent="0.25">
      <c r="A799" s="8">
        <v>42592</v>
      </c>
      <c r="B799" s="9" t="s">
        <v>7</v>
      </c>
      <c r="C799" s="9">
        <v>84</v>
      </c>
    </row>
    <row r="800" spans="1:3" x14ac:dyDescent="0.25">
      <c r="A800" s="8">
        <v>42592</v>
      </c>
      <c r="B800" s="9" t="s">
        <v>6</v>
      </c>
      <c r="C800" s="9">
        <v>72</v>
      </c>
    </row>
    <row r="801" spans="1:3" x14ac:dyDescent="0.25">
      <c r="A801" s="8">
        <v>42593</v>
      </c>
      <c r="B801" s="9" t="s">
        <v>5</v>
      </c>
      <c r="C801" s="9">
        <v>12</v>
      </c>
    </row>
    <row r="802" spans="1:3" x14ac:dyDescent="0.25">
      <c r="A802" s="8">
        <v>42593</v>
      </c>
      <c r="B802" s="9" t="s">
        <v>4</v>
      </c>
      <c r="C802" s="9">
        <v>168</v>
      </c>
    </row>
    <row r="803" spans="1:3" x14ac:dyDescent="0.25">
      <c r="A803" s="8">
        <v>42593</v>
      </c>
      <c r="B803" s="9" t="s">
        <v>8</v>
      </c>
      <c r="C803" s="9">
        <v>144</v>
      </c>
    </row>
    <row r="804" spans="1:3" x14ac:dyDescent="0.25">
      <c r="A804" s="8">
        <v>42593</v>
      </c>
      <c r="B804" s="9" t="s">
        <v>7</v>
      </c>
      <c r="C804" s="9">
        <v>168</v>
      </c>
    </row>
    <row r="805" spans="1:3" x14ac:dyDescent="0.25">
      <c r="A805" s="8">
        <v>42593</v>
      </c>
      <c r="B805" s="9" t="s">
        <v>6</v>
      </c>
      <c r="C805" s="9">
        <v>228</v>
      </c>
    </row>
    <row r="806" spans="1:3" x14ac:dyDescent="0.25">
      <c r="A806" s="8">
        <v>42594</v>
      </c>
      <c r="B806" s="9" t="s">
        <v>8</v>
      </c>
      <c r="C806" s="9">
        <v>276</v>
      </c>
    </row>
    <row r="807" spans="1:3" x14ac:dyDescent="0.25">
      <c r="A807" s="8">
        <v>42594</v>
      </c>
      <c r="B807" s="9" t="s">
        <v>7</v>
      </c>
      <c r="C807" s="9">
        <v>144</v>
      </c>
    </row>
    <row r="808" spans="1:3" x14ac:dyDescent="0.25">
      <c r="A808" s="8">
        <v>42594</v>
      </c>
      <c r="B808" s="9" t="s">
        <v>6</v>
      </c>
      <c r="C808" s="9">
        <v>144</v>
      </c>
    </row>
    <row r="809" spans="1:3" x14ac:dyDescent="0.25">
      <c r="A809" s="8">
        <v>42594</v>
      </c>
      <c r="B809" s="9" t="s">
        <v>4</v>
      </c>
      <c r="C809" s="9">
        <v>324</v>
      </c>
    </row>
    <row r="810" spans="1:3" x14ac:dyDescent="0.25">
      <c r="A810" s="8">
        <v>42594</v>
      </c>
      <c r="B810" s="9" t="s">
        <v>5</v>
      </c>
      <c r="C810" s="9">
        <v>108</v>
      </c>
    </row>
    <row r="811" spans="1:3" x14ac:dyDescent="0.25">
      <c r="A811" s="8">
        <v>42597</v>
      </c>
      <c r="B811" s="9" t="s">
        <v>7</v>
      </c>
      <c r="C811" s="9">
        <v>240</v>
      </c>
    </row>
    <row r="812" spans="1:3" x14ac:dyDescent="0.25">
      <c r="A812" s="8">
        <v>42597</v>
      </c>
      <c r="B812" s="9" t="s">
        <v>4</v>
      </c>
      <c r="C812" s="9">
        <v>324</v>
      </c>
    </row>
    <row r="813" spans="1:3" x14ac:dyDescent="0.25">
      <c r="A813" s="8">
        <v>42597</v>
      </c>
      <c r="B813" s="9" t="s">
        <v>8</v>
      </c>
      <c r="C813" s="9">
        <v>252</v>
      </c>
    </row>
    <row r="814" spans="1:3" x14ac:dyDescent="0.25">
      <c r="A814" s="8">
        <v>42597</v>
      </c>
      <c r="B814" s="9" t="s">
        <v>5</v>
      </c>
      <c r="C814" s="9">
        <v>228</v>
      </c>
    </row>
    <row r="815" spans="1:3" x14ac:dyDescent="0.25">
      <c r="A815" s="8">
        <v>42597</v>
      </c>
      <c r="B815" s="9" t="s">
        <v>6</v>
      </c>
      <c r="C815" s="9">
        <v>156</v>
      </c>
    </row>
    <row r="816" spans="1:3" x14ac:dyDescent="0.25">
      <c r="A816" s="8">
        <v>42598</v>
      </c>
      <c r="B816" s="9" t="s">
        <v>5</v>
      </c>
      <c r="C816" s="9">
        <v>48</v>
      </c>
    </row>
    <row r="817" spans="1:3" x14ac:dyDescent="0.25">
      <c r="A817" s="8">
        <v>42598</v>
      </c>
      <c r="B817" s="9" t="s">
        <v>7</v>
      </c>
      <c r="C817" s="9">
        <v>324</v>
      </c>
    </row>
    <row r="818" spans="1:3" x14ac:dyDescent="0.25">
      <c r="A818" s="8">
        <v>42598</v>
      </c>
      <c r="B818" s="9" t="s">
        <v>6</v>
      </c>
      <c r="C818" s="9">
        <v>120</v>
      </c>
    </row>
    <row r="819" spans="1:3" x14ac:dyDescent="0.25">
      <c r="A819" s="8">
        <v>42598</v>
      </c>
      <c r="B819" s="9" t="s">
        <v>8</v>
      </c>
      <c r="C819" s="9">
        <v>192</v>
      </c>
    </row>
    <row r="820" spans="1:3" x14ac:dyDescent="0.25">
      <c r="A820" s="8">
        <v>42598</v>
      </c>
      <c r="B820" s="9" t="s">
        <v>4</v>
      </c>
      <c r="C820" s="9">
        <v>36</v>
      </c>
    </row>
    <row r="821" spans="1:3" x14ac:dyDescent="0.25">
      <c r="A821" s="8">
        <v>42599</v>
      </c>
      <c r="B821" s="9" t="s">
        <v>4</v>
      </c>
      <c r="C821" s="9">
        <v>180</v>
      </c>
    </row>
    <row r="822" spans="1:3" x14ac:dyDescent="0.25">
      <c r="A822" s="8">
        <v>42599</v>
      </c>
      <c r="B822" s="9" t="s">
        <v>6</v>
      </c>
      <c r="C822" s="9">
        <v>240</v>
      </c>
    </row>
    <row r="823" spans="1:3" x14ac:dyDescent="0.25">
      <c r="A823" s="8">
        <v>42599</v>
      </c>
      <c r="B823" s="9" t="s">
        <v>7</v>
      </c>
      <c r="C823" s="9">
        <v>288</v>
      </c>
    </row>
    <row r="824" spans="1:3" x14ac:dyDescent="0.25">
      <c r="A824" s="8">
        <v>42599</v>
      </c>
      <c r="B824" s="9" t="s">
        <v>5</v>
      </c>
      <c r="C824" s="9">
        <v>336</v>
      </c>
    </row>
    <row r="825" spans="1:3" x14ac:dyDescent="0.25">
      <c r="A825" s="8">
        <v>42599</v>
      </c>
      <c r="B825" s="9" t="s">
        <v>8</v>
      </c>
      <c r="C825" s="9">
        <v>156</v>
      </c>
    </row>
    <row r="826" spans="1:3" x14ac:dyDescent="0.25">
      <c r="A826" s="8">
        <v>42600</v>
      </c>
      <c r="B826" s="9" t="s">
        <v>8</v>
      </c>
      <c r="C826" s="9">
        <v>108</v>
      </c>
    </row>
    <row r="827" spans="1:3" x14ac:dyDescent="0.25">
      <c r="A827" s="8">
        <v>42600</v>
      </c>
      <c r="B827" s="9" t="s">
        <v>6</v>
      </c>
      <c r="C827" s="9">
        <v>48</v>
      </c>
    </row>
    <row r="828" spans="1:3" x14ac:dyDescent="0.25">
      <c r="A828" s="8">
        <v>42600</v>
      </c>
      <c r="B828" s="9" t="s">
        <v>5</v>
      </c>
      <c r="C828" s="9">
        <v>300</v>
      </c>
    </row>
    <row r="829" spans="1:3" x14ac:dyDescent="0.25">
      <c r="A829" s="8">
        <v>42600</v>
      </c>
      <c r="B829" s="9" t="s">
        <v>7</v>
      </c>
      <c r="C829" s="9">
        <v>300</v>
      </c>
    </row>
    <row r="830" spans="1:3" x14ac:dyDescent="0.25">
      <c r="A830" s="8">
        <v>42600</v>
      </c>
      <c r="B830" s="9" t="s">
        <v>4</v>
      </c>
      <c r="C830" s="9">
        <v>228</v>
      </c>
    </row>
    <row r="831" spans="1:3" x14ac:dyDescent="0.25">
      <c r="A831" s="8">
        <v>42601</v>
      </c>
      <c r="B831" s="9" t="s">
        <v>6</v>
      </c>
      <c r="C831" s="9">
        <v>144</v>
      </c>
    </row>
    <row r="832" spans="1:3" x14ac:dyDescent="0.25">
      <c r="A832" s="8">
        <v>42601</v>
      </c>
      <c r="B832" s="9" t="s">
        <v>5</v>
      </c>
      <c r="C832" s="9">
        <v>24</v>
      </c>
    </row>
    <row r="833" spans="1:3" x14ac:dyDescent="0.25">
      <c r="A833" s="8">
        <v>42601</v>
      </c>
      <c r="B833" s="9" t="s">
        <v>8</v>
      </c>
      <c r="C833" s="9">
        <v>72</v>
      </c>
    </row>
    <row r="834" spans="1:3" x14ac:dyDescent="0.25">
      <c r="A834" s="8">
        <v>42601</v>
      </c>
      <c r="B834" s="9" t="s">
        <v>7</v>
      </c>
      <c r="C834" s="9">
        <v>276</v>
      </c>
    </row>
    <row r="835" spans="1:3" x14ac:dyDescent="0.25">
      <c r="A835" s="8">
        <v>42601</v>
      </c>
      <c r="B835" s="9" t="s">
        <v>4</v>
      </c>
      <c r="C835" s="9">
        <v>60</v>
      </c>
    </row>
    <row r="836" spans="1:3" x14ac:dyDescent="0.25">
      <c r="A836" s="8">
        <v>42604</v>
      </c>
      <c r="B836" s="9" t="s">
        <v>7</v>
      </c>
      <c r="C836" s="9">
        <v>264</v>
      </c>
    </row>
    <row r="837" spans="1:3" x14ac:dyDescent="0.25">
      <c r="A837" s="8">
        <v>42604</v>
      </c>
      <c r="B837" s="9" t="s">
        <v>8</v>
      </c>
      <c r="C837" s="9">
        <v>156</v>
      </c>
    </row>
    <row r="838" spans="1:3" x14ac:dyDescent="0.25">
      <c r="A838" s="8">
        <v>42604</v>
      </c>
      <c r="B838" s="9" t="s">
        <v>4</v>
      </c>
      <c r="C838" s="9">
        <v>288</v>
      </c>
    </row>
    <row r="839" spans="1:3" x14ac:dyDescent="0.25">
      <c r="A839" s="8">
        <v>42604</v>
      </c>
      <c r="B839" s="9" t="s">
        <v>6</v>
      </c>
      <c r="C839" s="9">
        <v>96</v>
      </c>
    </row>
    <row r="840" spans="1:3" x14ac:dyDescent="0.25">
      <c r="A840" s="8">
        <v>42604</v>
      </c>
      <c r="B840" s="9" t="s">
        <v>5</v>
      </c>
      <c r="C840" s="9">
        <v>252</v>
      </c>
    </row>
    <row r="841" spans="1:3" x14ac:dyDescent="0.25">
      <c r="A841" s="8">
        <v>42605</v>
      </c>
      <c r="B841" s="9" t="s">
        <v>4</v>
      </c>
      <c r="C841" s="9">
        <v>252</v>
      </c>
    </row>
    <row r="842" spans="1:3" x14ac:dyDescent="0.25">
      <c r="A842" s="8">
        <v>42605</v>
      </c>
      <c r="B842" s="9" t="s">
        <v>5</v>
      </c>
      <c r="C842" s="9">
        <v>204</v>
      </c>
    </row>
    <row r="843" spans="1:3" x14ac:dyDescent="0.25">
      <c r="A843" s="8">
        <v>42605</v>
      </c>
      <c r="B843" s="9" t="s">
        <v>8</v>
      </c>
      <c r="C843" s="9">
        <v>252</v>
      </c>
    </row>
    <row r="844" spans="1:3" x14ac:dyDescent="0.25">
      <c r="A844" s="8">
        <v>42605</v>
      </c>
      <c r="B844" s="9" t="s">
        <v>6</v>
      </c>
      <c r="C844" s="9">
        <v>228</v>
      </c>
    </row>
    <row r="845" spans="1:3" x14ac:dyDescent="0.25">
      <c r="A845" s="8">
        <v>42605</v>
      </c>
      <c r="B845" s="9" t="s">
        <v>7</v>
      </c>
      <c r="C845" s="9">
        <v>36</v>
      </c>
    </row>
    <row r="846" spans="1:3" x14ac:dyDescent="0.25">
      <c r="A846" s="8">
        <v>42606</v>
      </c>
      <c r="B846" s="9" t="s">
        <v>8</v>
      </c>
      <c r="C846" s="9">
        <v>300</v>
      </c>
    </row>
    <row r="847" spans="1:3" x14ac:dyDescent="0.25">
      <c r="A847" s="8">
        <v>42606</v>
      </c>
      <c r="B847" s="9" t="s">
        <v>6</v>
      </c>
      <c r="C847" s="9">
        <v>336</v>
      </c>
    </row>
    <row r="848" spans="1:3" x14ac:dyDescent="0.25">
      <c r="A848" s="8">
        <v>42606</v>
      </c>
      <c r="B848" s="9" t="s">
        <v>5</v>
      </c>
      <c r="C848" s="9">
        <v>168</v>
      </c>
    </row>
    <row r="849" spans="1:3" x14ac:dyDescent="0.25">
      <c r="A849" s="8">
        <v>42606</v>
      </c>
      <c r="B849" s="9" t="s">
        <v>7</v>
      </c>
      <c r="C849" s="9">
        <v>192</v>
      </c>
    </row>
    <row r="850" spans="1:3" x14ac:dyDescent="0.25">
      <c r="A850" s="8">
        <v>42606</v>
      </c>
      <c r="B850" s="9" t="s">
        <v>4</v>
      </c>
      <c r="C850" s="9">
        <v>36</v>
      </c>
    </row>
    <row r="851" spans="1:3" x14ac:dyDescent="0.25">
      <c r="A851" s="8">
        <v>42607</v>
      </c>
      <c r="B851" s="9" t="s">
        <v>7</v>
      </c>
      <c r="C851" s="9">
        <v>168</v>
      </c>
    </row>
    <row r="852" spans="1:3" x14ac:dyDescent="0.25">
      <c r="A852" s="8">
        <v>42607</v>
      </c>
      <c r="B852" s="9" t="s">
        <v>6</v>
      </c>
      <c r="C852" s="9">
        <v>252</v>
      </c>
    </row>
    <row r="853" spans="1:3" x14ac:dyDescent="0.25">
      <c r="A853" s="8">
        <v>42607</v>
      </c>
      <c r="B853" s="9" t="s">
        <v>5</v>
      </c>
      <c r="C853" s="9">
        <v>264</v>
      </c>
    </row>
    <row r="854" spans="1:3" x14ac:dyDescent="0.25">
      <c r="A854" s="8">
        <v>42607</v>
      </c>
      <c r="B854" s="9" t="s">
        <v>4</v>
      </c>
      <c r="C854" s="9">
        <v>336</v>
      </c>
    </row>
    <row r="855" spans="1:3" x14ac:dyDescent="0.25">
      <c r="A855" s="8">
        <v>42607</v>
      </c>
      <c r="B855" s="9" t="s">
        <v>8</v>
      </c>
      <c r="C855" s="9">
        <v>240</v>
      </c>
    </row>
    <row r="856" spans="1:3" x14ac:dyDescent="0.25">
      <c r="A856" s="8">
        <v>42608</v>
      </c>
      <c r="B856" s="9" t="s">
        <v>8</v>
      </c>
      <c r="C856" s="9">
        <v>240</v>
      </c>
    </row>
    <row r="857" spans="1:3" x14ac:dyDescent="0.25">
      <c r="A857" s="8">
        <v>42608</v>
      </c>
      <c r="B857" s="9" t="s">
        <v>4</v>
      </c>
      <c r="C857" s="9">
        <v>108</v>
      </c>
    </row>
    <row r="858" spans="1:3" x14ac:dyDescent="0.25">
      <c r="A858" s="8">
        <v>42608</v>
      </c>
      <c r="B858" s="9" t="s">
        <v>5</v>
      </c>
      <c r="C858" s="9">
        <v>144</v>
      </c>
    </row>
    <row r="859" spans="1:3" x14ac:dyDescent="0.25">
      <c r="A859" s="8">
        <v>42608</v>
      </c>
      <c r="B859" s="9" t="s">
        <v>7</v>
      </c>
      <c r="C859" s="9">
        <v>12</v>
      </c>
    </row>
    <row r="860" spans="1:3" x14ac:dyDescent="0.25">
      <c r="A860" s="8">
        <v>42608</v>
      </c>
      <c r="B860" s="9" t="s">
        <v>6</v>
      </c>
      <c r="C860" s="9">
        <v>156</v>
      </c>
    </row>
    <row r="861" spans="1:3" x14ac:dyDescent="0.25">
      <c r="A861" s="8">
        <v>42611</v>
      </c>
      <c r="B861" s="9" t="s">
        <v>5</v>
      </c>
      <c r="C861" s="9">
        <v>300</v>
      </c>
    </row>
    <row r="862" spans="1:3" x14ac:dyDescent="0.25">
      <c r="A862" s="8">
        <v>42611</v>
      </c>
      <c r="B862" s="9" t="s">
        <v>8</v>
      </c>
      <c r="C862" s="9">
        <v>180</v>
      </c>
    </row>
    <row r="863" spans="1:3" x14ac:dyDescent="0.25">
      <c r="A863" s="8">
        <v>42611</v>
      </c>
      <c r="B863" s="9" t="s">
        <v>7</v>
      </c>
      <c r="C863" s="9">
        <v>288</v>
      </c>
    </row>
    <row r="864" spans="1:3" x14ac:dyDescent="0.25">
      <c r="A864" s="8">
        <v>42611</v>
      </c>
      <c r="B864" s="9" t="s">
        <v>4</v>
      </c>
      <c r="C864" s="9">
        <v>48</v>
      </c>
    </row>
    <row r="865" spans="1:3" x14ac:dyDescent="0.25">
      <c r="A865" s="8">
        <v>42611</v>
      </c>
      <c r="B865" s="9" t="s">
        <v>6</v>
      </c>
      <c r="C865" s="9">
        <v>204</v>
      </c>
    </row>
    <row r="866" spans="1:3" x14ac:dyDescent="0.25">
      <c r="A866" s="8">
        <v>42612</v>
      </c>
      <c r="B866" s="9" t="s">
        <v>7</v>
      </c>
      <c r="C866" s="9">
        <v>84</v>
      </c>
    </row>
    <row r="867" spans="1:3" x14ac:dyDescent="0.25">
      <c r="A867" s="8">
        <v>42612</v>
      </c>
      <c r="B867" s="9" t="s">
        <v>6</v>
      </c>
      <c r="C867" s="9">
        <v>240</v>
      </c>
    </row>
    <row r="868" spans="1:3" x14ac:dyDescent="0.25">
      <c r="A868" s="8">
        <v>42612</v>
      </c>
      <c r="B868" s="9" t="s">
        <v>5</v>
      </c>
      <c r="C868" s="9">
        <v>288</v>
      </c>
    </row>
    <row r="869" spans="1:3" x14ac:dyDescent="0.25">
      <c r="A869" s="8">
        <v>42612</v>
      </c>
      <c r="B869" s="9" t="s">
        <v>8</v>
      </c>
      <c r="C869" s="9">
        <v>300</v>
      </c>
    </row>
    <row r="870" spans="1:3" x14ac:dyDescent="0.25">
      <c r="A870" s="8">
        <v>42612</v>
      </c>
      <c r="B870" s="9" t="s">
        <v>4</v>
      </c>
      <c r="C870" s="9">
        <v>204</v>
      </c>
    </row>
    <row r="871" spans="1:3" x14ac:dyDescent="0.25">
      <c r="A871" s="8">
        <v>42613</v>
      </c>
      <c r="B871" s="9" t="s">
        <v>7</v>
      </c>
      <c r="C871" s="9">
        <v>108</v>
      </c>
    </row>
    <row r="872" spans="1:3" x14ac:dyDescent="0.25">
      <c r="A872" s="8">
        <v>42613</v>
      </c>
      <c r="B872" s="9" t="s">
        <v>4</v>
      </c>
      <c r="C872" s="9">
        <v>60</v>
      </c>
    </row>
    <row r="873" spans="1:3" x14ac:dyDescent="0.25">
      <c r="A873" s="8">
        <v>42613</v>
      </c>
      <c r="B873" s="9" t="s">
        <v>8</v>
      </c>
      <c r="C873" s="9">
        <v>60</v>
      </c>
    </row>
    <row r="874" spans="1:3" x14ac:dyDescent="0.25">
      <c r="A874" s="8">
        <v>42613</v>
      </c>
      <c r="B874" s="9" t="s">
        <v>5</v>
      </c>
      <c r="C874" s="9">
        <v>156</v>
      </c>
    </row>
    <row r="875" spans="1:3" x14ac:dyDescent="0.25">
      <c r="A875" s="8">
        <v>42613</v>
      </c>
      <c r="B875" s="9" t="s">
        <v>6</v>
      </c>
      <c r="C875" s="9">
        <v>48</v>
      </c>
    </row>
    <row r="876" spans="1:3" x14ac:dyDescent="0.25">
      <c r="A876" s="8">
        <v>42614</v>
      </c>
      <c r="B876" s="9" t="s">
        <v>6</v>
      </c>
      <c r="C876" s="9">
        <v>144</v>
      </c>
    </row>
    <row r="877" spans="1:3" x14ac:dyDescent="0.25">
      <c r="A877" s="8">
        <v>42614</v>
      </c>
      <c r="B877" s="9" t="s">
        <v>5</v>
      </c>
      <c r="C877" s="9">
        <v>48</v>
      </c>
    </row>
    <row r="878" spans="1:3" x14ac:dyDescent="0.25">
      <c r="A878" s="8">
        <v>42614</v>
      </c>
      <c r="B878" s="9" t="s">
        <v>4</v>
      </c>
      <c r="C878" s="9">
        <v>240</v>
      </c>
    </row>
    <row r="879" spans="1:3" x14ac:dyDescent="0.25">
      <c r="A879" s="8">
        <v>42614</v>
      </c>
      <c r="B879" s="9" t="s">
        <v>8</v>
      </c>
      <c r="C879" s="9">
        <v>168</v>
      </c>
    </row>
    <row r="880" spans="1:3" x14ac:dyDescent="0.25">
      <c r="A880" s="8">
        <v>42614</v>
      </c>
      <c r="B880" s="9" t="s">
        <v>7</v>
      </c>
      <c r="C880" s="9">
        <v>132</v>
      </c>
    </row>
    <row r="881" spans="1:3" x14ac:dyDescent="0.25">
      <c r="A881" s="8">
        <v>42615</v>
      </c>
      <c r="B881" s="9" t="s">
        <v>6</v>
      </c>
      <c r="C881" s="9">
        <v>288</v>
      </c>
    </row>
    <row r="882" spans="1:3" x14ac:dyDescent="0.25">
      <c r="A882" s="8">
        <v>42615</v>
      </c>
      <c r="B882" s="9" t="s">
        <v>7</v>
      </c>
      <c r="C882" s="9">
        <v>216</v>
      </c>
    </row>
    <row r="883" spans="1:3" x14ac:dyDescent="0.25">
      <c r="A883" s="8">
        <v>42615</v>
      </c>
      <c r="B883" s="9" t="s">
        <v>4</v>
      </c>
      <c r="C883" s="9">
        <v>84</v>
      </c>
    </row>
    <row r="884" spans="1:3" x14ac:dyDescent="0.25">
      <c r="A884" s="8">
        <v>42615</v>
      </c>
      <c r="B884" s="9" t="s">
        <v>8</v>
      </c>
      <c r="C884" s="9">
        <v>60</v>
      </c>
    </row>
    <row r="885" spans="1:3" x14ac:dyDescent="0.25">
      <c r="A885" s="8">
        <v>42615</v>
      </c>
      <c r="B885" s="9" t="s">
        <v>5</v>
      </c>
      <c r="C885" s="9">
        <v>24</v>
      </c>
    </row>
    <row r="886" spans="1:3" x14ac:dyDescent="0.25">
      <c r="A886" s="8">
        <v>42618</v>
      </c>
      <c r="B886" s="9" t="s">
        <v>7</v>
      </c>
      <c r="C886" s="9">
        <v>240</v>
      </c>
    </row>
    <row r="887" spans="1:3" x14ac:dyDescent="0.25">
      <c r="A887" s="8">
        <v>42618</v>
      </c>
      <c r="B887" s="9" t="s">
        <v>4</v>
      </c>
      <c r="C887" s="9">
        <v>72</v>
      </c>
    </row>
    <row r="888" spans="1:3" x14ac:dyDescent="0.25">
      <c r="A888" s="8">
        <v>42618</v>
      </c>
      <c r="B888" s="9" t="s">
        <v>8</v>
      </c>
      <c r="C888" s="9">
        <v>192</v>
      </c>
    </row>
    <row r="889" spans="1:3" x14ac:dyDescent="0.25">
      <c r="A889" s="8">
        <v>42618</v>
      </c>
      <c r="B889" s="9" t="s">
        <v>5</v>
      </c>
      <c r="C889" s="9">
        <v>72</v>
      </c>
    </row>
    <row r="890" spans="1:3" x14ac:dyDescent="0.25">
      <c r="A890" s="8">
        <v>42618</v>
      </c>
      <c r="B890" s="9" t="s">
        <v>6</v>
      </c>
      <c r="C890" s="9">
        <v>60</v>
      </c>
    </row>
    <row r="891" spans="1:3" x14ac:dyDescent="0.25">
      <c r="A891" s="8">
        <v>42619</v>
      </c>
      <c r="B891" s="9" t="s">
        <v>4</v>
      </c>
      <c r="C891" s="9">
        <v>144</v>
      </c>
    </row>
    <row r="892" spans="1:3" x14ac:dyDescent="0.25">
      <c r="A892" s="8">
        <v>42619</v>
      </c>
      <c r="B892" s="9" t="s">
        <v>5</v>
      </c>
      <c r="C892" s="9">
        <v>180</v>
      </c>
    </row>
    <row r="893" spans="1:3" x14ac:dyDescent="0.25">
      <c r="A893" s="8">
        <v>42619</v>
      </c>
      <c r="B893" s="9" t="s">
        <v>6</v>
      </c>
      <c r="C893" s="9">
        <v>60</v>
      </c>
    </row>
    <row r="894" spans="1:3" x14ac:dyDescent="0.25">
      <c r="A894" s="8">
        <v>42619</v>
      </c>
      <c r="B894" s="9" t="s">
        <v>8</v>
      </c>
      <c r="C894" s="9">
        <v>24</v>
      </c>
    </row>
    <row r="895" spans="1:3" x14ac:dyDescent="0.25">
      <c r="A895" s="8">
        <v>42619</v>
      </c>
      <c r="B895" s="9" t="s">
        <v>7</v>
      </c>
      <c r="C895" s="9">
        <v>288</v>
      </c>
    </row>
    <row r="896" spans="1:3" x14ac:dyDescent="0.25">
      <c r="A896" s="8">
        <v>42620</v>
      </c>
      <c r="B896" s="9" t="s">
        <v>5</v>
      </c>
      <c r="C896" s="9">
        <v>60</v>
      </c>
    </row>
    <row r="897" spans="1:3" x14ac:dyDescent="0.25">
      <c r="A897" s="8">
        <v>42620</v>
      </c>
      <c r="B897" s="9" t="s">
        <v>6</v>
      </c>
      <c r="C897" s="9">
        <v>48</v>
      </c>
    </row>
    <row r="898" spans="1:3" x14ac:dyDescent="0.25">
      <c r="A898" s="8">
        <v>42620</v>
      </c>
      <c r="B898" s="9" t="s">
        <v>4</v>
      </c>
      <c r="C898" s="9">
        <v>72</v>
      </c>
    </row>
    <row r="899" spans="1:3" x14ac:dyDescent="0.25">
      <c r="A899" s="8">
        <v>42620</v>
      </c>
      <c r="B899" s="9" t="s">
        <v>7</v>
      </c>
      <c r="C899" s="9">
        <v>120</v>
      </c>
    </row>
    <row r="900" spans="1:3" x14ac:dyDescent="0.25">
      <c r="A900" s="8">
        <v>42620</v>
      </c>
      <c r="B900" s="9" t="s">
        <v>8</v>
      </c>
      <c r="C900" s="9">
        <v>168</v>
      </c>
    </row>
    <row r="901" spans="1:3" x14ac:dyDescent="0.25">
      <c r="A901" s="8">
        <v>42621</v>
      </c>
      <c r="B901" s="9" t="s">
        <v>4</v>
      </c>
      <c r="C901" s="9">
        <v>240</v>
      </c>
    </row>
    <row r="902" spans="1:3" x14ac:dyDescent="0.25">
      <c r="A902" s="8">
        <v>42621</v>
      </c>
      <c r="B902" s="9" t="s">
        <v>8</v>
      </c>
      <c r="C902" s="9">
        <v>168</v>
      </c>
    </row>
    <row r="903" spans="1:3" x14ac:dyDescent="0.25">
      <c r="A903" s="8">
        <v>42621</v>
      </c>
      <c r="B903" s="9" t="s">
        <v>5</v>
      </c>
      <c r="C903" s="9">
        <v>24</v>
      </c>
    </row>
    <row r="904" spans="1:3" x14ac:dyDescent="0.25">
      <c r="A904" s="8">
        <v>42621</v>
      </c>
      <c r="B904" s="9" t="s">
        <v>6</v>
      </c>
      <c r="C904" s="9">
        <v>180</v>
      </c>
    </row>
    <row r="905" spans="1:3" x14ac:dyDescent="0.25">
      <c r="A905" s="8">
        <v>42621</v>
      </c>
      <c r="B905" s="9" t="s">
        <v>7</v>
      </c>
      <c r="C905" s="9">
        <v>12</v>
      </c>
    </row>
    <row r="906" spans="1:3" x14ac:dyDescent="0.25">
      <c r="A906" s="8">
        <v>42622</v>
      </c>
      <c r="B906" s="9" t="s">
        <v>5</v>
      </c>
      <c r="C906" s="9">
        <v>252</v>
      </c>
    </row>
    <row r="907" spans="1:3" x14ac:dyDescent="0.25">
      <c r="A907" s="8">
        <v>42622</v>
      </c>
      <c r="B907" s="9" t="s">
        <v>8</v>
      </c>
      <c r="C907" s="9">
        <v>132</v>
      </c>
    </row>
    <row r="908" spans="1:3" x14ac:dyDescent="0.25">
      <c r="A908" s="8">
        <v>42622</v>
      </c>
      <c r="B908" s="9" t="s">
        <v>7</v>
      </c>
      <c r="C908" s="9">
        <v>72</v>
      </c>
    </row>
    <row r="909" spans="1:3" x14ac:dyDescent="0.25">
      <c r="A909" s="8">
        <v>42622</v>
      </c>
      <c r="B909" s="9" t="s">
        <v>6</v>
      </c>
      <c r="C909" s="9">
        <v>156</v>
      </c>
    </row>
    <row r="910" spans="1:3" x14ac:dyDescent="0.25">
      <c r="A910" s="8">
        <v>42622</v>
      </c>
      <c r="B910" s="9" t="s">
        <v>4</v>
      </c>
      <c r="C910" s="9">
        <v>264</v>
      </c>
    </row>
    <row r="911" spans="1:3" x14ac:dyDescent="0.25">
      <c r="A911" s="8">
        <v>42625</v>
      </c>
      <c r="B911" s="9" t="s">
        <v>7</v>
      </c>
      <c r="C911" s="9">
        <v>144</v>
      </c>
    </row>
    <row r="912" spans="1:3" x14ac:dyDescent="0.25">
      <c r="A912" s="8">
        <v>42625</v>
      </c>
      <c r="B912" s="9" t="s">
        <v>6</v>
      </c>
      <c r="C912" s="9">
        <v>252</v>
      </c>
    </row>
    <row r="913" spans="1:3" x14ac:dyDescent="0.25">
      <c r="A913" s="8">
        <v>42625</v>
      </c>
      <c r="B913" s="9" t="s">
        <v>5</v>
      </c>
      <c r="C913" s="9">
        <v>276</v>
      </c>
    </row>
    <row r="914" spans="1:3" x14ac:dyDescent="0.25">
      <c r="A914" s="8">
        <v>42625</v>
      </c>
      <c r="B914" s="9" t="s">
        <v>4</v>
      </c>
      <c r="C914" s="9">
        <v>12</v>
      </c>
    </row>
    <row r="915" spans="1:3" x14ac:dyDescent="0.25">
      <c r="A915" s="8">
        <v>42625</v>
      </c>
      <c r="B915" s="9" t="s">
        <v>8</v>
      </c>
      <c r="C915" s="9">
        <v>96</v>
      </c>
    </row>
    <row r="916" spans="1:3" x14ac:dyDescent="0.25">
      <c r="A916" s="8">
        <v>42626</v>
      </c>
      <c r="B916" s="9" t="s">
        <v>4</v>
      </c>
      <c r="C916" s="9">
        <v>24</v>
      </c>
    </row>
    <row r="917" spans="1:3" x14ac:dyDescent="0.25">
      <c r="A917" s="8">
        <v>42626</v>
      </c>
      <c r="B917" s="9" t="s">
        <v>6</v>
      </c>
      <c r="C917" s="9">
        <v>36</v>
      </c>
    </row>
    <row r="918" spans="1:3" x14ac:dyDescent="0.25">
      <c r="A918" s="8">
        <v>42626</v>
      </c>
      <c r="B918" s="9" t="s">
        <v>8</v>
      </c>
      <c r="C918" s="9">
        <v>24</v>
      </c>
    </row>
    <row r="919" spans="1:3" x14ac:dyDescent="0.25">
      <c r="A919" s="8">
        <v>42626</v>
      </c>
      <c r="B919" s="9" t="s">
        <v>5</v>
      </c>
      <c r="C919" s="9">
        <v>132</v>
      </c>
    </row>
    <row r="920" spans="1:3" x14ac:dyDescent="0.25">
      <c r="A920" s="8">
        <v>42626</v>
      </c>
      <c r="B920" s="9" t="s">
        <v>7</v>
      </c>
      <c r="C920" s="9">
        <v>72</v>
      </c>
    </row>
    <row r="921" spans="1:3" x14ac:dyDescent="0.25">
      <c r="A921" s="8">
        <v>42627</v>
      </c>
      <c r="B921" s="9" t="s">
        <v>4</v>
      </c>
      <c r="C921" s="9">
        <v>240</v>
      </c>
    </row>
    <row r="922" spans="1:3" x14ac:dyDescent="0.25">
      <c r="A922" s="8">
        <v>42627</v>
      </c>
      <c r="B922" s="9" t="s">
        <v>7</v>
      </c>
      <c r="C922" s="9">
        <v>192</v>
      </c>
    </row>
    <row r="923" spans="1:3" x14ac:dyDescent="0.25">
      <c r="A923" s="8">
        <v>42627</v>
      </c>
      <c r="B923" s="9" t="s">
        <v>5</v>
      </c>
      <c r="C923" s="9">
        <v>12</v>
      </c>
    </row>
    <row r="924" spans="1:3" x14ac:dyDescent="0.25">
      <c r="A924" s="8">
        <v>42627</v>
      </c>
      <c r="B924" s="9" t="s">
        <v>6</v>
      </c>
      <c r="C924" s="9">
        <v>192</v>
      </c>
    </row>
    <row r="925" spans="1:3" x14ac:dyDescent="0.25">
      <c r="A925" s="8">
        <v>42627</v>
      </c>
      <c r="B925" s="9" t="s">
        <v>8</v>
      </c>
      <c r="C925" s="9">
        <v>240</v>
      </c>
    </row>
    <row r="926" spans="1:3" x14ac:dyDescent="0.25">
      <c r="A926" s="8">
        <v>42628</v>
      </c>
      <c r="B926" s="9" t="s">
        <v>5</v>
      </c>
      <c r="C926" s="9">
        <v>144</v>
      </c>
    </row>
    <row r="927" spans="1:3" x14ac:dyDescent="0.25">
      <c r="A927" s="8">
        <v>42628</v>
      </c>
      <c r="B927" s="9" t="s">
        <v>8</v>
      </c>
      <c r="C927" s="9">
        <v>264</v>
      </c>
    </row>
    <row r="928" spans="1:3" x14ac:dyDescent="0.25">
      <c r="A928" s="8">
        <v>42628</v>
      </c>
      <c r="B928" s="9" t="s">
        <v>7</v>
      </c>
      <c r="C928" s="9">
        <v>144</v>
      </c>
    </row>
    <row r="929" spans="1:3" x14ac:dyDescent="0.25">
      <c r="A929" s="8">
        <v>42628</v>
      </c>
      <c r="B929" s="9" t="s">
        <v>4</v>
      </c>
      <c r="C929" s="9">
        <v>96</v>
      </c>
    </row>
    <row r="930" spans="1:3" x14ac:dyDescent="0.25">
      <c r="A930" s="8">
        <v>42628</v>
      </c>
      <c r="B930" s="9" t="s">
        <v>6</v>
      </c>
      <c r="C930" s="9">
        <v>228</v>
      </c>
    </row>
    <row r="931" spans="1:3" x14ac:dyDescent="0.25">
      <c r="A931" s="8">
        <v>42629</v>
      </c>
      <c r="B931" s="9" t="s">
        <v>6</v>
      </c>
      <c r="C931" s="9">
        <v>72</v>
      </c>
    </row>
    <row r="932" spans="1:3" x14ac:dyDescent="0.25">
      <c r="A932" s="8">
        <v>42629</v>
      </c>
      <c r="B932" s="9" t="s">
        <v>8</v>
      </c>
      <c r="C932" s="9">
        <v>228</v>
      </c>
    </row>
    <row r="933" spans="1:3" x14ac:dyDescent="0.25">
      <c r="A933" s="8">
        <v>42629</v>
      </c>
      <c r="B933" s="9" t="s">
        <v>4</v>
      </c>
      <c r="C933" s="9">
        <v>276</v>
      </c>
    </row>
    <row r="934" spans="1:3" x14ac:dyDescent="0.25">
      <c r="A934" s="8">
        <v>42629</v>
      </c>
      <c r="B934" s="9" t="s">
        <v>5</v>
      </c>
      <c r="C934" s="9">
        <v>204</v>
      </c>
    </row>
    <row r="935" spans="1:3" x14ac:dyDescent="0.25">
      <c r="A935" s="8">
        <v>42629</v>
      </c>
      <c r="B935" s="9" t="s">
        <v>7</v>
      </c>
      <c r="C935" s="9">
        <v>216</v>
      </c>
    </row>
    <row r="936" spans="1:3" x14ac:dyDescent="0.25">
      <c r="A936" s="8">
        <v>42632</v>
      </c>
      <c r="B936" s="9" t="s">
        <v>8</v>
      </c>
      <c r="C936" s="9">
        <v>180</v>
      </c>
    </row>
    <row r="937" spans="1:3" x14ac:dyDescent="0.25">
      <c r="A937" s="8">
        <v>42632</v>
      </c>
      <c r="B937" s="9" t="s">
        <v>6</v>
      </c>
      <c r="C937" s="9">
        <v>240</v>
      </c>
    </row>
    <row r="938" spans="1:3" x14ac:dyDescent="0.25">
      <c r="A938" s="8">
        <v>42632</v>
      </c>
      <c r="B938" s="9" t="s">
        <v>7</v>
      </c>
      <c r="C938" s="9">
        <v>216</v>
      </c>
    </row>
    <row r="939" spans="1:3" x14ac:dyDescent="0.25">
      <c r="A939" s="8">
        <v>42632</v>
      </c>
      <c r="B939" s="9" t="s">
        <v>5</v>
      </c>
      <c r="C939" s="9">
        <v>156</v>
      </c>
    </row>
    <row r="940" spans="1:3" x14ac:dyDescent="0.25">
      <c r="A940" s="8">
        <v>42632</v>
      </c>
      <c r="B940" s="9" t="s">
        <v>4</v>
      </c>
      <c r="C940" s="9">
        <v>192</v>
      </c>
    </row>
    <row r="941" spans="1:3" x14ac:dyDescent="0.25">
      <c r="A941" s="8">
        <v>42633</v>
      </c>
      <c r="B941" s="9" t="s">
        <v>6</v>
      </c>
      <c r="C941" s="9">
        <v>180</v>
      </c>
    </row>
    <row r="942" spans="1:3" x14ac:dyDescent="0.25">
      <c r="A942" s="8">
        <v>42633</v>
      </c>
      <c r="B942" s="9" t="s">
        <v>7</v>
      </c>
      <c r="C942" s="9">
        <v>192</v>
      </c>
    </row>
    <row r="943" spans="1:3" x14ac:dyDescent="0.25">
      <c r="A943" s="8">
        <v>42633</v>
      </c>
      <c r="B943" s="9" t="s">
        <v>5</v>
      </c>
      <c r="C943" s="9">
        <v>108</v>
      </c>
    </row>
    <row r="944" spans="1:3" x14ac:dyDescent="0.25">
      <c r="A944" s="8">
        <v>42633</v>
      </c>
      <c r="B944" s="9" t="s">
        <v>8</v>
      </c>
      <c r="C944" s="9">
        <v>132</v>
      </c>
    </row>
    <row r="945" spans="1:3" x14ac:dyDescent="0.25">
      <c r="A945" s="8">
        <v>42633</v>
      </c>
      <c r="B945" s="9" t="s">
        <v>4</v>
      </c>
      <c r="C945" s="9">
        <v>84</v>
      </c>
    </row>
    <row r="946" spans="1:3" x14ac:dyDescent="0.25">
      <c r="A946" s="8">
        <v>42634</v>
      </c>
      <c r="B946" s="9" t="s">
        <v>7</v>
      </c>
      <c r="C946" s="9">
        <v>48</v>
      </c>
    </row>
    <row r="947" spans="1:3" x14ac:dyDescent="0.25">
      <c r="A947" s="8">
        <v>42634</v>
      </c>
      <c r="B947" s="9" t="s">
        <v>4</v>
      </c>
      <c r="C947" s="9">
        <v>120</v>
      </c>
    </row>
    <row r="948" spans="1:3" x14ac:dyDescent="0.25">
      <c r="A948" s="8">
        <v>42634</v>
      </c>
      <c r="B948" s="9" t="s">
        <v>8</v>
      </c>
      <c r="C948" s="9">
        <v>192</v>
      </c>
    </row>
    <row r="949" spans="1:3" x14ac:dyDescent="0.25">
      <c r="A949" s="8">
        <v>42634</v>
      </c>
      <c r="B949" s="9" t="s">
        <v>5</v>
      </c>
      <c r="C949" s="9">
        <v>144</v>
      </c>
    </row>
    <row r="950" spans="1:3" x14ac:dyDescent="0.25">
      <c r="A950" s="8">
        <v>42634</v>
      </c>
      <c r="B950" s="9" t="s">
        <v>6</v>
      </c>
      <c r="C950" s="9">
        <v>288</v>
      </c>
    </row>
    <row r="951" spans="1:3" x14ac:dyDescent="0.25">
      <c r="A951" s="8">
        <v>42635</v>
      </c>
      <c r="B951" s="9" t="s">
        <v>7</v>
      </c>
      <c r="C951" s="9">
        <v>108</v>
      </c>
    </row>
    <row r="952" spans="1:3" x14ac:dyDescent="0.25">
      <c r="A952" s="8">
        <v>42635</v>
      </c>
      <c r="B952" s="9" t="s">
        <v>8</v>
      </c>
      <c r="C952" s="9">
        <v>216</v>
      </c>
    </row>
    <row r="953" spans="1:3" x14ac:dyDescent="0.25">
      <c r="A953" s="8">
        <v>42635</v>
      </c>
      <c r="B953" s="9" t="s">
        <v>6</v>
      </c>
      <c r="C953" s="9">
        <v>72</v>
      </c>
    </row>
    <row r="954" spans="1:3" x14ac:dyDescent="0.25">
      <c r="A954" s="8">
        <v>42635</v>
      </c>
      <c r="B954" s="9" t="s">
        <v>5</v>
      </c>
      <c r="C954" s="9">
        <v>264</v>
      </c>
    </row>
    <row r="955" spans="1:3" x14ac:dyDescent="0.25">
      <c r="A955" s="8">
        <v>42635</v>
      </c>
      <c r="B955" s="9" t="s">
        <v>4</v>
      </c>
      <c r="C955" s="9">
        <v>264</v>
      </c>
    </row>
    <row r="956" spans="1:3" x14ac:dyDescent="0.25">
      <c r="A956" s="8">
        <v>42636</v>
      </c>
      <c r="B956" s="9" t="s">
        <v>5</v>
      </c>
      <c r="C956" s="9">
        <v>96</v>
      </c>
    </row>
    <row r="957" spans="1:3" x14ac:dyDescent="0.25">
      <c r="A957" s="8">
        <v>42636</v>
      </c>
      <c r="B957" s="9" t="s">
        <v>8</v>
      </c>
      <c r="C957" s="9">
        <v>264</v>
      </c>
    </row>
    <row r="958" spans="1:3" x14ac:dyDescent="0.25">
      <c r="A958" s="8">
        <v>42636</v>
      </c>
      <c r="B958" s="9" t="s">
        <v>4</v>
      </c>
      <c r="C958" s="9">
        <v>60</v>
      </c>
    </row>
    <row r="959" spans="1:3" x14ac:dyDescent="0.25">
      <c r="A959" s="8">
        <v>42636</v>
      </c>
      <c r="B959" s="9" t="s">
        <v>7</v>
      </c>
      <c r="C959" s="9">
        <v>204</v>
      </c>
    </row>
    <row r="960" spans="1:3" x14ac:dyDescent="0.25">
      <c r="A960" s="8">
        <v>42636</v>
      </c>
      <c r="B960" s="9" t="s">
        <v>6</v>
      </c>
      <c r="C960" s="9">
        <v>144</v>
      </c>
    </row>
    <row r="961" spans="1:3" x14ac:dyDescent="0.25">
      <c r="A961" s="8">
        <v>42639</v>
      </c>
      <c r="B961" s="9" t="s">
        <v>8</v>
      </c>
      <c r="C961" s="9">
        <v>132</v>
      </c>
    </row>
    <row r="962" spans="1:3" x14ac:dyDescent="0.25">
      <c r="A962" s="8">
        <v>42639</v>
      </c>
      <c r="B962" s="9" t="s">
        <v>6</v>
      </c>
      <c r="C962" s="9">
        <v>108</v>
      </c>
    </row>
    <row r="963" spans="1:3" x14ac:dyDescent="0.25">
      <c r="A963" s="8">
        <v>42639</v>
      </c>
      <c r="B963" s="9" t="s">
        <v>5</v>
      </c>
      <c r="C963" s="9">
        <v>132</v>
      </c>
    </row>
    <row r="964" spans="1:3" x14ac:dyDescent="0.25">
      <c r="A964" s="8">
        <v>42639</v>
      </c>
      <c r="B964" s="9" t="s">
        <v>4</v>
      </c>
      <c r="C964" s="9">
        <v>228</v>
      </c>
    </row>
    <row r="965" spans="1:3" x14ac:dyDescent="0.25">
      <c r="A965" s="8">
        <v>42639</v>
      </c>
      <c r="B965" s="9" t="s">
        <v>7</v>
      </c>
      <c r="C965" s="9">
        <v>216</v>
      </c>
    </row>
    <row r="966" spans="1:3" x14ac:dyDescent="0.25">
      <c r="A966" s="8">
        <v>42640</v>
      </c>
      <c r="B966" s="9" t="s">
        <v>8</v>
      </c>
      <c r="C966" s="9">
        <v>192</v>
      </c>
    </row>
    <row r="967" spans="1:3" x14ac:dyDescent="0.25">
      <c r="A967" s="8">
        <v>42640</v>
      </c>
      <c r="B967" s="9" t="s">
        <v>5</v>
      </c>
      <c r="C967" s="9">
        <v>180</v>
      </c>
    </row>
    <row r="968" spans="1:3" x14ac:dyDescent="0.25">
      <c r="A968" s="8">
        <v>42640</v>
      </c>
      <c r="B968" s="9" t="s">
        <v>4</v>
      </c>
      <c r="C968" s="9">
        <v>12</v>
      </c>
    </row>
    <row r="969" spans="1:3" x14ac:dyDescent="0.25">
      <c r="A969" s="8">
        <v>42640</v>
      </c>
      <c r="B969" s="9" t="s">
        <v>6</v>
      </c>
      <c r="C969" s="9">
        <v>60</v>
      </c>
    </row>
    <row r="970" spans="1:3" x14ac:dyDescent="0.25">
      <c r="A970" s="8">
        <v>42640</v>
      </c>
      <c r="B970" s="9" t="s">
        <v>7</v>
      </c>
      <c r="C970" s="9">
        <v>36</v>
      </c>
    </row>
    <row r="971" spans="1:3" x14ac:dyDescent="0.25">
      <c r="A971" s="8">
        <v>42641</v>
      </c>
      <c r="B971" s="9" t="s">
        <v>5</v>
      </c>
      <c r="C971" s="9">
        <v>72</v>
      </c>
    </row>
    <row r="972" spans="1:3" x14ac:dyDescent="0.25">
      <c r="A972" s="8">
        <v>42641</v>
      </c>
      <c r="B972" s="9" t="s">
        <v>7</v>
      </c>
      <c r="C972" s="9">
        <v>12</v>
      </c>
    </row>
    <row r="973" spans="1:3" x14ac:dyDescent="0.25">
      <c r="A973" s="8">
        <v>42641</v>
      </c>
      <c r="B973" s="9" t="s">
        <v>6</v>
      </c>
      <c r="C973" s="9">
        <v>216</v>
      </c>
    </row>
    <row r="974" spans="1:3" x14ac:dyDescent="0.25">
      <c r="A974" s="8">
        <v>42641</v>
      </c>
      <c r="B974" s="9" t="s">
        <v>8</v>
      </c>
      <c r="C974" s="9">
        <v>252</v>
      </c>
    </row>
    <row r="975" spans="1:3" x14ac:dyDescent="0.25">
      <c r="A975" s="8">
        <v>42641</v>
      </c>
      <c r="B975" s="9" t="s">
        <v>4</v>
      </c>
      <c r="C975" s="9">
        <v>216</v>
      </c>
    </row>
    <row r="976" spans="1:3" x14ac:dyDescent="0.25">
      <c r="A976" s="8">
        <v>42642</v>
      </c>
      <c r="B976" s="9" t="s">
        <v>6</v>
      </c>
      <c r="C976" s="9">
        <v>132</v>
      </c>
    </row>
    <row r="977" spans="1:3" x14ac:dyDescent="0.25">
      <c r="A977" s="8">
        <v>42642</v>
      </c>
      <c r="B977" s="9" t="s">
        <v>4</v>
      </c>
      <c r="C977" s="9">
        <v>252</v>
      </c>
    </row>
    <row r="978" spans="1:3" x14ac:dyDescent="0.25">
      <c r="A978" s="8">
        <v>42642</v>
      </c>
      <c r="B978" s="9" t="s">
        <v>7</v>
      </c>
      <c r="C978" s="9">
        <v>264</v>
      </c>
    </row>
    <row r="979" spans="1:3" x14ac:dyDescent="0.25">
      <c r="A979" s="8">
        <v>42642</v>
      </c>
      <c r="B979" s="9" t="s">
        <v>5</v>
      </c>
      <c r="C979" s="9">
        <v>84</v>
      </c>
    </row>
    <row r="980" spans="1:3" x14ac:dyDescent="0.25">
      <c r="A980" s="8">
        <v>42642</v>
      </c>
      <c r="B980" s="9" t="s">
        <v>8</v>
      </c>
      <c r="C980" s="9">
        <v>216</v>
      </c>
    </row>
    <row r="981" spans="1:3" x14ac:dyDescent="0.25">
      <c r="A981" s="8">
        <v>42643</v>
      </c>
      <c r="B981" s="9" t="s">
        <v>7</v>
      </c>
      <c r="C981" s="9">
        <v>108</v>
      </c>
    </row>
    <row r="982" spans="1:3" x14ac:dyDescent="0.25">
      <c r="A982" s="8">
        <v>42643</v>
      </c>
      <c r="B982" s="9" t="s">
        <v>8</v>
      </c>
      <c r="C982" s="9">
        <v>108</v>
      </c>
    </row>
    <row r="983" spans="1:3" x14ac:dyDescent="0.25">
      <c r="A983" s="8">
        <v>42643</v>
      </c>
      <c r="B983" s="9" t="s">
        <v>5</v>
      </c>
      <c r="C983" s="9">
        <v>60</v>
      </c>
    </row>
    <row r="984" spans="1:3" x14ac:dyDescent="0.25">
      <c r="A984" s="8">
        <v>42643</v>
      </c>
      <c r="B984" s="9" t="s">
        <v>4</v>
      </c>
      <c r="C984" s="9">
        <v>96</v>
      </c>
    </row>
    <row r="985" spans="1:3" x14ac:dyDescent="0.25">
      <c r="A985" s="8">
        <v>42643</v>
      </c>
      <c r="B985" s="9" t="s">
        <v>6</v>
      </c>
      <c r="C985" s="9">
        <v>96</v>
      </c>
    </row>
    <row r="986" spans="1:3" x14ac:dyDescent="0.25">
      <c r="A986" s="8">
        <v>42646</v>
      </c>
      <c r="B986" s="9" t="s">
        <v>9</v>
      </c>
      <c r="C986" s="9">
        <v>168</v>
      </c>
    </row>
    <row r="987" spans="1:3" x14ac:dyDescent="0.25">
      <c r="A987" s="8">
        <v>42646</v>
      </c>
      <c r="B987" s="9" t="s">
        <v>6</v>
      </c>
      <c r="C987" s="9">
        <v>120</v>
      </c>
    </row>
    <row r="988" spans="1:3" x14ac:dyDescent="0.25">
      <c r="A988" s="8">
        <v>42646</v>
      </c>
      <c r="B988" s="9" t="s">
        <v>5</v>
      </c>
      <c r="C988" s="9">
        <v>156</v>
      </c>
    </row>
    <row r="989" spans="1:3" x14ac:dyDescent="0.25">
      <c r="A989" s="8">
        <v>42646</v>
      </c>
      <c r="B989" s="9" t="s">
        <v>7</v>
      </c>
      <c r="C989" s="9">
        <v>24</v>
      </c>
    </row>
    <row r="990" spans="1:3" x14ac:dyDescent="0.25">
      <c r="A990" s="8">
        <v>42646</v>
      </c>
      <c r="B990" s="9" t="s">
        <v>4</v>
      </c>
      <c r="C990" s="9">
        <v>204</v>
      </c>
    </row>
    <row r="991" spans="1:3" x14ac:dyDescent="0.25">
      <c r="A991" s="8">
        <v>42646</v>
      </c>
      <c r="B991" s="9" t="s">
        <v>8</v>
      </c>
      <c r="C991" s="9">
        <v>48</v>
      </c>
    </row>
    <row r="992" spans="1:3" x14ac:dyDescent="0.25">
      <c r="A992" s="8">
        <v>42647</v>
      </c>
      <c r="B992" s="9" t="s">
        <v>6</v>
      </c>
      <c r="C992" s="9">
        <v>144</v>
      </c>
    </row>
    <row r="993" spans="1:3" x14ac:dyDescent="0.25">
      <c r="A993" s="8">
        <v>42647</v>
      </c>
      <c r="B993" s="9" t="s">
        <v>9</v>
      </c>
      <c r="C993" s="9">
        <v>168</v>
      </c>
    </row>
    <row r="994" spans="1:3" x14ac:dyDescent="0.25">
      <c r="A994" s="8">
        <v>42647</v>
      </c>
      <c r="B994" s="9" t="s">
        <v>8</v>
      </c>
      <c r="C994" s="9">
        <v>192</v>
      </c>
    </row>
    <row r="995" spans="1:3" x14ac:dyDescent="0.25">
      <c r="A995" s="8">
        <v>42647</v>
      </c>
      <c r="B995" s="9" t="s">
        <v>4</v>
      </c>
      <c r="C995" s="9">
        <v>240</v>
      </c>
    </row>
    <row r="996" spans="1:3" x14ac:dyDescent="0.25">
      <c r="A996" s="8">
        <v>42647</v>
      </c>
      <c r="B996" s="9" t="s">
        <v>5</v>
      </c>
      <c r="C996" s="9">
        <v>228</v>
      </c>
    </row>
    <row r="997" spans="1:3" x14ac:dyDescent="0.25">
      <c r="A997" s="8">
        <v>42647</v>
      </c>
      <c r="B997" s="9" t="s">
        <v>7</v>
      </c>
      <c r="C997" s="9">
        <v>240</v>
      </c>
    </row>
    <row r="998" spans="1:3" x14ac:dyDescent="0.25">
      <c r="A998" s="8">
        <v>42648</v>
      </c>
      <c r="B998" s="9" t="s">
        <v>9</v>
      </c>
      <c r="C998" s="9">
        <v>156</v>
      </c>
    </row>
    <row r="999" spans="1:3" x14ac:dyDescent="0.25">
      <c r="A999" s="8">
        <v>42648</v>
      </c>
      <c r="B999" s="9" t="s">
        <v>4</v>
      </c>
      <c r="C999" s="9">
        <v>108</v>
      </c>
    </row>
    <row r="1000" spans="1:3" x14ac:dyDescent="0.25">
      <c r="A1000" s="8">
        <v>42648</v>
      </c>
      <c r="B1000" s="9" t="s">
        <v>5</v>
      </c>
      <c r="C1000" s="9">
        <v>192</v>
      </c>
    </row>
    <row r="1001" spans="1:3" x14ac:dyDescent="0.25">
      <c r="A1001" s="8">
        <v>42648</v>
      </c>
      <c r="B1001" s="9" t="s">
        <v>6</v>
      </c>
      <c r="C1001" s="9">
        <v>24</v>
      </c>
    </row>
    <row r="1002" spans="1:3" x14ac:dyDescent="0.25">
      <c r="A1002" s="8">
        <v>42648</v>
      </c>
      <c r="B1002" s="9" t="s">
        <v>7</v>
      </c>
      <c r="C1002" s="9">
        <v>60</v>
      </c>
    </row>
    <row r="1003" spans="1:3" x14ac:dyDescent="0.25">
      <c r="A1003" s="8">
        <v>42648</v>
      </c>
      <c r="B1003" s="9" t="s">
        <v>8</v>
      </c>
      <c r="C1003" s="9">
        <v>288</v>
      </c>
    </row>
    <row r="1004" spans="1:3" x14ac:dyDescent="0.25">
      <c r="A1004" s="8">
        <v>42649</v>
      </c>
      <c r="B1004" s="9" t="s">
        <v>8</v>
      </c>
      <c r="C1004" s="9">
        <v>60</v>
      </c>
    </row>
    <row r="1005" spans="1:3" x14ac:dyDescent="0.25">
      <c r="A1005" s="8">
        <v>42649</v>
      </c>
      <c r="B1005" s="9" t="s">
        <v>9</v>
      </c>
      <c r="C1005" s="9">
        <v>288</v>
      </c>
    </row>
    <row r="1006" spans="1:3" x14ac:dyDescent="0.25">
      <c r="A1006" s="8">
        <v>42649</v>
      </c>
      <c r="B1006" s="9" t="s">
        <v>6</v>
      </c>
      <c r="C1006" s="9">
        <v>60</v>
      </c>
    </row>
    <row r="1007" spans="1:3" x14ac:dyDescent="0.25">
      <c r="A1007" s="8">
        <v>42649</v>
      </c>
      <c r="B1007" s="9" t="s">
        <v>7</v>
      </c>
      <c r="C1007" s="9">
        <v>108</v>
      </c>
    </row>
    <row r="1008" spans="1:3" x14ac:dyDescent="0.25">
      <c r="A1008" s="8">
        <v>42649</v>
      </c>
      <c r="B1008" s="9" t="s">
        <v>5</v>
      </c>
      <c r="C1008" s="9">
        <v>288</v>
      </c>
    </row>
    <row r="1009" spans="1:3" x14ac:dyDescent="0.25">
      <c r="A1009" s="8">
        <v>42649</v>
      </c>
      <c r="B1009" s="9" t="s">
        <v>4</v>
      </c>
      <c r="C1009" s="9">
        <v>192</v>
      </c>
    </row>
    <row r="1010" spans="1:3" x14ac:dyDescent="0.25">
      <c r="A1010" s="8">
        <v>42650</v>
      </c>
      <c r="B1010" s="9" t="s">
        <v>9</v>
      </c>
      <c r="C1010" s="9">
        <v>288</v>
      </c>
    </row>
    <row r="1011" spans="1:3" x14ac:dyDescent="0.25">
      <c r="A1011" s="8">
        <v>42650</v>
      </c>
      <c r="B1011" s="9" t="s">
        <v>5</v>
      </c>
      <c r="C1011" s="9">
        <v>72</v>
      </c>
    </row>
    <row r="1012" spans="1:3" x14ac:dyDescent="0.25">
      <c r="A1012" s="8">
        <v>42650</v>
      </c>
      <c r="B1012" s="9" t="s">
        <v>7</v>
      </c>
      <c r="C1012" s="9">
        <v>288</v>
      </c>
    </row>
    <row r="1013" spans="1:3" x14ac:dyDescent="0.25">
      <c r="A1013" s="8">
        <v>42650</v>
      </c>
      <c r="B1013" s="9" t="s">
        <v>8</v>
      </c>
      <c r="C1013" s="9">
        <v>204</v>
      </c>
    </row>
    <row r="1014" spans="1:3" x14ac:dyDescent="0.25">
      <c r="A1014" s="8">
        <v>42650</v>
      </c>
      <c r="B1014" s="9" t="s">
        <v>4</v>
      </c>
      <c r="C1014" s="9">
        <v>204</v>
      </c>
    </row>
    <row r="1015" spans="1:3" x14ac:dyDescent="0.25">
      <c r="A1015" s="8">
        <v>42650</v>
      </c>
      <c r="B1015" s="9" t="s">
        <v>6</v>
      </c>
      <c r="C1015" s="9">
        <v>108</v>
      </c>
    </row>
    <row r="1016" spans="1:3" x14ac:dyDescent="0.25">
      <c r="A1016" s="8">
        <v>42653</v>
      </c>
      <c r="B1016" s="9" t="s">
        <v>8</v>
      </c>
      <c r="C1016" s="9">
        <v>156</v>
      </c>
    </row>
    <row r="1017" spans="1:3" x14ac:dyDescent="0.25">
      <c r="A1017" s="8">
        <v>42653</v>
      </c>
      <c r="B1017" s="9" t="s">
        <v>7</v>
      </c>
      <c r="C1017" s="9">
        <v>132</v>
      </c>
    </row>
    <row r="1018" spans="1:3" x14ac:dyDescent="0.25">
      <c r="A1018" s="8">
        <v>42653</v>
      </c>
      <c r="B1018" s="9" t="s">
        <v>5</v>
      </c>
      <c r="C1018" s="9">
        <v>276</v>
      </c>
    </row>
    <row r="1019" spans="1:3" x14ac:dyDescent="0.25">
      <c r="A1019" s="8">
        <v>42653</v>
      </c>
      <c r="B1019" s="9" t="s">
        <v>9</v>
      </c>
      <c r="C1019" s="9">
        <v>60</v>
      </c>
    </row>
    <row r="1020" spans="1:3" x14ac:dyDescent="0.25">
      <c r="A1020" s="8">
        <v>42653</v>
      </c>
      <c r="B1020" s="9" t="s">
        <v>6</v>
      </c>
      <c r="C1020" s="9">
        <v>276</v>
      </c>
    </row>
    <row r="1021" spans="1:3" x14ac:dyDescent="0.25">
      <c r="A1021" s="8">
        <v>42653</v>
      </c>
      <c r="B1021" s="9" t="s">
        <v>4</v>
      </c>
      <c r="C1021" s="9">
        <v>240</v>
      </c>
    </row>
    <row r="1022" spans="1:3" x14ac:dyDescent="0.25">
      <c r="A1022" s="8">
        <v>42654</v>
      </c>
      <c r="B1022" s="9" t="s">
        <v>9</v>
      </c>
      <c r="C1022" s="9">
        <v>288</v>
      </c>
    </row>
    <row r="1023" spans="1:3" x14ac:dyDescent="0.25">
      <c r="A1023" s="8">
        <v>42654</v>
      </c>
      <c r="B1023" s="9" t="s">
        <v>6</v>
      </c>
      <c r="C1023" s="9">
        <v>132</v>
      </c>
    </row>
    <row r="1024" spans="1:3" x14ac:dyDescent="0.25">
      <c r="A1024" s="8">
        <v>42654</v>
      </c>
      <c r="B1024" s="9" t="s">
        <v>7</v>
      </c>
      <c r="C1024" s="9">
        <v>120</v>
      </c>
    </row>
    <row r="1025" spans="1:3" x14ac:dyDescent="0.25">
      <c r="A1025" s="8">
        <v>42654</v>
      </c>
      <c r="B1025" s="9" t="s">
        <v>8</v>
      </c>
      <c r="C1025" s="9">
        <v>132</v>
      </c>
    </row>
    <row r="1026" spans="1:3" x14ac:dyDescent="0.25">
      <c r="A1026" s="8">
        <v>42654</v>
      </c>
      <c r="B1026" s="9" t="s">
        <v>4</v>
      </c>
      <c r="C1026" s="9">
        <v>48</v>
      </c>
    </row>
    <row r="1027" spans="1:3" x14ac:dyDescent="0.25">
      <c r="A1027" s="8">
        <v>42654</v>
      </c>
      <c r="B1027" s="9" t="s">
        <v>5</v>
      </c>
      <c r="C1027" s="9">
        <v>108</v>
      </c>
    </row>
    <row r="1028" spans="1:3" x14ac:dyDescent="0.25">
      <c r="A1028" s="8">
        <v>42655</v>
      </c>
      <c r="B1028" s="9" t="s">
        <v>9</v>
      </c>
      <c r="C1028" s="9">
        <v>120</v>
      </c>
    </row>
    <row r="1029" spans="1:3" x14ac:dyDescent="0.25">
      <c r="A1029" s="8">
        <v>42655</v>
      </c>
      <c r="B1029" s="9" t="s">
        <v>5</v>
      </c>
      <c r="C1029" s="9">
        <v>96</v>
      </c>
    </row>
    <row r="1030" spans="1:3" x14ac:dyDescent="0.25">
      <c r="A1030" s="8">
        <v>42655</v>
      </c>
      <c r="B1030" s="9" t="s">
        <v>4</v>
      </c>
      <c r="C1030" s="9">
        <v>240</v>
      </c>
    </row>
    <row r="1031" spans="1:3" x14ac:dyDescent="0.25">
      <c r="A1031" s="8">
        <v>42655</v>
      </c>
      <c r="B1031" s="9" t="s">
        <v>7</v>
      </c>
      <c r="C1031" s="9">
        <v>60</v>
      </c>
    </row>
    <row r="1032" spans="1:3" x14ac:dyDescent="0.25">
      <c r="A1032" s="8">
        <v>42655</v>
      </c>
      <c r="B1032" s="9" t="s">
        <v>8</v>
      </c>
      <c r="C1032" s="9">
        <v>204</v>
      </c>
    </row>
    <row r="1033" spans="1:3" x14ac:dyDescent="0.25">
      <c r="A1033" s="8">
        <v>42655</v>
      </c>
      <c r="B1033" s="9" t="s">
        <v>6</v>
      </c>
      <c r="C1033" s="9">
        <v>252</v>
      </c>
    </row>
    <row r="1034" spans="1:3" x14ac:dyDescent="0.25">
      <c r="A1034" s="8">
        <v>42656</v>
      </c>
      <c r="B1034" s="9" t="s">
        <v>8</v>
      </c>
      <c r="C1034" s="9">
        <v>132</v>
      </c>
    </row>
    <row r="1035" spans="1:3" x14ac:dyDescent="0.25">
      <c r="A1035" s="8">
        <v>42656</v>
      </c>
      <c r="B1035" s="9" t="s">
        <v>9</v>
      </c>
      <c r="C1035" s="9">
        <v>132</v>
      </c>
    </row>
    <row r="1036" spans="1:3" x14ac:dyDescent="0.25">
      <c r="A1036" s="8">
        <v>42656</v>
      </c>
      <c r="B1036" s="9" t="s">
        <v>6</v>
      </c>
      <c r="C1036" s="9">
        <v>180</v>
      </c>
    </row>
    <row r="1037" spans="1:3" x14ac:dyDescent="0.25">
      <c r="A1037" s="8">
        <v>42656</v>
      </c>
      <c r="B1037" s="9" t="s">
        <v>7</v>
      </c>
      <c r="C1037" s="9">
        <v>72</v>
      </c>
    </row>
    <row r="1038" spans="1:3" x14ac:dyDescent="0.25">
      <c r="A1038" s="8">
        <v>42656</v>
      </c>
      <c r="B1038" s="9" t="s">
        <v>5</v>
      </c>
      <c r="C1038" s="9">
        <v>240</v>
      </c>
    </row>
    <row r="1039" spans="1:3" x14ac:dyDescent="0.25">
      <c r="A1039" s="8">
        <v>42656</v>
      </c>
      <c r="B1039" s="9" t="s">
        <v>4</v>
      </c>
      <c r="C1039" s="9">
        <v>132</v>
      </c>
    </row>
    <row r="1040" spans="1:3" x14ac:dyDescent="0.25">
      <c r="A1040" s="8">
        <v>42657</v>
      </c>
      <c r="B1040" s="9" t="s">
        <v>5</v>
      </c>
      <c r="C1040" s="9">
        <v>96</v>
      </c>
    </row>
    <row r="1041" spans="1:3" x14ac:dyDescent="0.25">
      <c r="A1041" s="8">
        <v>42657</v>
      </c>
      <c r="B1041" s="9" t="s">
        <v>4</v>
      </c>
      <c r="C1041" s="9">
        <v>120</v>
      </c>
    </row>
    <row r="1042" spans="1:3" x14ac:dyDescent="0.25">
      <c r="A1042" s="8">
        <v>42657</v>
      </c>
      <c r="B1042" s="9" t="s">
        <v>7</v>
      </c>
      <c r="C1042" s="9">
        <v>12</v>
      </c>
    </row>
    <row r="1043" spans="1:3" x14ac:dyDescent="0.25">
      <c r="A1043" s="8">
        <v>42657</v>
      </c>
      <c r="B1043" s="9" t="s">
        <v>6</v>
      </c>
      <c r="C1043" s="9">
        <v>132</v>
      </c>
    </row>
    <row r="1044" spans="1:3" x14ac:dyDescent="0.25">
      <c r="A1044" s="8">
        <v>42657</v>
      </c>
      <c r="B1044" s="9" t="s">
        <v>9</v>
      </c>
      <c r="C1044" s="9">
        <v>144</v>
      </c>
    </row>
    <row r="1045" spans="1:3" x14ac:dyDescent="0.25">
      <c r="A1045" s="8">
        <v>42657</v>
      </c>
      <c r="B1045" s="9" t="s">
        <v>8</v>
      </c>
      <c r="C1045" s="9">
        <v>192</v>
      </c>
    </row>
    <row r="1046" spans="1:3" x14ac:dyDescent="0.25">
      <c r="A1046" s="8">
        <v>42660</v>
      </c>
      <c r="B1046" s="9" t="s">
        <v>7</v>
      </c>
      <c r="C1046" s="9">
        <v>288</v>
      </c>
    </row>
    <row r="1047" spans="1:3" x14ac:dyDescent="0.25">
      <c r="A1047" s="8">
        <v>42660</v>
      </c>
      <c r="B1047" s="9" t="s">
        <v>6</v>
      </c>
      <c r="C1047" s="9">
        <v>120</v>
      </c>
    </row>
    <row r="1048" spans="1:3" x14ac:dyDescent="0.25">
      <c r="A1048" s="8">
        <v>42660</v>
      </c>
      <c r="B1048" s="9" t="s">
        <v>4</v>
      </c>
      <c r="C1048" s="9">
        <v>252</v>
      </c>
    </row>
    <row r="1049" spans="1:3" x14ac:dyDescent="0.25">
      <c r="A1049" s="8">
        <v>42660</v>
      </c>
      <c r="B1049" s="9" t="s">
        <v>8</v>
      </c>
      <c r="C1049" s="9">
        <v>84</v>
      </c>
    </row>
    <row r="1050" spans="1:3" x14ac:dyDescent="0.25">
      <c r="A1050" s="8">
        <v>42660</v>
      </c>
      <c r="B1050" s="9" t="s">
        <v>9</v>
      </c>
      <c r="C1050" s="9">
        <v>96</v>
      </c>
    </row>
    <row r="1051" spans="1:3" x14ac:dyDescent="0.25">
      <c r="A1051" s="8">
        <v>42660</v>
      </c>
      <c r="B1051" s="9" t="s">
        <v>5</v>
      </c>
      <c r="C1051" s="9">
        <v>84</v>
      </c>
    </row>
    <row r="1052" spans="1:3" x14ac:dyDescent="0.25">
      <c r="A1052" s="8">
        <v>42661</v>
      </c>
      <c r="B1052" s="9" t="s">
        <v>6</v>
      </c>
      <c r="C1052" s="9">
        <v>48</v>
      </c>
    </row>
    <row r="1053" spans="1:3" x14ac:dyDescent="0.25">
      <c r="A1053" s="8">
        <v>42661</v>
      </c>
      <c r="B1053" s="9" t="s">
        <v>5</v>
      </c>
      <c r="C1053" s="9">
        <v>288</v>
      </c>
    </row>
    <row r="1054" spans="1:3" x14ac:dyDescent="0.25">
      <c r="A1054" s="8">
        <v>42661</v>
      </c>
      <c r="B1054" s="9" t="s">
        <v>8</v>
      </c>
      <c r="C1054" s="9">
        <v>204</v>
      </c>
    </row>
    <row r="1055" spans="1:3" x14ac:dyDescent="0.25">
      <c r="A1055" s="8">
        <v>42661</v>
      </c>
      <c r="B1055" s="9" t="s">
        <v>4</v>
      </c>
      <c r="C1055" s="9">
        <v>72</v>
      </c>
    </row>
    <row r="1056" spans="1:3" x14ac:dyDescent="0.25">
      <c r="A1056" s="8">
        <v>42661</v>
      </c>
      <c r="B1056" s="9" t="s">
        <v>9</v>
      </c>
      <c r="C1056" s="9">
        <v>192</v>
      </c>
    </row>
    <row r="1057" spans="1:3" x14ac:dyDescent="0.25">
      <c r="A1057" s="8">
        <v>42661</v>
      </c>
      <c r="B1057" s="9" t="s">
        <v>7</v>
      </c>
      <c r="C1057" s="9">
        <v>132</v>
      </c>
    </row>
    <row r="1058" spans="1:3" x14ac:dyDescent="0.25">
      <c r="A1058" s="8">
        <v>42662</v>
      </c>
      <c r="B1058" s="9" t="s">
        <v>5</v>
      </c>
      <c r="C1058" s="9">
        <v>168</v>
      </c>
    </row>
    <row r="1059" spans="1:3" x14ac:dyDescent="0.25">
      <c r="A1059" s="8">
        <v>42662</v>
      </c>
      <c r="B1059" s="9" t="s">
        <v>7</v>
      </c>
      <c r="C1059" s="9">
        <v>36</v>
      </c>
    </row>
    <row r="1060" spans="1:3" x14ac:dyDescent="0.25">
      <c r="A1060" s="8">
        <v>42662</v>
      </c>
      <c r="B1060" s="9" t="s">
        <v>8</v>
      </c>
      <c r="C1060" s="9">
        <v>204</v>
      </c>
    </row>
    <row r="1061" spans="1:3" x14ac:dyDescent="0.25">
      <c r="A1061" s="8">
        <v>42662</v>
      </c>
      <c r="B1061" s="9" t="s">
        <v>9</v>
      </c>
      <c r="C1061" s="9">
        <v>204</v>
      </c>
    </row>
    <row r="1062" spans="1:3" x14ac:dyDescent="0.25">
      <c r="A1062" s="8">
        <v>42662</v>
      </c>
      <c r="B1062" s="9" t="s">
        <v>4</v>
      </c>
      <c r="C1062" s="9">
        <v>288</v>
      </c>
    </row>
    <row r="1063" spans="1:3" x14ac:dyDescent="0.25">
      <c r="A1063" s="8">
        <v>42662</v>
      </c>
      <c r="B1063" s="9" t="s">
        <v>6</v>
      </c>
      <c r="C1063" s="9">
        <v>276</v>
      </c>
    </row>
    <row r="1064" spans="1:3" x14ac:dyDescent="0.25">
      <c r="A1064" s="8">
        <v>42663</v>
      </c>
      <c r="B1064" s="9" t="s">
        <v>8</v>
      </c>
      <c r="C1064" s="9">
        <v>264</v>
      </c>
    </row>
    <row r="1065" spans="1:3" x14ac:dyDescent="0.25">
      <c r="A1065" s="8">
        <v>42663</v>
      </c>
      <c r="B1065" s="9" t="s">
        <v>7</v>
      </c>
      <c r="C1065" s="9">
        <v>288</v>
      </c>
    </row>
    <row r="1066" spans="1:3" x14ac:dyDescent="0.25">
      <c r="A1066" s="8">
        <v>42663</v>
      </c>
      <c r="B1066" s="9" t="s">
        <v>6</v>
      </c>
      <c r="C1066" s="9">
        <v>72</v>
      </c>
    </row>
    <row r="1067" spans="1:3" x14ac:dyDescent="0.25">
      <c r="A1067" s="8">
        <v>42663</v>
      </c>
      <c r="B1067" s="9" t="s">
        <v>4</v>
      </c>
      <c r="C1067" s="9">
        <v>84</v>
      </c>
    </row>
    <row r="1068" spans="1:3" x14ac:dyDescent="0.25">
      <c r="A1068" s="8">
        <v>42663</v>
      </c>
      <c r="B1068" s="9" t="s">
        <v>9</v>
      </c>
      <c r="C1068" s="9">
        <v>264</v>
      </c>
    </row>
    <row r="1069" spans="1:3" x14ac:dyDescent="0.25">
      <c r="A1069" s="8">
        <v>42663</v>
      </c>
      <c r="B1069" s="9" t="s">
        <v>5</v>
      </c>
      <c r="C1069" s="9">
        <v>96</v>
      </c>
    </row>
    <row r="1070" spans="1:3" x14ac:dyDescent="0.25">
      <c r="A1070" s="8">
        <v>42664</v>
      </c>
      <c r="B1070" s="9" t="s">
        <v>9</v>
      </c>
      <c r="C1070" s="9">
        <v>120</v>
      </c>
    </row>
    <row r="1071" spans="1:3" x14ac:dyDescent="0.25">
      <c r="A1071" s="8">
        <v>42664</v>
      </c>
      <c r="B1071" s="9" t="s">
        <v>5</v>
      </c>
      <c r="C1071" s="9">
        <v>168</v>
      </c>
    </row>
    <row r="1072" spans="1:3" x14ac:dyDescent="0.25">
      <c r="A1072" s="8">
        <v>42664</v>
      </c>
      <c r="B1072" s="9" t="s">
        <v>6</v>
      </c>
      <c r="C1072" s="9">
        <v>204</v>
      </c>
    </row>
    <row r="1073" spans="1:3" x14ac:dyDescent="0.25">
      <c r="A1073" s="8">
        <v>42664</v>
      </c>
      <c r="B1073" s="9" t="s">
        <v>4</v>
      </c>
      <c r="C1073" s="9">
        <v>60</v>
      </c>
    </row>
    <row r="1074" spans="1:3" x14ac:dyDescent="0.25">
      <c r="A1074" s="8">
        <v>42664</v>
      </c>
      <c r="B1074" s="9" t="s">
        <v>7</v>
      </c>
      <c r="C1074" s="9">
        <v>132</v>
      </c>
    </row>
    <row r="1075" spans="1:3" x14ac:dyDescent="0.25">
      <c r="A1075" s="8">
        <v>42664</v>
      </c>
      <c r="B1075" s="9" t="s">
        <v>8</v>
      </c>
      <c r="C1075" s="9">
        <v>204</v>
      </c>
    </row>
    <row r="1076" spans="1:3" x14ac:dyDescent="0.25">
      <c r="A1076" s="8">
        <v>42667</v>
      </c>
      <c r="B1076" s="9" t="s">
        <v>6</v>
      </c>
      <c r="C1076" s="9">
        <v>192</v>
      </c>
    </row>
    <row r="1077" spans="1:3" x14ac:dyDescent="0.25">
      <c r="A1077" s="8">
        <v>42667</v>
      </c>
      <c r="B1077" s="9" t="s">
        <v>5</v>
      </c>
      <c r="C1077" s="9">
        <v>24</v>
      </c>
    </row>
    <row r="1078" spans="1:3" x14ac:dyDescent="0.25">
      <c r="A1078" s="8">
        <v>42667</v>
      </c>
      <c r="B1078" s="9" t="s">
        <v>9</v>
      </c>
      <c r="C1078" s="9">
        <v>192</v>
      </c>
    </row>
    <row r="1079" spans="1:3" x14ac:dyDescent="0.25">
      <c r="A1079" s="8">
        <v>42667</v>
      </c>
      <c r="B1079" s="9" t="s">
        <v>7</v>
      </c>
      <c r="C1079" s="9">
        <v>168</v>
      </c>
    </row>
    <row r="1080" spans="1:3" x14ac:dyDescent="0.25">
      <c r="A1080" s="8">
        <v>42667</v>
      </c>
      <c r="B1080" s="9" t="s">
        <v>8</v>
      </c>
      <c r="C1080" s="9">
        <v>192</v>
      </c>
    </row>
    <row r="1081" spans="1:3" x14ac:dyDescent="0.25">
      <c r="A1081" s="8">
        <v>42667</v>
      </c>
      <c r="B1081" s="9" t="s">
        <v>4</v>
      </c>
      <c r="C1081" s="9">
        <v>228</v>
      </c>
    </row>
    <row r="1082" spans="1:3" x14ac:dyDescent="0.25">
      <c r="A1082" s="8">
        <v>42668</v>
      </c>
      <c r="B1082" s="9" t="s">
        <v>4</v>
      </c>
      <c r="C1082" s="9">
        <v>264</v>
      </c>
    </row>
    <row r="1083" spans="1:3" x14ac:dyDescent="0.25">
      <c r="A1083" s="8">
        <v>42668</v>
      </c>
      <c r="B1083" s="9" t="s">
        <v>7</v>
      </c>
      <c r="C1083" s="9">
        <v>168</v>
      </c>
    </row>
    <row r="1084" spans="1:3" x14ac:dyDescent="0.25">
      <c r="A1084" s="8">
        <v>42668</v>
      </c>
      <c r="B1084" s="9" t="s">
        <v>6</v>
      </c>
      <c r="C1084" s="9">
        <v>144</v>
      </c>
    </row>
    <row r="1085" spans="1:3" x14ac:dyDescent="0.25">
      <c r="A1085" s="8">
        <v>42668</v>
      </c>
      <c r="B1085" s="9" t="s">
        <v>5</v>
      </c>
      <c r="C1085" s="9">
        <v>48</v>
      </c>
    </row>
    <row r="1086" spans="1:3" x14ac:dyDescent="0.25">
      <c r="A1086" s="8">
        <v>42668</v>
      </c>
      <c r="B1086" s="9" t="s">
        <v>8</v>
      </c>
      <c r="C1086" s="9">
        <v>252</v>
      </c>
    </row>
    <row r="1087" spans="1:3" x14ac:dyDescent="0.25">
      <c r="A1087" s="8">
        <v>42668</v>
      </c>
      <c r="B1087" s="9" t="s">
        <v>9</v>
      </c>
      <c r="C1087" s="9">
        <v>192</v>
      </c>
    </row>
    <row r="1088" spans="1:3" x14ac:dyDescent="0.25">
      <c r="A1088" s="8">
        <v>42669</v>
      </c>
      <c r="B1088" s="9" t="s">
        <v>5</v>
      </c>
      <c r="C1088" s="9">
        <v>84</v>
      </c>
    </row>
    <row r="1089" spans="1:3" x14ac:dyDescent="0.25">
      <c r="A1089" s="8">
        <v>42669</v>
      </c>
      <c r="B1089" s="9" t="s">
        <v>9</v>
      </c>
      <c r="C1089" s="9">
        <v>192</v>
      </c>
    </row>
    <row r="1090" spans="1:3" x14ac:dyDescent="0.25">
      <c r="A1090" s="8">
        <v>42669</v>
      </c>
      <c r="B1090" s="9" t="s">
        <v>7</v>
      </c>
      <c r="C1090" s="9">
        <v>204</v>
      </c>
    </row>
    <row r="1091" spans="1:3" x14ac:dyDescent="0.25">
      <c r="A1091" s="8">
        <v>42669</v>
      </c>
      <c r="B1091" s="9" t="s">
        <v>8</v>
      </c>
      <c r="C1091" s="9">
        <v>216</v>
      </c>
    </row>
    <row r="1092" spans="1:3" x14ac:dyDescent="0.25">
      <c r="A1092" s="8">
        <v>42669</v>
      </c>
      <c r="B1092" s="9" t="s">
        <v>6</v>
      </c>
      <c r="C1092" s="9">
        <v>180</v>
      </c>
    </row>
    <row r="1093" spans="1:3" x14ac:dyDescent="0.25">
      <c r="A1093" s="8">
        <v>42669</v>
      </c>
      <c r="B1093" s="9" t="s">
        <v>4</v>
      </c>
      <c r="C1093" s="9">
        <v>60</v>
      </c>
    </row>
    <row r="1094" spans="1:3" x14ac:dyDescent="0.25">
      <c r="A1094" s="8">
        <v>42670</v>
      </c>
      <c r="B1094" s="9" t="s">
        <v>6</v>
      </c>
      <c r="C1094" s="9">
        <v>12</v>
      </c>
    </row>
    <row r="1095" spans="1:3" x14ac:dyDescent="0.25">
      <c r="A1095" s="8">
        <v>42670</v>
      </c>
      <c r="B1095" s="9" t="s">
        <v>8</v>
      </c>
      <c r="C1095" s="9">
        <v>228</v>
      </c>
    </row>
    <row r="1096" spans="1:3" x14ac:dyDescent="0.25">
      <c r="A1096" s="8">
        <v>42670</v>
      </c>
      <c r="B1096" s="9" t="s">
        <v>5</v>
      </c>
      <c r="C1096" s="9">
        <v>168</v>
      </c>
    </row>
    <row r="1097" spans="1:3" x14ac:dyDescent="0.25">
      <c r="A1097" s="8">
        <v>42670</v>
      </c>
      <c r="B1097" s="9" t="s">
        <v>4</v>
      </c>
      <c r="C1097" s="9">
        <v>24</v>
      </c>
    </row>
    <row r="1098" spans="1:3" x14ac:dyDescent="0.25">
      <c r="A1098" s="8">
        <v>42670</v>
      </c>
      <c r="B1098" s="9" t="s">
        <v>7</v>
      </c>
      <c r="C1098" s="9">
        <v>288</v>
      </c>
    </row>
    <row r="1099" spans="1:3" x14ac:dyDescent="0.25">
      <c r="A1099" s="8">
        <v>42670</v>
      </c>
      <c r="B1099" s="9" t="s">
        <v>9</v>
      </c>
      <c r="C1099" s="9">
        <v>192</v>
      </c>
    </row>
    <row r="1100" spans="1:3" x14ac:dyDescent="0.25">
      <c r="A1100" s="8">
        <v>42671</v>
      </c>
      <c r="B1100" s="9" t="s">
        <v>8</v>
      </c>
      <c r="C1100" s="9">
        <v>240</v>
      </c>
    </row>
    <row r="1101" spans="1:3" x14ac:dyDescent="0.25">
      <c r="A1101" s="8">
        <v>42671</v>
      </c>
      <c r="B1101" s="9" t="s">
        <v>5</v>
      </c>
      <c r="C1101" s="9">
        <v>156</v>
      </c>
    </row>
    <row r="1102" spans="1:3" x14ac:dyDescent="0.25">
      <c r="A1102" s="8">
        <v>42671</v>
      </c>
      <c r="B1102" s="9" t="s">
        <v>6</v>
      </c>
      <c r="C1102" s="9">
        <v>168</v>
      </c>
    </row>
    <row r="1103" spans="1:3" x14ac:dyDescent="0.25">
      <c r="A1103" s="8">
        <v>42671</v>
      </c>
      <c r="B1103" s="9" t="s">
        <v>9</v>
      </c>
      <c r="C1103" s="9">
        <v>96</v>
      </c>
    </row>
    <row r="1104" spans="1:3" x14ac:dyDescent="0.25">
      <c r="A1104" s="8">
        <v>42671</v>
      </c>
      <c r="B1104" s="9" t="s">
        <v>4</v>
      </c>
      <c r="C1104" s="9">
        <v>84</v>
      </c>
    </row>
    <row r="1105" spans="1:3" x14ac:dyDescent="0.25">
      <c r="A1105" s="8">
        <v>42671</v>
      </c>
      <c r="B1105" s="9" t="s">
        <v>7</v>
      </c>
      <c r="C1105" s="9">
        <v>228</v>
      </c>
    </row>
    <row r="1106" spans="1:3" x14ac:dyDescent="0.25">
      <c r="A1106" s="8">
        <v>42674</v>
      </c>
      <c r="B1106" s="9" t="s">
        <v>7</v>
      </c>
      <c r="C1106" s="9">
        <v>264</v>
      </c>
    </row>
    <row r="1107" spans="1:3" x14ac:dyDescent="0.25">
      <c r="A1107" s="8">
        <v>42674</v>
      </c>
      <c r="B1107" s="9" t="s">
        <v>4</v>
      </c>
      <c r="C1107" s="9">
        <v>168</v>
      </c>
    </row>
    <row r="1108" spans="1:3" x14ac:dyDescent="0.25">
      <c r="A1108" s="8">
        <v>42674</v>
      </c>
      <c r="B1108" s="9" t="s">
        <v>5</v>
      </c>
      <c r="C1108" s="9">
        <v>48</v>
      </c>
    </row>
    <row r="1109" spans="1:3" x14ac:dyDescent="0.25">
      <c r="A1109" s="8">
        <v>42674</v>
      </c>
      <c r="B1109" s="9" t="s">
        <v>9</v>
      </c>
      <c r="C1109" s="9">
        <v>216</v>
      </c>
    </row>
    <row r="1110" spans="1:3" x14ac:dyDescent="0.25">
      <c r="A1110" s="8">
        <v>42674</v>
      </c>
      <c r="B1110" s="9" t="s">
        <v>8</v>
      </c>
      <c r="C1110" s="9">
        <v>252</v>
      </c>
    </row>
    <row r="1111" spans="1:3" x14ac:dyDescent="0.25">
      <c r="A1111" s="8">
        <v>42674</v>
      </c>
      <c r="B1111" s="9" t="s">
        <v>6</v>
      </c>
      <c r="C1111" s="9">
        <v>156</v>
      </c>
    </row>
    <row r="1112" spans="1:3" x14ac:dyDescent="0.25">
      <c r="A1112" s="8">
        <v>42675</v>
      </c>
      <c r="B1112" s="9" t="s">
        <v>9</v>
      </c>
      <c r="C1112" s="9">
        <v>168</v>
      </c>
    </row>
    <row r="1113" spans="1:3" x14ac:dyDescent="0.25">
      <c r="A1113" s="8">
        <v>42675</v>
      </c>
      <c r="B1113" s="9" t="s">
        <v>7</v>
      </c>
      <c r="C1113" s="9">
        <v>72</v>
      </c>
    </row>
    <row r="1114" spans="1:3" x14ac:dyDescent="0.25">
      <c r="A1114" s="8">
        <v>42675</v>
      </c>
      <c r="B1114" s="9" t="s">
        <v>4</v>
      </c>
      <c r="C1114" s="9">
        <v>108</v>
      </c>
    </row>
    <row r="1115" spans="1:3" x14ac:dyDescent="0.25">
      <c r="A1115" s="8">
        <v>42675</v>
      </c>
      <c r="B1115" s="9" t="s">
        <v>6</v>
      </c>
      <c r="C1115" s="9">
        <v>192</v>
      </c>
    </row>
    <row r="1116" spans="1:3" x14ac:dyDescent="0.25">
      <c r="A1116" s="8">
        <v>42675</v>
      </c>
      <c r="B1116" s="9" t="s">
        <v>5</v>
      </c>
      <c r="C1116" s="9">
        <v>156</v>
      </c>
    </row>
    <row r="1117" spans="1:3" x14ac:dyDescent="0.25">
      <c r="A1117" s="8">
        <v>42675</v>
      </c>
      <c r="B1117" s="9" t="s">
        <v>8</v>
      </c>
      <c r="C1117" s="9">
        <v>228</v>
      </c>
    </row>
    <row r="1118" spans="1:3" x14ac:dyDescent="0.25">
      <c r="A1118" s="8">
        <v>42676</v>
      </c>
      <c r="B1118" s="9" t="s">
        <v>8</v>
      </c>
      <c r="C1118" s="9">
        <v>24</v>
      </c>
    </row>
    <row r="1119" spans="1:3" x14ac:dyDescent="0.25">
      <c r="A1119" s="8">
        <v>42676</v>
      </c>
      <c r="B1119" s="9" t="s">
        <v>4</v>
      </c>
      <c r="C1119" s="9">
        <v>144</v>
      </c>
    </row>
    <row r="1120" spans="1:3" x14ac:dyDescent="0.25">
      <c r="A1120" s="8">
        <v>42676</v>
      </c>
      <c r="B1120" s="9" t="s">
        <v>5</v>
      </c>
      <c r="C1120" s="9">
        <v>12</v>
      </c>
    </row>
    <row r="1121" spans="1:3" x14ac:dyDescent="0.25">
      <c r="A1121" s="8">
        <v>42676</v>
      </c>
      <c r="B1121" s="9" t="s">
        <v>9</v>
      </c>
      <c r="C1121" s="9">
        <v>36</v>
      </c>
    </row>
    <row r="1122" spans="1:3" x14ac:dyDescent="0.25">
      <c r="A1122" s="8">
        <v>42676</v>
      </c>
      <c r="B1122" s="9" t="s">
        <v>6</v>
      </c>
      <c r="C1122" s="9">
        <v>156</v>
      </c>
    </row>
    <row r="1123" spans="1:3" x14ac:dyDescent="0.25">
      <c r="A1123" s="8">
        <v>42676</v>
      </c>
      <c r="B1123" s="9" t="s">
        <v>7</v>
      </c>
      <c r="C1123" s="9">
        <v>36</v>
      </c>
    </row>
    <row r="1124" spans="1:3" x14ac:dyDescent="0.25">
      <c r="A1124" s="8">
        <v>42677</v>
      </c>
      <c r="B1124" s="9" t="s">
        <v>4</v>
      </c>
      <c r="C1124" s="9">
        <v>204</v>
      </c>
    </row>
    <row r="1125" spans="1:3" x14ac:dyDescent="0.25">
      <c r="A1125" s="8">
        <v>42677</v>
      </c>
      <c r="B1125" s="9" t="s">
        <v>6</v>
      </c>
      <c r="C1125" s="9">
        <v>84</v>
      </c>
    </row>
    <row r="1126" spans="1:3" x14ac:dyDescent="0.25">
      <c r="A1126" s="8">
        <v>42677</v>
      </c>
      <c r="B1126" s="9" t="s">
        <v>9</v>
      </c>
      <c r="C1126" s="9">
        <v>204</v>
      </c>
    </row>
    <row r="1127" spans="1:3" x14ac:dyDescent="0.25">
      <c r="A1127" s="8">
        <v>42677</v>
      </c>
      <c r="B1127" s="9" t="s">
        <v>7</v>
      </c>
      <c r="C1127" s="9">
        <v>144</v>
      </c>
    </row>
    <row r="1128" spans="1:3" x14ac:dyDescent="0.25">
      <c r="A1128" s="8">
        <v>42677</v>
      </c>
      <c r="B1128" s="9" t="s">
        <v>5</v>
      </c>
      <c r="C1128" s="9">
        <v>96</v>
      </c>
    </row>
    <row r="1129" spans="1:3" x14ac:dyDescent="0.25">
      <c r="A1129" s="8">
        <v>42677</v>
      </c>
      <c r="B1129" s="9" t="s">
        <v>8</v>
      </c>
      <c r="C1129" s="9">
        <v>168</v>
      </c>
    </row>
    <row r="1130" spans="1:3" x14ac:dyDescent="0.25">
      <c r="A1130" s="8">
        <v>42678</v>
      </c>
      <c r="B1130" s="9" t="s">
        <v>4</v>
      </c>
      <c r="C1130" s="9">
        <v>156</v>
      </c>
    </row>
    <row r="1131" spans="1:3" x14ac:dyDescent="0.25">
      <c r="A1131" s="8">
        <v>42678</v>
      </c>
      <c r="B1131" s="9" t="s">
        <v>7</v>
      </c>
      <c r="C1131" s="9">
        <v>204</v>
      </c>
    </row>
    <row r="1132" spans="1:3" x14ac:dyDescent="0.25">
      <c r="A1132" s="8">
        <v>42678</v>
      </c>
      <c r="B1132" s="9" t="s">
        <v>6</v>
      </c>
      <c r="C1132" s="9">
        <v>276</v>
      </c>
    </row>
    <row r="1133" spans="1:3" x14ac:dyDescent="0.25">
      <c r="A1133" s="8">
        <v>42678</v>
      </c>
      <c r="B1133" s="9" t="s">
        <v>5</v>
      </c>
      <c r="C1133" s="9">
        <v>36</v>
      </c>
    </row>
    <row r="1134" spans="1:3" x14ac:dyDescent="0.25">
      <c r="A1134" s="8">
        <v>42678</v>
      </c>
      <c r="B1134" s="9" t="s">
        <v>8</v>
      </c>
      <c r="C1134" s="9">
        <v>228</v>
      </c>
    </row>
    <row r="1135" spans="1:3" x14ac:dyDescent="0.25">
      <c r="A1135" s="8">
        <v>42678</v>
      </c>
      <c r="B1135" s="9" t="s">
        <v>9</v>
      </c>
      <c r="C1135" s="9">
        <v>84</v>
      </c>
    </row>
    <row r="1136" spans="1:3" x14ac:dyDescent="0.25">
      <c r="A1136" s="8">
        <v>42681</v>
      </c>
      <c r="B1136" s="9" t="s">
        <v>5</v>
      </c>
      <c r="C1136" s="9">
        <v>144</v>
      </c>
    </row>
    <row r="1137" spans="1:3" x14ac:dyDescent="0.25">
      <c r="A1137" s="8">
        <v>42681</v>
      </c>
      <c r="B1137" s="9" t="s">
        <v>9</v>
      </c>
      <c r="C1137" s="9">
        <v>216</v>
      </c>
    </row>
    <row r="1138" spans="1:3" x14ac:dyDescent="0.25">
      <c r="A1138" s="8">
        <v>42681</v>
      </c>
      <c r="B1138" s="9" t="s">
        <v>4</v>
      </c>
      <c r="C1138" s="9">
        <v>144</v>
      </c>
    </row>
    <row r="1139" spans="1:3" x14ac:dyDescent="0.25">
      <c r="A1139" s="8">
        <v>42681</v>
      </c>
      <c r="B1139" s="9" t="s">
        <v>7</v>
      </c>
      <c r="C1139" s="9">
        <v>108</v>
      </c>
    </row>
    <row r="1140" spans="1:3" x14ac:dyDescent="0.25">
      <c r="A1140" s="8">
        <v>42681</v>
      </c>
      <c r="B1140" s="9" t="s">
        <v>8</v>
      </c>
      <c r="C1140" s="9">
        <v>252</v>
      </c>
    </row>
    <row r="1141" spans="1:3" x14ac:dyDescent="0.25">
      <c r="A1141" s="8">
        <v>42681</v>
      </c>
      <c r="B1141" s="9" t="s">
        <v>6</v>
      </c>
      <c r="C1141" s="9">
        <v>204</v>
      </c>
    </row>
    <row r="1142" spans="1:3" x14ac:dyDescent="0.25">
      <c r="A1142" s="8">
        <v>42682</v>
      </c>
      <c r="B1142" s="9" t="s">
        <v>7</v>
      </c>
      <c r="C1142" s="9">
        <v>144</v>
      </c>
    </row>
    <row r="1143" spans="1:3" x14ac:dyDescent="0.25">
      <c r="A1143" s="8">
        <v>42682</v>
      </c>
      <c r="B1143" s="9" t="s">
        <v>6</v>
      </c>
      <c r="C1143" s="9">
        <v>216</v>
      </c>
    </row>
    <row r="1144" spans="1:3" x14ac:dyDescent="0.25">
      <c r="A1144" s="8">
        <v>42682</v>
      </c>
      <c r="B1144" s="9" t="s">
        <v>4</v>
      </c>
      <c r="C1144" s="9">
        <v>96</v>
      </c>
    </row>
    <row r="1145" spans="1:3" x14ac:dyDescent="0.25">
      <c r="A1145" s="8">
        <v>42682</v>
      </c>
      <c r="B1145" s="9" t="s">
        <v>8</v>
      </c>
      <c r="C1145" s="9">
        <v>84</v>
      </c>
    </row>
    <row r="1146" spans="1:3" x14ac:dyDescent="0.25">
      <c r="A1146" s="8">
        <v>42682</v>
      </c>
      <c r="B1146" s="9" t="s">
        <v>5</v>
      </c>
      <c r="C1146" s="9">
        <v>36</v>
      </c>
    </row>
    <row r="1147" spans="1:3" x14ac:dyDescent="0.25">
      <c r="A1147" s="8">
        <v>42682</v>
      </c>
      <c r="B1147" s="9" t="s">
        <v>9</v>
      </c>
      <c r="C1147" s="9">
        <v>24</v>
      </c>
    </row>
    <row r="1148" spans="1:3" x14ac:dyDescent="0.25">
      <c r="A1148" s="8">
        <v>42683</v>
      </c>
      <c r="B1148" s="9" t="s">
        <v>9</v>
      </c>
      <c r="C1148" s="9">
        <v>240</v>
      </c>
    </row>
    <row r="1149" spans="1:3" x14ac:dyDescent="0.25">
      <c r="A1149" s="8">
        <v>42683</v>
      </c>
      <c r="B1149" s="9" t="s">
        <v>6</v>
      </c>
      <c r="C1149" s="9">
        <v>96</v>
      </c>
    </row>
    <row r="1150" spans="1:3" x14ac:dyDescent="0.25">
      <c r="A1150" s="8">
        <v>42683</v>
      </c>
      <c r="B1150" s="9" t="s">
        <v>4</v>
      </c>
      <c r="C1150" s="9">
        <v>144</v>
      </c>
    </row>
    <row r="1151" spans="1:3" x14ac:dyDescent="0.25">
      <c r="A1151" s="8">
        <v>42683</v>
      </c>
      <c r="B1151" s="9" t="s">
        <v>8</v>
      </c>
      <c r="C1151" s="9">
        <v>228</v>
      </c>
    </row>
    <row r="1152" spans="1:3" x14ac:dyDescent="0.25">
      <c r="A1152" s="8">
        <v>42683</v>
      </c>
      <c r="B1152" s="9" t="s">
        <v>7</v>
      </c>
      <c r="C1152" s="9">
        <v>12</v>
      </c>
    </row>
    <row r="1153" spans="1:3" x14ac:dyDescent="0.25">
      <c r="A1153" s="8">
        <v>42683</v>
      </c>
      <c r="B1153" s="9" t="s">
        <v>5</v>
      </c>
      <c r="C1153" s="9">
        <v>276</v>
      </c>
    </row>
    <row r="1154" spans="1:3" x14ac:dyDescent="0.25">
      <c r="A1154" s="8">
        <v>42684</v>
      </c>
      <c r="B1154" s="9" t="s">
        <v>5</v>
      </c>
      <c r="C1154" s="9">
        <v>276</v>
      </c>
    </row>
    <row r="1155" spans="1:3" x14ac:dyDescent="0.25">
      <c r="A1155" s="8">
        <v>42684</v>
      </c>
      <c r="B1155" s="9" t="s">
        <v>6</v>
      </c>
      <c r="C1155" s="9">
        <v>216</v>
      </c>
    </row>
    <row r="1156" spans="1:3" x14ac:dyDescent="0.25">
      <c r="A1156" s="8">
        <v>42684</v>
      </c>
      <c r="B1156" s="9" t="s">
        <v>7</v>
      </c>
      <c r="C1156" s="9">
        <v>216</v>
      </c>
    </row>
    <row r="1157" spans="1:3" x14ac:dyDescent="0.25">
      <c r="A1157" s="8">
        <v>42684</v>
      </c>
      <c r="B1157" s="9" t="s">
        <v>9</v>
      </c>
      <c r="C1157" s="9">
        <v>204</v>
      </c>
    </row>
    <row r="1158" spans="1:3" x14ac:dyDescent="0.25">
      <c r="A1158" s="8">
        <v>42684</v>
      </c>
      <c r="B1158" s="9" t="s">
        <v>8</v>
      </c>
      <c r="C1158" s="9">
        <v>48</v>
      </c>
    </row>
    <row r="1159" spans="1:3" x14ac:dyDescent="0.25">
      <c r="A1159" s="8">
        <v>42684</v>
      </c>
      <c r="B1159" s="9" t="s">
        <v>4</v>
      </c>
      <c r="C1159" s="9">
        <v>288</v>
      </c>
    </row>
    <row r="1160" spans="1:3" x14ac:dyDescent="0.25">
      <c r="A1160" s="8">
        <v>42685</v>
      </c>
      <c r="B1160" s="9" t="s">
        <v>4</v>
      </c>
      <c r="C1160" s="9">
        <v>108</v>
      </c>
    </row>
    <row r="1161" spans="1:3" x14ac:dyDescent="0.25">
      <c r="A1161" s="8">
        <v>42685</v>
      </c>
      <c r="B1161" s="9" t="s">
        <v>7</v>
      </c>
      <c r="C1161" s="9">
        <v>168</v>
      </c>
    </row>
    <row r="1162" spans="1:3" x14ac:dyDescent="0.25">
      <c r="A1162" s="8">
        <v>42685</v>
      </c>
      <c r="B1162" s="9" t="s">
        <v>8</v>
      </c>
      <c r="C1162" s="9">
        <v>252</v>
      </c>
    </row>
    <row r="1163" spans="1:3" x14ac:dyDescent="0.25">
      <c r="A1163" s="8">
        <v>42685</v>
      </c>
      <c r="B1163" s="9" t="s">
        <v>5</v>
      </c>
      <c r="C1163" s="9">
        <v>84</v>
      </c>
    </row>
    <row r="1164" spans="1:3" x14ac:dyDescent="0.25">
      <c r="A1164" s="8">
        <v>42685</v>
      </c>
      <c r="B1164" s="9" t="s">
        <v>9</v>
      </c>
      <c r="C1164" s="9">
        <v>84</v>
      </c>
    </row>
    <row r="1165" spans="1:3" x14ac:dyDescent="0.25">
      <c r="A1165" s="8">
        <v>42685</v>
      </c>
      <c r="B1165" s="9" t="s">
        <v>6</v>
      </c>
      <c r="C1165" s="9">
        <v>156</v>
      </c>
    </row>
    <row r="1166" spans="1:3" x14ac:dyDescent="0.25">
      <c r="A1166" s="8">
        <v>42688</v>
      </c>
      <c r="B1166" s="9" t="s">
        <v>4</v>
      </c>
      <c r="C1166" s="9">
        <v>192</v>
      </c>
    </row>
    <row r="1167" spans="1:3" x14ac:dyDescent="0.25">
      <c r="A1167" s="8">
        <v>42688</v>
      </c>
      <c r="B1167" s="9" t="s">
        <v>7</v>
      </c>
      <c r="C1167" s="9">
        <v>108</v>
      </c>
    </row>
    <row r="1168" spans="1:3" x14ac:dyDescent="0.25">
      <c r="A1168" s="8">
        <v>42688</v>
      </c>
      <c r="B1168" s="9" t="s">
        <v>6</v>
      </c>
      <c r="C1168" s="9">
        <v>228</v>
      </c>
    </row>
    <row r="1169" spans="1:3" x14ac:dyDescent="0.25">
      <c r="A1169" s="8">
        <v>42688</v>
      </c>
      <c r="B1169" s="9" t="s">
        <v>9</v>
      </c>
      <c r="C1169" s="9">
        <v>192</v>
      </c>
    </row>
    <row r="1170" spans="1:3" x14ac:dyDescent="0.25">
      <c r="A1170" s="8">
        <v>42688</v>
      </c>
      <c r="B1170" s="9" t="s">
        <v>5</v>
      </c>
      <c r="C1170" s="9">
        <v>288</v>
      </c>
    </row>
    <row r="1171" spans="1:3" x14ac:dyDescent="0.25">
      <c r="A1171" s="8">
        <v>42688</v>
      </c>
      <c r="B1171" s="9" t="s">
        <v>8</v>
      </c>
      <c r="C1171" s="9">
        <v>204</v>
      </c>
    </row>
    <row r="1172" spans="1:3" x14ac:dyDescent="0.25">
      <c r="A1172" s="8">
        <v>42689</v>
      </c>
      <c r="B1172" s="9" t="s">
        <v>5</v>
      </c>
      <c r="C1172" s="9">
        <v>276</v>
      </c>
    </row>
    <row r="1173" spans="1:3" x14ac:dyDescent="0.25">
      <c r="A1173" s="8">
        <v>42689</v>
      </c>
      <c r="B1173" s="9" t="s">
        <v>4</v>
      </c>
      <c r="C1173" s="9">
        <v>288</v>
      </c>
    </row>
    <row r="1174" spans="1:3" x14ac:dyDescent="0.25">
      <c r="A1174" s="8">
        <v>42689</v>
      </c>
      <c r="B1174" s="9" t="s">
        <v>8</v>
      </c>
      <c r="C1174" s="9">
        <v>108</v>
      </c>
    </row>
    <row r="1175" spans="1:3" x14ac:dyDescent="0.25">
      <c r="A1175" s="8">
        <v>42689</v>
      </c>
      <c r="B1175" s="9" t="s">
        <v>9</v>
      </c>
      <c r="C1175" s="9">
        <v>168</v>
      </c>
    </row>
    <row r="1176" spans="1:3" x14ac:dyDescent="0.25">
      <c r="A1176" s="8">
        <v>42689</v>
      </c>
      <c r="B1176" s="9" t="s">
        <v>6</v>
      </c>
      <c r="C1176" s="9">
        <v>168</v>
      </c>
    </row>
    <row r="1177" spans="1:3" x14ac:dyDescent="0.25">
      <c r="A1177" s="8">
        <v>42689</v>
      </c>
      <c r="B1177" s="9" t="s">
        <v>7</v>
      </c>
      <c r="C1177" s="9">
        <v>72</v>
      </c>
    </row>
    <row r="1178" spans="1:3" x14ac:dyDescent="0.25">
      <c r="A1178" s="8">
        <v>42690</v>
      </c>
      <c r="B1178" s="9" t="s">
        <v>5</v>
      </c>
      <c r="C1178" s="9">
        <v>192</v>
      </c>
    </row>
    <row r="1179" spans="1:3" x14ac:dyDescent="0.25">
      <c r="A1179" s="8">
        <v>42690</v>
      </c>
      <c r="B1179" s="9" t="s">
        <v>9</v>
      </c>
      <c r="C1179" s="9">
        <v>264</v>
      </c>
    </row>
    <row r="1180" spans="1:3" x14ac:dyDescent="0.25">
      <c r="A1180" s="8">
        <v>42690</v>
      </c>
      <c r="B1180" s="9" t="s">
        <v>8</v>
      </c>
      <c r="C1180" s="9">
        <v>240</v>
      </c>
    </row>
    <row r="1181" spans="1:3" x14ac:dyDescent="0.25">
      <c r="A1181" s="8">
        <v>42690</v>
      </c>
      <c r="B1181" s="9" t="s">
        <v>4</v>
      </c>
      <c r="C1181" s="9">
        <v>48</v>
      </c>
    </row>
    <row r="1182" spans="1:3" x14ac:dyDescent="0.25">
      <c r="A1182" s="8">
        <v>42690</v>
      </c>
      <c r="B1182" s="9" t="s">
        <v>6</v>
      </c>
      <c r="C1182" s="9">
        <v>84</v>
      </c>
    </row>
    <row r="1183" spans="1:3" x14ac:dyDescent="0.25">
      <c r="A1183" s="8">
        <v>42690</v>
      </c>
      <c r="B1183" s="9" t="s">
        <v>7</v>
      </c>
      <c r="C1183" s="9">
        <v>108</v>
      </c>
    </row>
    <row r="1184" spans="1:3" x14ac:dyDescent="0.25">
      <c r="A1184" s="8">
        <v>42691</v>
      </c>
      <c r="B1184" s="9" t="s">
        <v>6</v>
      </c>
      <c r="C1184" s="9">
        <v>108</v>
      </c>
    </row>
    <row r="1185" spans="1:3" x14ac:dyDescent="0.25">
      <c r="A1185" s="8">
        <v>42691</v>
      </c>
      <c r="B1185" s="9" t="s">
        <v>5</v>
      </c>
      <c r="C1185" s="9">
        <v>120</v>
      </c>
    </row>
    <row r="1186" spans="1:3" x14ac:dyDescent="0.25">
      <c r="A1186" s="8">
        <v>42691</v>
      </c>
      <c r="B1186" s="9" t="s">
        <v>4</v>
      </c>
      <c r="C1186" s="9">
        <v>156</v>
      </c>
    </row>
    <row r="1187" spans="1:3" x14ac:dyDescent="0.25">
      <c r="A1187" s="8">
        <v>42691</v>
      </c>
      <c r="B1187" s="9" t="s">
        <v>7</v>
      </c>
      <c r="C1187" s="9">
        <v>120</v>
      </c>
    </row>
    <row r="1188" spans="1:3" x14ac:dyDescent="0.25">
      <c r="A1188" s="8">
        <v>42691</v>
      </c>
      <c r="B1188" s="9" t="s">
        <v>8</v>
      </c>
      <c r="C1188" s="9">
        <v>252</v>
      </c>
    </row>
    <row r="1189" spans="1:3" x14ac:dyDescent="0.25">
      <c r="A1189" s="8">
        <v>42691</v>
      </c>
      <c r="B1189" s="9" t="s">
        <v>9</v>
      </c>
      <c r="C1189" s="9">
        <v>276</v>
      </c>
    </row>
    <row r="1190" spans="1:3" x14ac:dyDescent="0.25">
      <c r="A1190" s="8">
        <v>42692</v>
      </c>
      <c r="B1190" s="9" t="s">
        <v>7</v>
      </c>
      <c r="C1190" s="9">
        <v>36</v>
      </c>
    </row>
    <row r="1191" spans="1:3" x14ac:dyDescent="0.25">
      <c r="A1191" s="8">
        <v>42692</v>
      </c>
      <c r="B1191" s="9" t="s">
        <v>9</v>
      </c>
      <c r="C1191" s="9">
        <v>276</v>
      </c>
    </row>
    <row r="1192" spans="1:3" x14ac:dyDescent="0.25">
      <c r="A1192" s="8">
        <v>42692</v>
      </c>
      <c r="B1192" s="9" t="s">
        <v>6</v>
      </c>
      <c r="C1192" s="9">
        <v>72</v>
      </c>
    </row>
    <row r="1193" spans="1:3" x14ac:dyDescent="0.25">
      <c r="A1193" s="8">
        <v>42692</v>
      </c>
      <c r="B1193" s="9" t="s">
        <v>8</v>
      </c>
      <c r="C1193" s="9">
        <v>144</v>
      </c>
    </row>
    <row r="1194" spans="1:3" x14ac:dyDescent="0.25">
      <c r="A1194" s="8">
        <v>42692</v>
      </c>
      <c r="B1194" s="9" t="s">
        <v>5</v>
      </c>
      <c r="C1194" s="9">
        <v>108</v>
      </c>
    </row>
    <row r="1195" spans="1:3" x14ac:dyDescent="0.25">
      <c r="A1195" s="8">
        <v>42692</v>
      </c>
      <c r="B1195" s="9" t="s">
        <v>4</v>
      </c>
      <c r="C1195" s="9">
        <v>204</v>
      </c>
    </row>
    <row r="1196" spans="1:3" x14ac:dyDescent="0.25">
      <c r="A1196" s="8">
        <v>42695</v>
      </c>
      <c r="B1196" s="9" t="s">
        <v>7</v>
      </c>
      <c r="C1196" s="9">
        <v>204</v>
      </c>
    </row>
    <row r="1197" spans="1:3" x14ac:dyDescent="0.25">
      <c r="A1197" s="8">
        <v>42695</v>
      </c>
      <c r="B1197" s="9" t="s">
        <v>8</v>
      </c>
      <c r="C1197" s="9">
        <v>84</v>
      </c>
    </row>
    <row r="1198" spans="1:3" x14ac:dyDescent="0.25">
      <c r="A1198" s="8">
        <v>42695</v>
      </c>
      <c r="B1198" s="9" t="s">
        <v>4</v>
      </c>
      <c r="C1198" s="9">
        <v>252</v>
      </c>
    </row>
    <row r="1199" spans="1:3" x14ac:dyDescent="0.25">
      <c r="A1199" s="8">
        <v>42695</v>
      </c>
      <c r="B1199" s="9" t="s">
        <v>6</v>
      </c>
      <c r="C1199" s="9">
        <v>264</v>
      </c>
    </row>
    <row r="1200" spans="1:3" x14ac:dyDescent="0.25">
      <c r="A1200" s="8">
        <v>42695</v>
      </c>
      <c r="B1200" s="9" t="s">
        <v>9</v>
      </c>
      <c r="C1200" s="9">
        <v>96</v>
      </c>
    </row>
    <row r="1201" spans="1:3" x14ac:dyDescent="0.25">
      <c r="A1201" s="8">
        <v>42695</v>
      </c>
      <c r="B1201" s="9" t="s">
        <v>5</v>
      </c>
      <c r="C1201" s="9">
        <v>36</v>
      </c>
    </row>
    <row r="1202" spans="1:3" x14ac:dyDescent="0.25">
      <c r="A1202" s="8">
        <v>42696</v>
      </c>
      <c r="B1202" s="9" t="s">
        <v>6</v>
      </c>
      <c r="C1202" s="9">
        <v>204</v>
      </c>
    </row>
    <row r="1203" spans="1:3" x14ac:dyDescent="0.25">
      <c r="A1203" s="8">
        <v>42696</v>
      </c>
      <c r="B1203" s="9" t="s">
        <v>5</v>
      </c>
      <c r="C1203" s="9">
        <v>12</v>
      </c>
    </row>
    <row r="1204" spans="1:3" x14ac:dyDescent="0.25">
      <c r="A1204" s="8">
        <v>42696</v>
      </c>
      <c r="B1204" s="9" t="s">
        <v>4</v>
      </c>
      <c r="C1204" s="9">
        <v>144</v>
      </c>
    </row>
    <row r="1205" spans="1:3" x14ac:dyDescent="0.25">
      <c r="A1205" s="8">
        <v>42696</v>
      </c>
      <c r="B1205" s="9" t="s">
        <v>7</v>
      </c>
      <c r="C1205" s="9">
        <v>72</v>
      </c>
    </row>
    <row r="1206" spans="1:3" x14ac:dyDescent="0.25">
      <c r="A1206" s="8">
        <v>42696</v>
      </c>
      <c r="B1206" s="9" t="s">
        <v>9</v>
      </c>
      <c r="C1206" s="9">
        <v>180</v>
      </c>
    </row>
    <row r="1207" spans="1:3" x14ac:dyDescent="0.25">
      <c r="A1207" s="8">
        <v>42696</v>
      </c>
      <c r="B1207" s="9" t="s">
        <v>8</v>
      </c>
      <c r="C1207" s="9">
        <v>192</v>
      </c>
    </row>
    <row r="1208" spans="1:3" x14ac:dyDescent="0.25">
      <c r="A1208" s="8">
        <v>42697</v>
      </c>
      <c r="B1208" s="9" t="s">
        <v>7</v>
      </c>
      <c r="C1208" s="9">
        <v>180</v>
      </c>
    </row>
    <row r="1209" spans="1:3" x14ac:dyDescent="0.25">
      <c r="A1209" s="8">
        <v>42697</v>
      </c>
      <c r="B1209" s="9" t="s">
        <v>9</v>
      </c>
      <c r="C1209" s="9">
        <v>240</v>
      </c>
    </row>
    <row r="1210" spans="1:3" x14ac:dyDescent="0.25">
      <c r="A1210" s="8">
        <v>42697</v>
      </c>
      <c r="B1210" s="9" t="s">
        <v>6</v>
      </c>
      <c r="C1210" s="9">
        <v>132</v>
      </c>
    </row>
    <row r="1211" spans="1:3" x14ac:dyDescent="0.25">
      <c r="A1211" s="8">
        <v>42697</v>
      </c>
      <c r="B1211" s="9" t="s">
        <v>4</v>
      </c>
      <c r="C1211" s="9">
        <v>72</v>
      </c>
    </row>
    <row r="1212" spans="1:3" x14ac:dyDescent="0.25">
      <c r="A1212" s="8">
        <v>42697</v>
      </c>
      <c r="B1212" s="9" t="s">
        <v>8</v>
      </c>
      <c r="C1212" s="9">
        <v>72</v>
      </c>
    </row>
    <row r="1213" spans="1:3" x14ac:dyDescent="0.25">
      <c r="A1213" s="8">
        <v>42697</v>
      </c>
      <c r="B1213" s="9" t="s">
        <v>5</v>
      </c>
      <c r="C1213" s="9">
        <v>252</v>
      </c>
    </row>
    <row r="1214" spans="1:3" x14ac:dyDescent="0.25">
      <c r="A1214" s="8">
        <v>42698</v>
      </c>
      <c r="B1214" s="9" t="s">
        <v>5</v>
      </c>
      <c r="C1214" s="9">
        <v>204</v>
      </c>
    </row>
    <row r="1215" spans="1:3" x14ac:dyDescent="0.25">
      <c r="A1215" s="8">
        <v>42698</v>
      </c>
      <c r="B1215" s="9" t="s">
        <v>9</v>
      </c>
      <c r="C1215" s="9">
        <v>264</v>
      </c>
    </row>
    <row r="1216" spans="1:3" x14ac:dyDescent="0.25">
      <c r="A1216" s="8">
        <v>42698</v>
      </c>
      <c r="B1216" s="9" t="s">
        <v>7</v>
      </c>
      <c r="C1216" s="9">
        <v>72</v>
      </c>
    </row>
    <row r="1217" spans="1:3" x14ac:dyDescent="0.25">
      <c r="A1217" s="8">
        <v>42698</v>
      </c>
      <c r="B1217" s="9" t="s">
        <v>4</v>
      </c>
      <c r="C1217" s="9">
        <v>216</v>
      </c>
    </row>
    <row r="1218" spans="1:3" x14ac:dyDescent="0.25">
      <c r="A1218" s="8">
        <v>42698</v>
      </c>
      <c r="B1218" s="9" t="s">
        <v>8</v>
      </c>
      <c r="C1218" s="9">
        <v>204</v>
      </c>
    </row>
    <row r="1219" spans="1:3" x14ac:dyDescent="0.25">
      <c r="A1219" s="8">
        <v>42698</v>
      </c>
      <c r="B1219" s="9" t="s">
        <v>6</v>
      </c>
      <c r="C1219" s="9">
        <v>276</v>
      </c>
    </row>
    <row r="1220" spans="1:3" x14ac:dyDescent="0.25">
      <c r="A1220" s="8">
        <v>42699</v>
      </c>
      <c r="B1220" s="9" t="s">
        <v>7</v>
      </c>
      <c r="C1220" s="9">
        <v>264</v>
      </c>
    </row>
    <row r="1221" spans="1:3" x14ac:dyDescent="0.25">
      <c r="A1221" s="8">
        <v>42699</v>
      </c>
      <c r="B1221" s="9" t="s">
        <v>9</v>
      </c>
      <c r="C1221" s="9">
        <v>168</v>
      </c>
    </row>
    <row r="1222" spans="1:3" x14ac:dyDescent="0.25">
      <c r="A1222" s="8">
        <v>42699</v>
      </c>
      <c r="B1222" s="9" t="s">
        <v>8</v>
      </c>
      <c r="C1222" s="9">
        <v>228</v>
      </c>
    </row>
    <row r="1223" spans="1:3" x14ac:dyDescent="0.25">
      <c r="A1223" s="8">
        <v>42699</v>
      </c>
      <c r="B1223" s="9" t="s">
        <v>5</v>
      </c>
      <c r="C1223" s="9">
        <v>252</v>
      </c>
    </row>
    <row r="1224" spans="1:3" x14ac:dyDescent="0.25">
      <c r="A1224" s="8">
        <v>42699</v>
      </c>
      <c r="B1224" s="9" t="s">
        <v>4</v>
      </c>
      <c r="C1224" s="9">
        <v>156</v>
      </c>
    </row>
    <row r="1225" spans="1:3" x14ac:dyDescent="0.25">
      <c r="A1225" s="8">
        <v>42699</v>
      </c>
      <c r="B1225" s="9" t="s">
        <v>6</v>
      </c>
      <c r="C1225" s="9">
        <v>144</v>
      </c>
    </row>
    <row r="1226" spans="1:3" x14ac:dyDescent="0.25">
      <c r="A1226" s="8">
        <v>42702</v>
      </c>
      <c r="B1226" s="9" t="s">
        <v>5</v>
      </c>
      <c r="C1226" s="9">
        <v>192</v>
      </c>
    </row>
    <row r="1227" spans="1:3" x14ac:dyDescent="0.25">
      <c r="A1227" s="8">
        <v>42702</v>
      </c>
      <c r="B1227" s="9" t="s">
        <v>9</v>
      </c>
      <c r="C1227" s="9">
        <v>288</v>
      </c>
    </row>
    <row r="1228" spans="1:3" x14ac:dyDescent="0.25">
      <c r="A1228" s="8">
        <v>42702</v>
      </c>
      <c r="B1228" s="9" t="s">
        <v>4</v>
      </c>
      <c r="C1228" s="9">
        <v>216</v>
      </c>
    </row>
    <row r="1229" spans="1:3" x14ac:dyDescent="0.25">
      <c r="A1229" s="8">
        <v>42702</v>
      </c>
      <c r="B1229" s="9" t="s">
        <v>8</v>
      </c>
      <c r="C1229" s="9">
        <v>144</v>
      </c>
    </row>
    <row r="1230" spans="1:3" x14ac:dyDescent="0.25">
      <c r="A1230" s="8">
        <v>42702</v>
      </c>
      <c r="B1230" s="9" t="s">
        <v>6</v>
      </c>
      <c r="C1230" s="9">
        <v>168</v>
      </c>
    </row>
    <row r="1231" spans="1:3" x14ac:dyDescent="0.25">
      <c r="A1231" s="8">
        <v>42702</v>
      </c>
      <c r="B1231" s="9" t="s">
        <v>7</v>
      </c>
      <c r="C1231" s="9">
        <v>420</v>
      </c>
    </row>
    <row r="1232" spans="1:3" x14ac:dyDescent="0.25">
      <c r="A1232" s="8">
        <v>42703</v>
      </c>
      <c r="B1232" s="9" t="s">
        <v>4</v>
      </c>
      <c r="C1232" s="9">
        <v>324</v>
      </c>
    </row>
    <row r="1233" spans="1:3" x14ac:dyDescent="0.25">
      <c r="A1233" s="8">
        <v>42703</v>
      </c>
      <c r="B1233" s="9" t="s">
        <v>7</v>
      </c>
      <c r="C1233" s="9">
        <v>384</v>
      </c>
    </row>
    <row r="1234" spans="1:3" x14ac:dyDescent="0.25">
      <c r="A1234" s="8">
        <v>42703</v>
      </c>
      <c r="B1234" s="9" t="s">
        <v>6</v>
      </c>
      <c r="C1234" s="9">
        <v>492</v>
      </c>
    </row>
    <row r="1235" spans="1:3" x14ac:dyDescent="0.25">
      <c r="A1235" s="8">
        <v>42703</v>
      </c>
      <c r="B1235" s="9" t="s">
        <v>8</v>
      </c>
      <c r="C1235" s="9">
        <v>444</v>
      </c>
    </row>
    <row r="1236" spans="1:3" x14ac:dyDescent="0.25">
      <c r="A1236" s="8">
        <v>42703</v>
      </c>
      <c r="B1236" s="9" t="s">
        <v>9</v>
      </c>
      <c r="C1236" s="9">
        <v>60</v>
      </c>
    </row>
    <row r="1237" spans="1:3" x14ac:dyDescent="0.25">
      <c r="A1237" s="8">
        <v>42703</v>
      </c>
      <c r="B1237" s="9" t="s">
        <v>5</v>
      </c>
      <c r="C1237" s="9">
        <v>492</v>
      </c>
    </row>
    <row r="1238" spans="1:3" x14ac:dyDescent="0.25">
      <c r="A1238" s="8">
        <v>42704</v>
      </c>
      <c r="B1238" s="9" t="s">
        <v>7</v>
      </c>
      <c r="C1238" s="9">
        <v>192</v>
      </c>
    </row>
    <row r="1239" spans="1:3" x14ac:dyDescent="0.25">
      <c r="A1239" s="8">
        <v>42704</v>
      </c>
      <c r="B1239" s="9" t="s">
        <v>8</v>
      </c>
      <c r="C1239" s="9">
        <v>288</v>
      </c>
    </row>
    <row r="1240" spans="1:3" x14ac:dyDescent="0.25">
      <c r="A1240" s="8">
        <v>42704</v>
      </c>
      <c r="B1240" s="9" t="s">
        <v>9</v>
      </c>
      <c r="C1240" s="9">
        <v>408</v>
      </c>
    </row>
    <row r="1241" spans="1:3" x14ac:dyDescent="0.25">
      <c r="A1241" s="8">
        <v>42704</v>
      </c>
      <c r="B1241" s="9" t="s">
        <v>6</v>
      </c>
      <c r="C1241" s="9">
        <v>108</v>
      </c>
    </row>
    <row r="1242" spans="1:3" x14ac:dyDescent="0.25">
      <c r="A1242" s="8">
        <v>42704</v>
      </c>
      <c r="B1242" s="9" t="s">
        <v>4</v>
      </c>
      <c r="C1242" s="9">
        <v>408</v>
      </c>
    </row>
    <row r="1243" spans="1:3" x14ac:dyDescent="0.25">
      <c r="A1243" s="8">
        <v>42704</v>
      </c>
      <c r="B1243" s="9" t="s">
        <v>5</v>
      </c>
      <c r="C1243" s="9">
        <v>204</v>
      </c>
    </row>
    <row r="1244" spans="1:3" x14ac:dyDescent="0.25">
      <c r="A1244" s="8">
        <v>42705</v>
      </c>
      <c r="B1244" s="9" t="s">
        <v>5</v>
      </c>
      <c r="C1244" s="9">
        <v>372</v>
      </c>
    </row>
    <row r="1245" spans="1:3" x14ac:dyDescent="0.25">
      <c r="A1245" s="8">
        <v>42705</v>
      </c>
      <c r="B1245" s="9" t="s">
        <v>9</v>
      </c>
      <c r="C1245" s="9">
        <v>552</v>
      </c>
    </row>
    <row r="1246" spans="1:3" x14ac:dyDescent="0.25">
      <c r="A1246" s="8">
        <v>42705</v>
      </c>
      <c r="B1246" s="9" t="s">
        <v>4</v>
      </c>
      <c r="C1246" s="9">
        <v>132</v>
      </c>
    </row>
    <row r="1247" spans="1:3" x14ac:dyDescent="0.25">
      <c r="A1247" s="8">
        <v>42705</v>
      </c>
      <c r="B1247" s="9" t="s">
        <v>7</v>
      </c>
      <c r="C1247" s="9">
        <v>300</v>
      </c>
    </row>
    <row r="1248" spans="1:3" x14ac:dyDescent="0.25">
      <c r="A1248" s="8">
        <v>42705</v>
      </c>
      <c r="B1248" s="9" t="s">
        <v>6</v>
      </c>
      <c r="C1248" s="9">
        <v>612</v>
      </c>
    </row>
    <row r="1249" spans="1:3" x14ac:dyDescent="0.25">
      <c r="A1249" s="8">
        <v>42705</v>
      </c>
      <c r="B1249" s="9" t="s">
        <v>8</v>
      </c>
      <c r="C1249" s="9">
        <v>300</v>
      </c>
    </row>
    <row r="1250" spans="1:3" x14ac:dyDescent="0.25">
      <c r="A1250" s="8">
        <v>42706</v>
      </c>
      <c r="B1250" s="9" t="s">
        <v>8</v>
      </c>
      <c r="C1250" s="9">
        <v>456</v>
      </c>
    </row>
    <row r="1251" spans="1:3" x14ac:dyDescent="0.25">
      <c r="A1251" s="8">
        <v>42706</v>
      </c>
      <c r="B1251" s="9" t="s">
        <v>5</v>
      </c>
      <c r="C1251" s="9">
        <v>396</v>
      </c>
    </row>
    <row r="1252" spans="1:3" x14ac:dyDescent="0.25">
      <c r="A1252" s="8">
        <v>42706</v>
      </c>
      <c r="B1252" s="9" t="s">
        <v>4</v>
      </c>
      <c r="C1252" s="9">
        <v>324</v>
      </c>
    </row>
    <row r="1253" spans="1:3" x14ac:dyDescent="0.25">
      <c r="A1253" s="8">
        <v>42706</v>
      </c>
      <c r="B1253" s="9" t="s">
        <v>7</v>
      </c>
      <c r="C1253" s="9">
        <v>204</v>
      </c>
    </row>
    <row r="1254" spans="1:3" x14ac:dyDescent="0.25">
      <c r="A1254" s="8">
        <v>42706</v>
      </c>
      <c r="B1254" s="9" t="s">
        <v>9</v>
      </c>
      <c r="C1254" s="9">
        <v>48</v>
      </c>
    </row>
    <row r="1255" spans="1:3" x14ac:dyDescent="0.25">
      <c r="A1255" s="8">
        <v>42706</v>
      </c>
      <c r="B1255" s="9" t="s">
        <v>6</v>
      </c>
      <c r="C1255" s="9">
        <v>84</v>
      </c>
    </row>
    <row r="1256" spans="1:3" x14ac:dyDescent="0.25">
      <c r="A1256" s="8">
        <v>42707</v>
      </c>
      <c r="B1256" s="9" t="s">
        <v>6</v>
      </c>
      <c r="C1256" s="9">
        <v>348</v>
      </c>
    </row>
    <row r="1257" spans="1:3" x14ac:dyDescent="0.25">
      <c r="A1257" s="8">
        <v>42707</v>
      </c>
      <c r="B1257" s="9" t="s">
        <v>9</v>
      </c>
      <c r="C1257" s="9">
        <v>288</v>
      </c>
    </row>
    <row r="1258" spans="1:3" x14ac:dyDescent="0.25">
      <c r="A1258" s="8">
        <v>42707</v>
      </c>
      <c r="B1258" s="9" t="s">
        <v>5</v>
      </c>
      <c r="C1258" s="9">
        <v>288</v>
      </c>
    </row>
    <row r="1259" spans="1:3" x14ac:dyDescent="0.25">
      <c r="A1259" s="8">
        <v>42707</v>
      </c>
      <c r="B1259" s="9" t="s">
        <v>8</v>
      </c>
      <c r="C1259" s="9">
        <v>660</v>
      </c>
    </row>
    <row r="1260" spans="1:3" x14ac:dyDescent="0.25">
      <c r="A1260" s="8">
        <v>42707</v>
      </c>
      <c r="B1260" s="9" t="s">
        <v>7</v>
      </c>
      <c r="C1260" s="9">
        <v>420</v>
      </c>
    </row>
    <row r="1261" spans="1:3" x14ac:dyDescent="0.25">
      <c r="A1261" s="8">
        <v>42707</v>
      </c>
      <c r="B1261" s="9" t="s">
        <v>4</v>
      </c>
      <c r="C1261" s="9">
        <v>204</v>
      </c>
    </row>
    <row r="1262" spans="1:3" x14ac:dyDescent="0.25">
      <c r="A1262" s="8">
        <v>42708</v>
      </c>
      <c r="B1262" s="9" t="s">
        <v>7</v>
      </c>
      <c r="C1262" s="9">
        <v>600</v>
      </c>
    </row>
    <row r="1263" spans="1:3" x14ac:dyDescent="0.25">
      <c r="A1263" s="8">
        <v>42708</v>
      </c>
      <c r="B1263" s="9" t="s">
        <v>9</v>
      </c>
      <c r="C1263" s="9">
        <v>420</v>
      </c>
    </row>
    <row r="1264" spans="1:3" x14ac:dyDescent="0.25">
      <c r="A1264" s="8">
        <v>42708</v>
      </c>
      <c r="B1264" s="9" t="s">
        <v>4</v>
      </c>
      <c r="C1264" s="9">
        <v>636</v>
      </c>
    </row>
    <row r="1265" spans="1:3" x14ac:dyDescent="0.25">
      <c r="A1265" s="8">
        <v>42708</v>
      </c>
      <c r="B1265" s="9" t="s">
        <v>8</v>
      </c>
      <c r="C1265" s="9">
        <v>648</v>
      </c>
    </row>
    <row r="1266" spans="1:3" x14ac:dyDescent="0.25">
      <c r="A1266" s="8">
        <v>42708</v>
      </c>
      <c r="B1266" s="9" t="s">
        <v>6</v>
      </c>
      <c r="C1266" s="9">
        <v>420</v>
      </c>
    </row>
    <row r="1267" spans="1:3" x14ac:dyDescent="0.25">
      <c r="A1267" s="8">
        <v>42708</v>
      </c>
      <c r="B1267" s="9" t="s">
        <v>5</v>
      </c>
      <c r="C1267" s="9">
        <v>96</v>
      </c>
    </row>
    <row r="1268" spans="1:3" x14ac:dyDescent="0.25">
      <c r="A1268" s="8">
        <v>42709</v>
      </c>
      <c r="B1268" s="9" t="s">
        <v>6</v>
      </c>
      <c r="C1268" s="9">
        <v>204</v>
      </c>
    </row>
    <row r="1269" spans="1:3" x14ac:dyDescent="0.25">
      <c r="A1269" s="8">
        <v>42709</v>
      </c>
      <c r="B1269" s="9" t="s">
        <v>8</v>
      </c>
      <c r="C1269" s="9">
        <v>48</v>
      </c>
    </row>
    <row r="1270" spans="1:3" x14ac:dyDescent="0.25">
      <c r="A1270" s="8">
        <v>42709</v>
      </c>
      <c r="B1270" s="9" t="s">
        <v>7</v>
      </c>
      <c r="C1270" s="9">
        <v>120</v>
      </c>
    </row>
    <row r="1271" spans="1:3" x14ac:dyDescent="0.25">
      <c r="A1271" s="8">
        <v>42709</v>
      </c>
      <c r="B1271" s="9" t="s">
        <v>5</v>
      </c>
      <c r="C1271" s="9">
        <v>36</v>
      </c>
    </row>
    <row r="1272" spans="1:3" x14ac:dyDescent="0.25">
      <c r="A1272" s="8">
        <v>42709</v>
      </c>
      <c r="B1272" s="9" t="s">
        <v>4</v>
      </c>
      <c r="C1272" s="9">
        <v>48</v>
      </c>
    </row>
    <row r="1273" spans="1:3" x14ac:dyDescent="0.25">
      <c r="A1273" s="8">
        <v>42709</v>
      </c>
      <c r="B1273" s="9" t="s">
        <v>9</v>
      </c>
      <c r="C1273" s="9">
        <v>204</v>
      </c>
    </row>
    <row r="1274" spans="1:3" x14ac:dyDescent="0.25">
      <c r="A1274" s="8">
        <v>42710</v>
      </c>
      <c r="B1274" s="9" t="s">
        <v>5</v>
      </c>
      <c r="C1274" s="9">
        <v>276</v>
      </c>
    </row>
    <row r="1275" spans="1:3" x14ac:dyDescent="0.25">
      <c r="A1275" s="8">
        <v>42710</v>
      </c>
      <c r="B1275" s="9" t="s">
        <v>7</v>
      </c>
      <c r="C1275" s="9">
        <v>456</v>
      </c>
    </row>
    <row r="1276" spans="1:3" x14ac:dyDescent="0.25">
      <c r="A1276" s="8">
        <v>42710</v>
      </c>
      <c r="B1276" s="9" t="s">
        <v>9</v>
      </c>
      <c r="C1276" s="9">
        <v>444</v>
      </c>
    </row>
    <row r="1277" spans="1:3" x14ac:dyDescent="0.25">
      <c r="A1277" s="8">
        <v>42710</v>
      </c>
      <c r="B1277" s="9" t="s">
        <v>4</v>
      </c>
      <c r="C1277" s="9">
        <v>468</v>
      </c>
    </row>
    <row r="1278" spans="1:3" x14ac:dyDescent="0.25">
      <c r="A1278" s="8">
        <v>42710</v>
      </c>
      <c r="B1278" s="9" t="s">
        <v>6</v>
      </c>
      <c r="C1278" s="9">
        <v>228</v>
      </c>
    </row>
    <row r="1279" spans="1:3" x14ac:dyDescent="0.25">
      <c r="A1279" s="8">
        <v>42710</v>
      </c>
      <c r="B1279" s="9" t="s">
        <v>8</v>
      </c>
      <c r="C1279" s="9">
        <v>156</v>
      </c>
    </row>
    <row r="1280" spans="1:3" x14ac:dyDescent="0.25">
      <c r="A1280" s="8">
        <v>42711</v>
      </c>
      <c r="B1280" s="9" t="s">
        <v>4</v>
      </c>
      <c r="C1280" s="9">
        <v>684</v>
      </c>
    </row>
    <row r="1281" spans="1:3" x14ac:dyDescent="0.25">
      <c r="A1281" s="8">
        <v>42711</v>
      </c>
      <c r="B1281" s="9" t="s">
        <v>5</v>
      </c>
      <c r="C1281" s="9">
        <v>24</v>
      </c>
    </row>
    <row r="1282" spans="1:3" x14ac:dyDescent="0.25">
      <c r="A1282" s="8">
        <v>42711</v>
      </c>
      <c r="B1282" s="9" t="s">
        <v>9</v>
      </c>
      <c r="C1282" s="9">
        <v>228</v>
      </c>
    </row>
    <row r="1283" spans="1:3" x14ac:dyDescent="0.25">
      <c r="A1283" s="8">
        <v>42711</v>
      </c>
      <c r="B1283" s="9" t="s">
        <v>7</v>
      </c>
      <c r="C1283" s="9">
        <v>432</v>
      </c>
    </row>
    <row r="1284" spans="1:3" x14ac:dyDescent="0.25">
      <c r="A1284" s="8">
        <v>42711</v>
      </c>
      <c r="B1284" s="9" t="s">
        <v>6</v>
      </c>
      <c r="C1284" s="9">
        <v>132</v>
      </c>
    </row>
    <row r="1285" spans="1:3" x14ac:dyDescent="0.25">
      <c r="A1285" s="8">
        <v>42711</v>
      </c>
      <c r="B1285" s="9" t="s">
        <v>8</v>
      </c>
      <c r="C1285" s="9">
        <v>168</v>
      </c>
    </row>
    <row r="1286" spans="1:3" x14ac:dyDescent="0.25">
      <c r="A1286" s="8">
        <v>42712</v>
      </c>
      <c r="B1286" s="9" t="s">
        <v>7</v>
      </c>
      <c r="C1286" s="9">
        <v>408</v>
      </c>
    </row>
    <row r="1287" spans="1:3" x14ac:dyDescent="0.25">
      <c r="A1287" s="8">
        <v>42712</v>
      </c>
      <c r="B1287" s="9" t="s">
        <v>9</v>
      </c>
      <c r="C1287" s="9">
        <v>348</v>
      </c>
    </row>
    <row r="1288" spans="1:3" x14ac:dyDescent="0.25">
      <c r="A1288" s="8">
        <v>42712</v>
      </c>
      <c r="B1288" s="9" t="s">
        <v>8</v>
      </c>
      <c r="C1288" s="9">
        <v>540</v>
      </c>
    </row>
    <row r="1289" spans="1:3" x14ac:dyDescent="0.25">
      <c r="A1289" s="8">
        <v>42712</v>
      </c>
      <c r="B1289" s="9" t="s">
        <v>4</v>
      </c>
      <c r="C1289" s="9">
        <v>384</v>
      </c>
    </row>
    <row r="1290" spans="1:3" x14ac:dyDescent="0.25">
      <c r="A1290" s="8">
        <v>42712</v>
      </c>
      <c r="B1290" s="9" t="s">
        <v>6</v>
      </c>
      <c r="C1290" s="9">
        <v>336</v>
      </c>
    </row>
    <row r="1291" spans="1:3" x14ac:dyDescent="0.25">
      <c r="A1291" s="8">
        <v>42712</v>
      </c>
      <c r="B1291" s="9" t="s">
        <v>5</v>
      </c>
      <c r="C1291" s="9">
        <v>84</v>
      </c>
    </row>
    <row r="1292" spans="1:3" x14ac:dyDescent="0.25">
      <c r="A1292" s="8">
        <v>42713</v>
      </c>
      <c r="B1292" s="9" t="s">
        <v>8</v>
      </c>
      <c r="C1292" s="9">
        <v>552</v>
      </c>
    </row>
    <row r="1293" spans="1:3" x14ac:dyDescent="0.25">
      <c r="A1293" s="8">
        <v>42713</v>
      </c>
      <c r="B1293" s="9" t="s">
        <v>7</v>
      </c>
      <c r="C1293" s="9">
        <v>324</v>
      </c>
    </row>
    <row r="1294" spans="1:3" x14ac:dyDescent="0.25">
      <c r="A1294" s="8">
        <v>42713</v>
      </c>
      <c r="B1294" s="9" t="s">
        <v>6</v>
      </c>
      <c r="C1294" s="9">
        <v>300</v>
      </c>
    </row>
    <row r="1295" spans="1:3" x14ac:dyDescent="0.25">
      <c r="A1295" s="8">
        <v>42713</v>
      </c>
      <c r="B1295" s="9" t="s">
        <v>9</v>
      </c>
      <c r="C1295" s="9">
        <v>252</v>
      </c>
    </row>
    <row r="1296" spans="1:3" x14ac:dyDescent="0.25">
      <c r="A1296" s="8">
        <v>42713</v>
      </c>
      <c r="B1296" s="9" t="s">
        <v>4</v>
      </c>
      <c r="C1296" s="9">
        <v>540</v>
      </c>
    </row>
    <row r="1297" spans="1:3" x14ac:dyDescent="0.25">
      <c r="A1297" s="8">
        <v>42713</v>
      </c>
      <c r="B1297" s="9" t="s">
        <v>5</v>
      </c>
      <c r="C1297" s="9">
        <v>192</v>
      </c>
    </row>
    <row r="1298" spans="1:3" x14ac:dyDescent="0.25">
      <c r="A1298" s="8">
        <v>42714</v>
      </c>
      <c r="B1298" s="9" t="s">
        <v>5</v>
      </c>
      <c r="C1298" s="9">
        <v>408</v>
      </c>
    </row>
    <row r="1299" spans="1:3" x14ac:dyDescent="0.25">
      <c r="A1299" s="8">
        <v>42714</v>
      </c>
      <c r="B1299" s="9" t="s">
        <v>6</v>
      </c>
      <c r="C1299" s="9">
        <v>516</v>
      </c>
    </row>
    <row r="1300" spans="1:3" x14ac:dyDescent="0.25">
      <c r="A1300" s="8">
        <v>42714</v>
      </c>
      <c r="B1300" s="9" t="s">
        <v>8</v>
      </c>
      <c r="C1300" s="9">
        <v>516</v>
      </c>
    </row>
    <row r="1301" spans="1:3" x14ac:dyDescent="0.25">
      <c r="A1301" s="8">
        <v>42714</v>
      </c>
      <c r="B1301" s="9" t="s">
        <v>9</v>
      </c>
      <c r="C1301" s="9">
        <v>660</v>
      </c>
    </row>
    <row r="1302" spans="1:3" x14ac:dyDescent="0.25">
      <c r="A1302" s="8">
        <v>42714</v>
      </c>
      <c r="B1302" s="9" t="s">
        <v>7</v>
      </c>
      <c r="C1302" s="9">
        <v>132</v>
      </c>
    </row>
    <row r="1303" spans="1:3" x14ac:dyDescent="0.25">
      <c r="A1303" s="8">
        <v>42714</v>
      </c>
      <c r="B1303" s="9" t="s">
        <v>4</v>
      </c>
      <c r="C1303" s="9">
        <v>612</v>
      </c>
    </row>
    <row r="1304" spans="1:3" x14ac:dyDescent="0.25">
      <c r="A1304" s="8">
        <v>42715</v>
      </c>
      <c r="B1304" s="9" t="s">
        <v>8</v>
      </c>
      <c r="C1304" s="9">
        <v>660</v>
      </c>
    </row>
    <row r="1305" spans="1:3" x14ac:dyDescent="0.25">
      <c r="A1305" s="8">
        <v>42715</v>
      </c>
      <c r="B1305" s="9" t="s">
        <v>9</v>
      </c>
      <c r="C1305" s="9">
        <v>552</v>
      </c>
    </row>
    <row r="1306" spans="1:3" x14ac:dyDescent="0.25">
      <c r="A1306" s="8">
        <v>42715</v>
      </c>
      <c r="B1306" s="9" t="s">
        <v>6</v>
      </c>
      <c r="C1306" s="9">
        <v>444</v>
      </c>
    </row>
    <row r="1307" spans="1:3" x14ac:dyDescent="0.25">
      <c r="A1307" s="8">
        <v>42715</v>
      </c>
      <c r="B1307" s="9" t="s">
        <v>5</v>
      </c>
      <c r="C1307" s="9">
        <v>312</v>
      </c>
    </row>
    <row r="1308" spans="1:3" x14ac:dyDescent="0.25">
      <c r="A1308" s="8">
        <v>42715</v>
      </c>
      <c r="B1308" s="9" t="s">
        <v>4</v>
      </c>
      <c r="C1308" s="9">
        <v>456</v>
      </c>
    </row>
    <row r="1309" spans="1:3" x14ac:dyDescent="0.25">
      <c r="A1309" s="8">
        <v>42715</v>
      </c>
      <c r="B1309" s="9" t="s">
        <v>7</v>
      </c>
      <c r="C1309" s="9">
        <v>252</v>
      </c>
    </row>
    <row r="1310" spans="1:3" x14ac:dyDescent="0.25">
      <c r="A1310" s="8">
        <v>42716</v>
      </c>
      <c r="B1310" s="9" t="s">
        <v>8</v>
      </c>
      <c r="C1310" s="9">
        <v>24</v>
      </c>
    </row>
    <row r="1311" spans="1:3" x14ac:dyDescent="0.25">
      <c r="A1311" s="8">
        <v>42716</v>
      </c>
      <c r="B1311" s="9" t="s">
        <v>5</v>
      </c>
      <c r="C1311" s="9">
        <v>468</v>
      </c>
    </row>
    <row r="1312" spans="1:3" x14ac:dyDescent="0.25">
      <c r="A1312" s="8">
        <v>42716</v>
      </c>
      <c r="B1312" s="9" t="s">
        <v>4</v>
      </c>
      <c r="C1312" s="9">
        <v>60</v>
      </c>
    </row>
    <row r="1313" spans="1:3" x14ac:dyDescent="0.25">
      <c r="A1313" s="8">
        <v>42716</v>
      </c>
      <c r="B1313" s="9" t="s">
        <v>9</v>
      </c>
      <c r="C1313" s="9">
        <v>240</v>
      </c>
    </row>
    <row r="1314" spans="1:3" x14ac:dyDescent="0.25">
      <c r="A1314" s="8">
        <v>42716</v>
      </c>
      <c r="B1314" s="9" t="s">
        <v>6</v>
      </c>
      <c r="C1314" s="9">
        <v>156</v>
      </c>
    </row>
    <row r="1315" spans="1:3" x14ac:dyDescent="0.25">
      <c r="A1315" s="8">
        <v>42716</v>
      </c>
      <c r="B1315" s="9" t="s">
        <v>7</v>
      </c>
      <c r="C1315" s="9">
        <v>276</v>
      </c>
    </row>
    <row r="1316" spans="1:3" x14ac:dyDescent="0.25">
      <c r="A1316" s="8">
        <v>42717</v>
      </c>
      <c r="B1316" s="9" t="s">
        <v>5</v>
      </c>
      <c r="C1316" s="9">
        <v>108</v>
      </c>
    </row>
    <row r="1317" spans="1:3" x14ac:dyDescent="0.25">
      <c r="A1317" s="8">
        <v>42717</v>
      </c>
      <c r="B1317" s="9" t="s">
        <v>7</v>
      </c>
      <c r="C1317" s="9">
        <v>180</v>
      </c>
    </row>
    <row r="1318" spans="1:3" x14ac:dyDescent="0.25">
      <c r="A1318" s="8">
        <v>42717</v>
      </c>
      <c r="B1318" s="9" t="s">
        <v>9</v>
      </c>
      <c r="C1318" s="9">
        <v>360</v>
      </c>
    </row>
    <row r="1319" spans="1:3" x14ac:dyDescent="0.25">
      <c r="A1319" s="8">
        <v>42717</v>
      </c>
      <c r="B1319" s="9" t="s">
        <v>4</v>
      </c>
      <c r="C1319" s="9">
        <v>144</v>
      </c>
    </row>
    <row r="1320" spans="1:3" x14ac:dyDescent="0.25">
      <c r="A1320" s="8">
        <v>42717</v>
      </c>
      <c r="B1320" s="9" t="s">
        <v>6</v>
      </c>
      <c r="C1320" s="9">
        <v>12</v>
      </c>
    </row>
    <row r="1321" spans="1:3" x14ac:dyDescent="0.25">
      <c r="A1321" s="8">
        <v>42717</v>
      </c>
      <c r="B1321" s="9" t="s">
        <v>8</v>
      </c>
      <c r="C1321" s="9">
        <v>336</v>
      </c>
    </row>
    <row r="1322" spans="1:3" x14ac:dyDescent="0.25">
      <c r="A1322" s="8">
        <v>42718</v>
      </c>
      <c r="B1322" s="9" t="s">
        <v>6</v>
      </c>
      <c r="C1322" s="9">
        <v>288</v>
      </c>
    </row>
    <row r="1323" spans="1:3" x14ac:dyDescent="0.25">
      <c r="A1323" s="8">
        <v>42718</v>
      </c>
      <c r="B1323" s="9" t="s">
        <v>8</v>
      </c>
      <c r="C1323" s="9">
        <v>648</v>
      </c>
    </row>
    <row r="1324" spans="1:3" x14ac:dyDescent="0.25">
      <c r="A1324" s="8">
        <v>42718</v>
      </c>
      <c r="B1324" s="9" t="s">
        <v>5</v>
      </c>
      <c r="C1324" s="9">
        <v>36</v>
      </c>
    </row>
    <row r="1325" spans="1:3" x14ac:dyDescent="0.25">
      <c r="A1325" s="8">
        <v>42718</v>
      </c>
      <c r="B1325" s="9" t="s">
        <v>7</v>
      </c>
      <c r="C1325" s="9">
        <v>588</v>
      </c>
    </row>
    <row r="1326" spans="1:3" x14ac:dyDescent="0.25">
      <c r="A1326" s="8">
        <v>42718</v>
      </c>
      <c r="B1326" s="9" t="s">
        <v>9</v>
      </c>
      <c r="C1326" s="9">
        <v>372</v>
      </c>
    </row>
    <row r="1327" spans="1:3" x14ac:dyDescent="0.25">
      <c r="A1327" s="8">
        <v>42718</v>
      </c>
      <c r="B1327" s="9" t="s">
        <v>4</v>
      </c>
      <c r="C1327" s="9">
        <v>204</v>
      </c>
    </row>
    <row r="1328" spans="1:3" x14ac:dyDescent="0.25">
      <c r="A1328" s="8">
        <v>42719</v>
      </c>
      <c r="B1328" s="9" t="s">
        <v>8</v>
      </c>
      <c r="C1328" s="9">
        <v>612</v>
      </c>
    </row>
    <row r="1329" spans="1:3" x14ac:dyDescent="0.25">
      <c r="A1329" s="8">
        <v>42719</v>
      </c>
      <c r="B1329" s="9" t="s">
        <v>4</v>
      </c>
      <c r="C1329" s="9">
        <v>648</v>
      </c>
    </row>
    <row r="1330" spans="1:3" x14ac:dyDescent="0.25">
      <c r="A1330" s="8">
        <v>42719</v>
      </c>
      <c r="B1330" s="9" t="s">
        <v>6</v>
      </c>
      <c r="C1330" s="9">
        <v>312</v>
      </c>
    </row>
    <row r="1331" spans="1:3" x14ac:dyDescent="0.25">
      <c r="A1331" s="8">
        <v>42719</v>
      </c>
      <c r="B1331" s="9" t="s">
        <v>9</v>
      </c>
      <c r="C1331" s="9">
        <v>84</v>
      </c>
    </row>
    <row r="1332" spans="1:3" x14ac:dyDescent="0.25">
      <c r="A1332" s="8">
        <v>42719</v>
      </c>
      <c r="B1332" s="9" t="s">
        <v>5</v>
      </c>
      <c r="C1332" s="9">
        <v>180</v>
      </c>
    </row>
    <row r="1333" spans="1:3" x14ac:dyDescent="0.25">
      <c r="A1333" s="8">
        <v>42719</v>
      </c>
      <c r="B1333" s="9" t="s">
        <v>7</v>
      </c>
      <c r="C1333" s="9">
        <v>648</v>
      </c>
    </row>
    <row r="1334" spans="1:3" x14ac:dyDescent="0.25">
      <c r="A1334" s="8">
        <v>42720</v>
      </c>
      <c r="B1334" s="9" t="s">
        <v>7</v>
      </c>
      <c r="C1334" s="9">
        <v>180</v>
      </c>
    </row>
    <row r="1335" spans="1:3" x14ac:dyDescent="0.25">
      <c r="A1335" s="8">
        <v>42720</v>
      </c>
      <c r="B1335" s="9" t="s">
        <v>6</v>
      </c>
      <c r="C1335" s="9">
        <v>144</v>
      </c>
    </row>
    <row r="1336" spans="1:3" x14ac:dyDescent="0.25">
      <c r="A1336" s="8">
        <v>42720</v>
      </c>
      <c r="B1336" s="9" t="s">
        <v>9</v>
      </c>
      <c r="C1336" s="9">
        <v>180</v>
      </c>
    </row>
    <row r="1337" spans="1:3" x14ac:dyDescent="0.25">
      <c r="A1337" s="8">
        <v>42720</v>
      </c>
      <c r="B1337" s="9" t="s">
        <v>5</v>
      </c>
      <c r="C1337" s="9">
        <v>192</v>
      </c>
    </row>
    <row r="1338" spans="1:3" x14ac:dyDescent="0.25">
      <c r="A1338" s="8">
        <v>42720</v>
      </c>
      <c r="B1338" s="9" t="s">
        <v>4</v>
      </c>
      <c r="C1338" s="9">
        <v>672</v>
      </c>
    </row>
    <row r="1339" spans="1:3" x14ac:dyDescent="0.25">
      <c r="A1339" s="8">
        <v>42720</v>
      </c>
      <c r="B1339" s="9" t="s">
        <v>8</v>
      </c>
      <c r="C1339" s="9">
        <v>24</v>
      </c>
    </row>
    <row r="1340" spans="1:3" x14ac:dyDescent="0.25">
      <c r="A1340" s="8">
        <v>42721</v>
      </c>
      <c r="B1340" s="9" t="s">
        <v>5</v>
      </c>
      <c r="C1340" s="9">
        <v>432</v>
      </c>
    </row>
    <row r="1341" spans="1:3" x14ac:dyDescent="0.25">
      <c r="A1341" s="8">
        <v>42721</v>
      </c>
      <c r="B1341" s="9" t="s">
        <v>7</v>
      </c>
      <c r="C1341" s="9">
        <v>252</v>
      </c>
    </row>
    <row r="1342" spans="1:3" x14ac:dyDescent="0.25">
      <c r="A1342" s="8">
        <v>42721</v>
      </c>
      <c r="B1342" s="9" t="s">
        <v>4</v>
      </c>
      <c r="C1342" s="9">
        <v>636</v>
      </c>
    </row>
    <row r="1343" spans="1:3" x14ac:dyDescent="0.25">
      <c r="A1343" s="8">
        <v>42721</v>
      </c>
      <c r="B1343" s="9" t="s">
        <v>9</v>
      </c>
      <c r="C1343" s="9">
        <v>408</v>
      </c>
    </row>
    <row r="1344" spans="1:3" x14ac:dyDescent="0.25">
      <c r="A1344" s="8">
        <v>42721</v>
      </c>
      <c r="B1344" s="9" t="s">
        <v>6</v>
      </c>
      <c r="C1344" s="9">
        <v>168</v>
      </c>
    </row>
    <row r="1345" spans="1:3" x14ac:dyDescent="0.25">
      <c r="A1345" s="8">
        <v>42721</v>
      </c>
      <c r="B1345" s="9" t="s">
        <v>8</v>
      </c>
      <c r="C1345" s="9">
        <v>660</v>
      </c>
    </row>
    <row r="1346" spans="1:3" x14ac:dyDescent="0.25">
      <c r="A1346" s="8">
        <v>42722</v>
      </c>
      <c r="B1346" s="9" t="s">
        <v>7</v>
      </c>
      <c r="C1346" s="9">
        <v>576</v>
      </c>
    </row>
    <row r="1347" spans="1:3" x14ac:dyDescent="0.25">
      <c r="A1347" s="8">
        <v>42722</v>
      </c>
      <c r="B1347" s="9" t="s">
        <v>4</v>
      </c>
      <c r="C1347" s="9">
        <v>564</v>
      </c>
    </row>
    <row r="1348" spans="1:3" x14ac:dyDescent="0.25">
      <c r="A1348" s="8">
        <v>42722</v>
      </c>
      <c r="B1348" s="9" t="s">
        <v>5</v>
      </c>
      <c r="C1348" s="9">
        <v>132</v>
      </c>
    </row>
    <row r="1349" spans="1:3" x14ac:dyDescent="0.25">
      <c r="A1349" s="8">
        <v>42722</v>
      </c>
      <c r="B1349" s="9" t="s">
        <v>9</v>
      </c>
      <c r="C1349" s="9">
        <v>336</v>
      </c>
    </row>
    <row r="1350" spans="1:3" x14ac:dyDescent="0.25">
      <c r="A1350" s="8">
        <v>42722</v>
      </c>
      <c r="B1350" s="9" t="s">
        <v>8</v>
      </c>
      <c r="C1350" s="9">
        <v>228</v>
      </c>
    </row>
    <row r="1351" spans="1:3" x14ac:dyDescent="0.25">
      <c r="A1351" s="8">
        <v>42722</v>
      </c>
      <c r="B1351" s="9" t="s">
        <v>6</v>
      </c>
      <c r="C1351" s="9">
        <v>564</v>
      </c>
    </row>
    <row r="1352" spans="1:3" x14ac:dyDescent="0.25">
      <c r="A1352" s="8">
        <v>42723</v>
      </c>
      <c r="B1352" s="9" t="s">
        <v>8</v>
      </c>
      <c r="C1352" s="9">
        <v>180</v>
      </c>
    </row>
    <row r="1353" spans="1:3" x14ac:dyDescent="0.25">
      <c r="A1353" s="8">
        <v>42723</v>
      </c>
      <c r="B1353" s="9" t="s">
        <v>7</v>
      </c>
      <c r="C1353" s="9">
        <v>96</v>
      </c>
    </row>
    <row r="1354" spans="1:3" x14ac:dyDescent="0.25">
      <c r="A1354" s="8">
        <v>42723</v>
      </c>
      <c r="B1354" s="9" t="s">
        <v>5</v>
      </c>
      <c r="C1354" s="9">
        <v>228</v>
      </c>
    </row>
    <row r="1355" spans="1:3" x14ac:dyDescent="0.25">
      <c r="A1355" s="8">
        <v>42723</v>
      </c>
      <c r="B1355" s="9" t="s">
        <v>4</v>
      </c>
      <c r="C1355" s="9">
        <v>156</v>
      </c>
    </row>
    <row r="1356" spans="1:3" x14ac:dyDescent="0.25">
      <c r="A1356" s="8">
        <v>42723</v>
      </c>
      <c r="B1356" s="9" t="s">
        <v>9</v>
      </c>
      <c r="C1356" s="9">
        <v>264</v>
      </c>
    </row>
    <row r="1357" spans="1:3" x14ac:dyDescent="0.25">
      <c r="A1357" s="8">
        <v>42723</v>
      </c>
      <c r="B1357" s="9" t="s">
        <v>6</v>
      </c>
      <c r="C1357" s="9">
        <v>696</v>
      </c>
    </row>
    <row r="1358" spans="1:3" x14ac:dyDescent="0.25">
      <c r="A1358" s="8">
        <v>42724</v>
      </c>
      <c r="B1358" s="9" t="s">
        <v>6</v>
      </c>
      <c r="C1358" s="9">
        <v>252</v>
      </c>
    </row>
    <row r="1359" spans="1:3" x14ac:dyDescent="0.25">
      <c r="A1359" s="8">
        <v>42724</v>
      </c>
      <c r="B1359" s="9" t="s">
        <v>4</v>
      </c>
      <c r="C1359" s="9">
        <v>504</v>
      </c>
    </row>
    <row r="1360" spans="1:3" x14ac:dyDescent="0.25">
      <c r="A1360" s="8">
        <v>42724</v>
      </c>
      <c r="B1360" s="9" t="s">
        <v>9</v>
      </c>
      <c r="C1360" s="9">
        <v>156</v>
      </c>
    </row>
    <row r="1361" spans="1:3" x14ac:dyDescent="0.25">
      <c r="A1361" s="8">
        <v>42724</v>
      </c>
      <c r="B1361" s="9" t="s">
        <v>5</v>
      </c>
      <c r="C1361" s="9">
        <v>252</v>
      </c>
    </row>
    <row r="1362" spans="1:3" x14ac:dyDescent="0.25">
      <c r="A1362" s="8">
        <v>42724</v>
      </c>
      <c r="B1362" s="9" t="s">
        <v>8</v>
      </c>
      <c r="C1362" s="9">
        <v>228</v>
      </c>
    </row>
    <row r="1363" spans="1:3" x14ac:dyDescent="0.25">
      <c r="A1363" s="8">
        <v>42724</v>
      </c>
      <c r="B1363" s="9" t="s">
        <v>7</v>
      </c>
      <c r="C1363" s="9">
        <v>300</v>
      </c>
    </row>
    <row r="1364" spans="1:3" x14ac:dyDescent="0.25">
      <c r="A1364" s="8">
        <v>42725</v>
      </c>
      <c r="B1364" s="9" t="s">
        <v>7</v>
      </c>
      <c r="C1364" s="9">
        <v>144</v>
      </c>
    </row>
    <row r="1365" spans="1:3" x14ac:dyDescent="0.25">
      <c r="A1365" s="8">
        <v>42725</v>
      </c>
      <c r="B1365" s="9" t="s">
        <v>6</v>
      </c>
      <c r="C1365" s="9">
        <v>360</v>
      </c>
    </row>
    <row r="1366" spans="1:3" x14ac:dyDescent="0.25">
      <c r="A1366" s="8">
        <v>42725</v>
      </c>
      <c r="B1366" s="9" t="s">
        <v>9</v>
      </c>
      <c r="C1366" s="9">
        <v>336</v>
      </c>
    </row>
    <row r="1367" spans="1:3" x14ac:dyDescent="0.25">
      <c r="A1367" s="8">
        <v>42725</v>
      </c>
      <c r="B1367" s="9" t="s">
        <v>5</v>
      </c>
      <c r="C1367" s="9">
        <v>252</v>
      </c>
    </row>
    <row r="1368" spans="1:3" x14ac:dyDescent="0.25">
      <c r="A1368" s="8">
        <v>42725</v>
      </c>
      <c r="B1368" s="9" t="s">
        <v>4</v>
      </c>
      <c r="C1368" s="9">
        <v>384</v>
      </c>
    </row>
    <row r="1369" spans="1:3" x14ac:dyDescent="0.25">
      <c r="A1369" s="8">
        <v>42725</v>
      </c>
      <c r="B1369" s="9" t="s">
        <v>8</v>
      </c>
      <c r="C1369" s="9">
        <v>180</v>
      </c>
    </row>
    <row r="1370" spans="1:3" x14ac:dyDescent="0.25">
      <c r="A1370" s="8">
        <v>42726</v>
      </c>
      <c r="B1370" s="9" t="s">
        <v>9</v>
      </c>
      <c r="C1370" s="9">
        <v>672</v>
      </c>
    </row>
    <row r="1371" spans="1:3" x14ac:dyDescent="0.25">
      <c r="A1371" s="8">
        <v>42726</v>
      </c>
      <c r="B1371" s="9" t="s">
        <v>5</v>
      </c>
      <c r="C1371" s="9">
        <v>504</v>
      </c>
    </row>
    <row r="1372" spans="1:3" x14ac:dyDescent="0.25">
      <c r="A1372" s="8">
        <v>42726</v>
      </c>
      <c r="B1372" s="9" t="s">
        <v>8</v>
      </c>
      <c r="C1372" s="9">
        <v>444</v>
      </c>
    </row>
    <row r="1373" spans="1:3" x14ac:dyDescent="0.25">
      <c r="A1373" s="8">
        <v>42726</v>
      </c>
      <c r="B1373" s="9" t="s">
        <v>7</v>
      </c>
      <c r="C1373" s="9">
        <v>408</v>
      </c>
    </row>
    <row r="1374" spans="1:3" x14ac:dyDescent="0.25">
      <c r="A1374" s="8">
        <v>42726</v>
      </c>
      <c r="B1374" s="9" t="s">
        <v>6</v>
      </c>
      <c r="C1374" s="9">
        <v>612</v>
      </c>
    </row>
    <row r="1375" spans="1:3" x14ac:dyDescent="0.25">
      <c r="A1375" s="8">
        <v>42726</v>
      </c>
      <c r="B1375" s="9" t="s">
        <v>4</v>
      </c>
      <c r="C1375" s="9">
        <v>360</v>
      </c>
    </row>
    <row r="1376" spans="1:3" x14ac:dyDescent="0.25">
      <c r="A1376" s="8">
        <v>42727</v>
      </c>
      <c r="B1376" s="9" t="s">
        <v>4</v>
      </c>
      <c r="C1376" s="9">
        <v>348</v>
      </c>
    </row>
    <row r="1377" spans="1:3" x14ac:dyDescent="0.25">
      <c r="A1377" s="8">
        <v>42727</v>
      </c>
      <c r="B1377" s="9" t="s">
        <v>8</v>
      </c>
      <c r="C1377" s="9">
        <v>12</v>
      </c>
    </row>
    <row r="1378" spans="1:3" x14ac:dyDescent="0.25">
      <c r="A1378" s="8">
        <v>42727</v>
      </c>
      <c r="B1378" s="9" t="s">
        <v>7</v>
      </c>
      <c r="C1378" s="9">
        <v>396</v>
      </c>
    </row>
    <row r="1379" spans="1:3" x14ac:dyDescent="0.25">
      <c r="A1379" s="8">
        <v>42727</v>
      </c>
      <c r="B1379" s="9" t="s">
        <v>5</v>
      </c>
      <c r="C1379" s="9">
        <v>120</v>
      </c>
    </row>
    <row r="1380" spans="1:3" x14ac:dyDescent="0.25">
      <c r="A1380" s="8">
        <v>42727</v>
      </c>
      <c r="B1380" s="9" t="s">
        <v>9</v>
      </c>
      <c r="C1380" s="9">
        <v>504</v>
      </c>
    </row>
    <row r="1381" spans="1:3" x14ac:dyDescent="0.25">
      <c r="A1381" s="8">
        <v>42727</v>
      </c>
      <c r="B1381" s="9" t="s">
        <v>6</v>
      </c>
      <c r="C1381" s="9">
        <v>672</v>
      </c>
    </row>
    <row r="1382" spans="1:3" x14ac:dyDescent="0.25">
      <c r="A1382" s="8">
        <v>42728</v>
      </c>
      <c r="B1382" s="9" t="s">
        <v>8</v>
      </c>
      <c r="C1382" s="9">
        <v>564</v>
      </c>
    </row>
    <row r="1383" spans="1:3" x14ac:dyDescent="0.25">
      <c r="A1383" s="8">
        <v>42728</v>
      </c>
      <c r="B1383" s="9" t="s">
        <v>6</v>
      </c>
      <c r="C1383" s="9">
        <v>120</v>
      </c>
    </row>
    <row r="1384" spans="1:3" x14ac:dyDescent="0.25">
      <c r="A1384" s="8">
        <v>42728</v>
      </c>
      <c r="B1384" s="9" t="s">
        <v>7</v>
      </c>
      <c r="C1384" s="9">
        <v>696</v>
      </c>
    </row>
    <row r="1385" spans="1:3" x14ac:dyDescent="0.25">
      <c r="A1385" s="8">
        <v>42728</v>
      </c>
      <c r="B1385" s="9" t="s">
        <v>4</v>
      </c>
      <c r="C1385" s="9">
        <v>204</v>
      </c>
    </row>
    <row r="1386" spans="1:3" x14ac:dyDescent="0.25">
      <c r="A1386" s="8">
        <v>42728</v>
      </c>
      <c r="B1386" s="9" t="s">
        <v>5</v>
      </c>
      <c r="C1386" s="9">
        <v>480</v>
      </c>
    </row>
    <row r="1387" spans="1:3" x14ac:dyDescent="0.25">
      <c r="A1387" s="8">
        <v>42728</v>
      </c>
      <c r="B1387" s="9" t="s">
        <v>9</v>
      </c>
      <c r="C1387" s="9">
        <v>516</v>
      </c>
    </row>
    <row r="1388" spans="1:3" x14ac:dyDescent="0.25">
      <c r="A1388" s="8">
        <v>42730</v>
      </c>
      <c r="B1388" s="9" t="s">
        <v>5</v>
      </c>
      <c r="C1388" s="9">
        <v>132</v>
      </c>
    </row>
    <row r="1389" spans="1:3" x14ac:dyDescent="0.25">
      <c r="A1389" s="8">
        <v>42730</v>
      </c>
      <c r="B1389" s="9" t="s">
        <v>9</v>
      </c>
      <c r="C1389" s="9">
        <v>372</v>
      </c>
    </row>
    <row r="1390" spans="1:3" x14ac:dyDescent="0.25">
      <c r="A1390" s="8">
        <v>42730</v>
      </c>
      <c r="B1390" s="9" t="s">
        <v>6</v>
      </c>
      <c r="C1390" s="9">
        <v>240</v>
      </c>
    </row>
    <row r="1391" spans="1:3" x14ac:dyDescent="0.25">
      <c r="A1391" s="8">
        <v>42730</v>
      </c>
      <c r="B1391" s="9" t="s">
        <v>4</v>
      </c>
      <c r="C1391" s="9">
        <v>252</v>
      </c>
    </row>
    <row r="1392" spans="1:3" x14ac:dyDescent="0.25">
      <c r="A1392" s="8">
        <v>42730</v>
      </c>
      <c r="B1392" s="9" t="s">
        <v>7</v>
      </c>
      <c r="C1392" s="9">
        <v>48</v>
      </c>
    </row>
    <row r="1393" spans="1:3" x14ac:dyDescent="0.25">
      <c r="A1393" s="8">
        <v>42730</v>
      </c>
      <c r="B1393" s="9" t="s">
        <v>8</v>
      </c>
      <c r="C1393" s="9">
        <v>48</v>
      </c>
    </row>
    <row r="1394" spans="1:3" x14ac:dyDescent="0.25">
      <c r="A1394" s="8">
        <v>42731</v>
      </c>
      <c r="B1394" s="9" t="s">
        <v>7</v>
      </c>
      <c r="C1394" s="9">
        <v>168</v>
      </c>
    </row>
    <row r="1395" spans="1:3" x14ac:dyDescent="0.25">
      <c r="A1395" s="8">
        <v>42731</v>
      </c>
      <c r="B1395" s="9" t="s">
        <v>4</v>
      </c>
      <c r="C1395" s="9">
        <v>576</v>
      </c>
    </row>
    <row r="1396" spans="1:3" x14ac:dyDescent="0.25">
      <c r="A1396" s="8">
        <v>42731</v>
      </c>
      <c r="B1396" s="9" t="s">
        <v>9</v>
      </c>
      <c r="C1396" s="9">
        <v>240</v>
      </c>
    </row>
    <row r="1397" spans="1:3" x14ac:dyDescent="0.25">
      <c r="A1397" s="8">
        <v>42731</v>
      </c>
      <c r="B1397" s="9" t="s">
        <v>5</v>
      </c>
      <c r="C1397" s="9">
        <v>168</v>
      </c>
    </row>
    <row r="1398" spans="1:3" x14ac:dyDescent="0.25">
      <c r="A1398" s="8">
        <v>42731</v>
      </c>
      <c r="B1398" s="9" t="s">
        <v>6</v>
      </c>
      <c r="C1398" s="9">
        <v>576</v>
      </c>
    </row>
    <row r="1399" spans="1:3" x14ac:dyDescent="0.25">
      <c r="A1399" s="8">
        <v>42731</v>
      </c>
      <c r="B1399" s="9" t="s">
        <v>8</v>
      </c>
      <c r="C1399" s="9">
        <v>564</v>
      </c>
    </row>
    <row r="1400" spans="1:3" x14ac:dyDescent="0.25">
      <c r="A1400" s="8">
        <v>42732</v>
      </c>
      <c r="B1400" s="9" t="s">
        <v>5</v>
      </c>
      <c r="C1400" s="9">
        <v>48</v>
      </c>
    </row>
    <row r="1401" spans="1:3" x14ac:dyDescent="0.25">
      <c r="A1401" s="8">
        <v>42732</v>
      </c>
      <c r="B1401" s="9" t="s">
        <v>9</v>
      </c>
      <c r="C1401" s="9">
        <v>12</v>
      </c>
    </row>
    <row r="1402" spans="1:3" x14ac:dyDescent="0.25">
      <c r="A1402" s="8">
        <v>42732</v>
      </c>
      <c r="B1402" s="9" t="s">
        <v>8</v>
      </c>
      <c r="C1402" s="9">
        <v>528</v>
      </c>
    </row>
    <row r="1403" spans="1:3" x14ac:dyDescent="0.25">
      <c r="A1403" s="8">
        <v>42732</v>
      </c>
      <c r="B1403" s="9" t="s">
        <v>6</v>
      </c>
      <c r="C1403" s="9">
        <v>684</v>
      </c>
    </row>
    <row r="1404" spans="1:3" x14ac:dyDescent="0.25">
      <c r="A1404" s="8">
        <v>42732</v>
      </c>
      <c r="B1404" s="9" t="s">
        <v>7</v>
      </c>
      <c r="C1404" s="9">
        <v>252</v>
      </c>
    </row>
    <row r="1405" spans="1:3" x14ac:dyDescent="0.25">
      <c r="A1405" s="8">
        <v>42732</v>
      </c>
      <c r="B1405" s="9" t="s">
        <v>4</v>
      </c>
      <c r="C1405" s="9">
        <v>504</v>
      </c>
    </row>
    <row r="1406" spans="1:3" x14ac:dyDescent="0.25">
      <c r="A1406" s="8">
        <v>42733</v>
      </c>
      <c r="B1406" s="9" t="s">
        <v>4</v>
      </c>
      <c r="C1406" s="9">
        <v>516</v>
      </c>
    </row>
    <row r="1407" spans="1:3" x14ac:dyDescent="0.25">
      <c r="A1407" s="8">
        <v>42733</v>
      </c>
      <c r="B1407" s="9" t="s">
        <v>7</v>
      </c>
      <c r="C1407" s="9">
        <v>384</v>
      </c>
    </row>
    <row r="1408" spans="1:3" x14ac:dyDescent="0.25">
      <c r="A1408" s="8">
        <v>42733</v>
      </c>
      <c r="B1408" s="9" t="s">
        <v>5</v>
      </c>
      <c r="C1408" s="9">
        <v>156</v>
      </c>
    </row>
    <row r="1409" spans="1:3" x14ac:dyDescent="0.25">
      <c r="A1409" s="8">
        <v>42733</v>
      </c>
      <c r="B1409" s="9" t="s">
        <v>9</v>
      </c>
      <c r="C1409" s="9">
        <v>696</v>
      </c>
    </row>
    <row r="1410" spans="1:3" x14ac:dyDescent="0.25">
      <c r="A1410" s="8">
        <v>42733</v>
      </c>
      <c r="B1410" s="9" t="s">
        <v>6</v>
      </c>
      <c r="C1410" s="9">
        <v>156</v>
      </c>
    </row>
    <row r="1411" spans="1:3" x14ac:dyDescent="0.25">
      <c r="A1411" s="8">
        <v>42733</v>
      </c>
      <c r="B1411" s="9" t="s">
        <v>8</v>
      </c>
      <c r="C1411" s="9">
        <v>72</v>
      </c>
    </row>
    <row r="1412" spans="1:3" x14ac:dyDescent="0.25">
      <c r="A1412" s="8">
        <v>42734</v>
      </c>
      <c r="B1412" s="9" t="s">
        <v>6</v>
      </c>
      <c r="C1412" s="9">
        <v>468</v>
      </c>
    </row>
    <row r="1413" spans="1:3" x14ac:dyDescent="0.25">
      <c r="A1413" s="8">
        <v>42734</v>
      </c>
      <c r="B1413" s="9" t="s">
        <v>7</v>
      </c>
      <c r="C1413" s="9">
        <v>408</v>
      </c>
    </row>
    <row r="1414" spans="1:3" x14ac:dyDescent="0.25">
      <c r="A1414" s="8">
        <v>42734</v>
      </c>
      <c r="B1414" s="9" t="s">
        <v>8</v>
      </c>
      <c r="C1414" s="9">
        <v>156</v>
      </c>
    </row>
    <row r="1415" spans="1:3" x14ac:dyDescent="0.25">
      <c r="A1415" s="8">
        <v>42734</v>
      </c>
      <c r="B1415" s="9" t="s">
        <v>9</v>
      </c>
      <c r="C1415" s="9">
        <v>660</v>
      </c>
    </row>
    <row r="1416" spans="1:3" x14ac:dyDescent="0.25">
      <c r="A1416" s="8">
        <v>42734</v>
      </c>
      <c r="B1416" s="9" t="s">
        <v>4</v>
      </c>
      <c r="C1416" s="9">
        <v>420</v>
      </c>
    </row>
    <row r="1417" spans="1:3" x14ac:dyDescent="0.25">
      <c r="A1417" s="8">
        <v>42734</v>
      </c>
      <c r="B1417" s="9" t="s">
        <v>5</v>
      </c>
      <c r="C1417" s="9">
        <v>612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4 k h b S V 1 A t p q m A A A A + A A A A B I A H A B D b 2 5 m a W c v U G F j a 2 F n Z S 5 4 b W w g o h g A K K A U A A A A A A A A A A A A A A A A A A A A A A A A A A A A h Y 8 x D o I w G E a v Q r r T l q J G z U 8 Z X C U x I R r X p l R o h G J o s d z N w S N 5 B U k U d X P 8 X t 7 w v s f t D u n Q 1 M F V d V a 3 J k E R p i h Q R r a F N m W C e n c K l y j l s B P y L E o V j L K x 6 8 E W C a q c u 6 w J 8 d 5 j H + O 2 K w m j N C L H b J v L S j U C f W T 9 X w 6 1 s U 4 Y q R C H w y u G M x y v 8 G z O F j h i M Z A J Q 6 b N V 2 F j M a Z A f i B s + t r 1 n e L K h P s c y D S B v F / w J 1 B L A w Q U A A I A C A D i S F t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k h b S S i K R 7 g O A A A A E Q A A A B M A H A B G b 3 J t d W x h c y 9 T Z W N 0 a W 9 u M S 5 t I K I Y A C i g F A A A A A A A A A A A A A A A A A A A A A A A A A A A A C t O T S 7 J z M 9 T C I b Q h t Y A U E s B A i 0 A F A A C A A g A 4 k h b S V 1 A t p q m A A A A + A A A A B I A A A A A A A A A A A A A A A A A A A A A A E N v b m Z p Z y 9 Q Y W N r Y W d l L n h t b F B L A Q I t A B Q A A g A I A O J I W 0 k P y u m r p A A A A O k A A A A T A A A A A A A A A A A A A A A A A P I A A A B b Q 2 9 u d G V u d F 9 U e X B l c 1 0 u e G 1 s U E s B A i 0 A F A A C A A g A 4 k h b S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n X T T R y o Y l F j t R K + a g p b y Y A A A A A A g A A A A A A A 2 Y A A M A A A A A Q A A A A k G u V 4 a E o C R e 5 H Z J + g s x n B A A A A A A E g A A A o A A A A B A A A A D J k A 9 6 M Q W 5 7 a T U J Y Y p 3 t b n U A A A A E N u w a F x q D d F i W Y 0 1 / 0 7 D 1 G Y B 9 g e Z Q A Y M Q Y g b 8 + v 7 A 3 j 5 Q V 7 B l 8 i M V + 1 o 9 c c 5 5 L U h I 7 e S / x 8 d L F m e Z 1 E G 9 4 P y 8 P Z r X 1 x a M u P H 4 y j n / y 3 P B 1 E F A A A A A C G F F k t k T G r c + d 9 s k T z E W C r / T U 1 < / D a t a M a s h u p > 
</file>

<file path=customXml/itemProps1.xml><?xml version="1.0" encoding="utf-8"?>
<ds:datastoreItem xmlns:ds="http://schemas.openxmlformats.org/officeDocument/2006/customXml" ds:itemID="{2637FFB6-EF3A-493F-A041-3D41F38B77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2016-10-25T20:17:48Z</dcterms:created>
  <dcterms:modified xsi:type="dcterms:W3CDTF">2016-10-27T16:07:47Z</dcterms:modified>
</cp:coreProperties>
</file>