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91-1320\"/>
    </mc:Choice>
  </mc:AlternateContent>
  <bookViews>
    <workbookView xWindow="0" yWindow="0" windowWidth="28800" windowHeight="13500"/>
  </bookViews>
  <sheets>
    <sheet name="1316" sheetId="2" r:id="rId1"/>
  </sheets>
  <definedNames>
    <definedName name="ABC">'1316'!$I$6:$J$9</definedName>
    <definedName name="EDR">'1316'!$I$13:$J$16</definedName>
    <definedName name="EDS">'1316'!$I$20:$J$23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5" i="2"/>
  <c r="L7" i="2"/>
  <c r="L6" i="2"/>
  <c r="L5" i="2"/>
  <c r="G8" i="2" s="1"/>
  <c r="D20" i="2"/>
  <c r="D13" i="2"/>
  <c r="D8" i="2"/>
  <c r="D24" i="2"/>
  <c r="D17" i="2"/>
  <c r="D6" i="2"/>
  <c r="D22" i="2"/>
  <c r="D11" i="2"/>
  <c r="D27" i="2"/>
  <c r="D9" i="2"/>
  <c r="D14" i="2"/>
  <c r="D19" i="2"/>
  <c r="D18" i="2"/>
  <c r="D23" i="2"/>
  <c r="D12" i="2"/>
  <c r="D28" i="2"/>
  <c r="D21" i="2"/>
  <c r="D10" i="2"/>
  <c r="D26" i="2"/>
  <c r="D15" i="2"/>
  <c r="D5" i="2"/>
  <c r="D16" i="2"/>
  <c r="D25" i="2"/>
  <c r="D30" i="2"/>
  <c r="D29" i="2"/>
  <c r="D7" i="2"/>
  <c r="G30" i="2" l="1"/>
  <c r="G18" i="2"/>
  <c r="G6" i="2"/>
  <c r="G5" i="2"/>
  <c r="G27" i="2"/>
  <c r="G23" i="2"/>
  <c r="G19" i="2"/>
  <c r="G15" i="2"/>
  <c r="G11" i="2"/>
  <c r="G7" i="2"/>
  <c r="G22" i="2"/>
  <c r="G14" i="2"/>
  <c r="G29" i="2"/>
  <c r="G25" i="2"/>
  <c r="G21" i="2"/>
  <c r="G17" i="2"/>
  <c r="G13" i="2"/>
  <c r="G9" i="2"/>
  <c r="G26" i="2"/>
  <c r="G10" i="2"/>
  <c r="G28" i="2"/>
  <c r="G24" i="2"/>
  <c r="G20" i="2"/>
  <c r="G16" i="2"/>
  <c r="G12" i="2"/>
</calcChain>
</file>

<file path=xl/sharedStrings.xml><?xml version="1.0" encoding="utf-8"?>
<sst xmlns="http://schemas.openxmlformats.org/spreadsheetml/2006/main" count="59" uniqueCount="23">
  <si>
    <t>ABC</t>
  </si>
  <si>
    <t>CHOOSE</t>
  </si>
  <si>
    <t>Units Sold</t>
  </si>
  <si>
    <t>Commission Rate</t>
  </si>
  <si>
    <t>Product</t>
  </si>
  <si>
    <t>EDR</t>
  </si>
  <si>
    <t>EDS</t>
  </si>
  <si>
    <t>Reference video:</t>
  </si>
  <si>
    <t>IF</t>
  </si>
  <si>
    <t xml:space="preserve">CHOOSE Function Beginner to Advanced 12 Examples (Excel VLOOKUP WEEK Video #5) </t>
  </si>
  <si>
    <t>http://www.youtube.com/watch?v=M4X2SXdXWmE</t>
  </si>
  <si>
    <t>IFS</t>
  </si>
  <si>
    <t>SWITCH</t>
  </si>
  <si>
    <t>Commisson
Rate</t>
  </si>
  <si>
    <t>Defined Name
&amp; INDIRECT</t>
  </si>
  <si>
    <t>Excel 2016 Insider Program</t>
  </si>
  <si>
    <t>Excel Magic Trick 1316: VLOOKUP with Multiple Lookup Tables: IF, INDIRECT, SWITCH, IFS, or CHOOSE?</t>
  </si>
  <si>
    <t xml:space="preserve">Excel Magic Trick 1287: SWITCH Function: How to Lookup Formulas, References, or Anything Else </t>
  </si>
  <si>
    <t>https://www.youtube.com/watch?v=RCViYowQxx4</t>
  </si>
  <si>
    <t xml:space="preserve">Excel Magic Trick 1286: Excel 2016 IFS Functions (9 Examples: Compare &amp; Contrast IF &amp; IFS Functions) </t>
  </si>
  <si>
    <t>https://www.youtube.com/watch?v=BSArRLKeNaw</t>
  </si>
  <si>
    <t>XLarium at YouTube below video:</t>
  </si>
  <si>
    <t xml:space="preserve">10 Amazing Excel Lookup Formulas for WAAT Accounting Seminar August 26, 2016, VLOOKUP &amp; More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</si>
</sst>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0" fillId="0" borderId="1" xfId="0" applyBorder="1"/>
    <xf numFmtId="10" fontId="0" fillId="0" borderId="1" xfId="0" applyNumberFormat="1" applyBorder="1"/>
    <xf numFmtId="0" fontId="3" fillId="0" borderId="0" xfId="1"/>
    <xf numFmtId="0" fontId="2" fillId="2" borderId="1" xfId="0" applyFont="1" applyFill="1" applyBorder="1" applyAlignment="1">
      <alignment wrapText="1"/>
    </xf>
    <xf numFmtId="0" fontId="0" fillId="3" borderId="1" xfId="0" applyFill="1" applyBorder="1"/>
    <xf numFmtId="0" fontId="0" fillId="0" borderId="0" xfId="0" applyAlignment="1">
      <alignment wrapText="1"/>
    </xf>
    <xf numFmtId="0" fontId="4" fillId="4" borderId="0" xfId="0" applyFont="1" applyFill="1" applyAlignment="1">
      <alignment vertical="center"/>
    </xf>
    <xf numFmtId="0" fontId="5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youtube.com/watch?v=RCViYowQxx4" TargetMode="External"/><Relationship Id="rId7" Type="http://schemas.openxmlformats.org/officeDocument/2006/relationships/hyperlink" Target="https://www.youtube.com/watch?v=Aww2WV7WJ7I" TargetMode="External"/><Relationship Id="rId2" Type="http://schemas.openxmlformats.org/officeDocument/2006/relationships/hyperlink" Target="http://www.youtube.com/watch?v=M4X2SXdXWmE" TargetMode="External"/><Relationship Id="rId1" Type="http://schemas.openxmlformats.org/officeDocument/2006/relationships/hyperlink" Target="http://www.youtube.com/watch?v=M4X2SXdXWmE" TargetMode="External"/><Relationship Id="rId6" Type="http://schemas.openxmlformats.org/officeDocument/2006/relationships/hyperlink" Target="https://www.youtube.com/watch?v=BSArRLKeNaw" TargetMode="External"/><Relationship Id="rId5" Type="http://schemas.openxmlformats.org/officeDocument/2006/relationships/hyperlink" Target="https://www.youtube.com/watch?v=BSArRLKeNaw" TargetMode="External"/><Relationship Id="rId4" Type="http://schemas.openxmlformats.org/officeDocument/2006/relationships/hyperlink" Target="https://www.youtube.com/watch?v=RCViYowQxx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30"/>
  <sheetViews>
    <sheetView tabSelected="1" zoomScale="96" zoomScaleNormal="96" workbookViewId="0">
      <selection activeCell="G5" sqref="G5"/>
    </sheetView>
  </sheetViews>
  <sheetFormatPr defaultRowHeight="15" x14ac:dyDescent="0.25"/>
  <cols>
    <col min="1" max="1" width="7.85546875" bestFit="1" customWidth="1"/>
    <col min="2" max="2" width="9.85546875" bestFit="1" customWidth="1"/>
    <col min="3" max="3" width="11.28515625" bestFit="1" customWidth="1"/>
    <col min="4" max="6" width="13.42578125" customWidth="1"/>
    <col min="7" max="7" width="11.28515625" bestFit="1" customWidth="1"/>
    <col min="9" max="9" width="9.85546875" bestFit="1" customWidth="1"/>
    <col min="10" max="10" width="16.42578125" bestFit="1" customWidth="1"/>
    <col min="12" max="12" width="6" customWidth="1"/>
    <col min="13" max="13" width="4.140625" customWidth="1"/>
    <col min="14" max="14" width="2.85546875" customWidth="1"/>
    <col min="19" max="19" width="1.85546875" customWidth="1"/>
  </cols>
  <sheetData>
    <row r="1" spans="1:16" ht="18.75" x14ac:dyDescent="0.3">
      <c r="A1" s="9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6" ht="45" x14ac:dyDescent="0.25">
      <c r="E2" s="8" t="s">
        <v>15</v>
      </c>
      <c r="F2" s="8" t="s">
        <v>15</v>
      </c>
      <c r="I2" t="s">
        <v>21</v>
      </c>
    </row>
    <row r="3" spans="1:16" ht="45" x14ac:dyDescent="0.25">
      <c r="C3" t="s">
        <v>8</v>
      </c>
      <c r="D3" s="8" t="s">
        <v>14</v>
      </c>
      <c r="E3" t="s">
        <v>12</v>
      </c>
      <c r="F3" t="s">
        <v>11</v>
      </c>
      <c r="G3" t="s">
        <v>1</v>
      </c>
      <c r="I3" s="5" t="s">
        <v>22</v>
      </c>
    </row>
    <row r="4" spans="1:16" ht="30" x14ac:dyDescent="0.25">
      <c r="A4" s="2" t="s">
        <v>4</v>
      </c>
      <c r="B4" s="2" t="s">
        <v>2</v>
      </c>
      <c r="C4" s="6" t="s">
        <v>13</v>
      </c>
      <c r="D4" s="6" t="s">
        <v>13</v>
      </c>
      <c r="E4" s="6" t="s">
        <v>13</v>
      </c>
      <c r="F4" s="6" t="s">
        <v>13</v>
      </c>
      <c r="G4" s="6" t="s">
        <v>13</v>
      </c>
      <c r="I4" t="s">
        <v>0</v>
      </c>
    </row>
    <row r="5" spans="1:16" x14ac:dyDescent="0.25">
      <c r="A5" s="3" t="s">
        <v>0</v>
      </c>
      <c r="B5" s="3">
        <v>510</v>
      </c>
      <c r="C5" s="7">
        <f>VLOOKUP(B5,IF(A5="ABC",$I$6:$J$9,IF(A5="EDR",$I$13:$J$16,$I$20:$J$23)),2)</f>
        <v>0.06</v>
      </c>
      <c r="D5" s="7">
        <f ca="1">VLOOKUP(B5,INDIRECT(A5),2)</f>
        <v>0.06</v>
      </c>
      <c r="E5" s="7">
        <f>VLOOKUP(B5,_xlfn.SWITCH(A5,$I$4,$I$6:$J$9,$I$11,$I$13:$J$16,$I$20:$J$23),2)</f>
        <v>0.06</v>
      </c>
      <c r="F5" s="7">
        <f>VLOOKUP(B5,_xlfn.IFS(A5=$I$4,$I$6:$J$9,A5=$I$11,$I$13:$J$16,A5=$I$18,$I$20:$J$23),2)</f>
        <v>0.06</v>
      </c>
      <c r="G5" s="7">
        <f>VLOOKUP(B5,CHOOSE(VLOOKUP(A5,$L$5:$M$7,2,0),$I$6:$J$9,$I$13:$J$16,$I$20:$J$23),2)</f>
        <v>0.06</v>
      </c>
      <c r="I5" s="2" t="s">
        <v>2</v>
      </c>
      <c r="J5" s="2" t="s">
        <v>3</v>
      </c>
      <c r="L5" t="str">
        <f>I4</f>
        <v>ABC</v>
      </c>
      <c r="M5">
        <v>1</v>
      </c>
      <c r="P5" s="1" t="s">
        <v>7</v>
      </c>
    </row>
    <row r="6" spans="1:16" x14ac:dyDescent="0.25">
      <c r="A6" s="3" t="s">
        <v>6</v>
      </c>
      <c r="B6" s="3">
        <v>295</v>
      </c>
      <c r="C6" s="7">
        <f t="shared" ref="C6:C30" si="0">VLOOKUP(B6,IF(A6="ABC",$I$6:$J$9,IF(A6="EDR",$I$13:$J$16,$I$20:$J$23)),2)</f>
        <v>0.02</v>
      </c>
      <c r="D6" s="7">
        <f t="shared" ref="D6:D30" ca="1" si="1">VLOOKUP(B6,INDIRECT(A6),2)</f>
        <v>0.02</v>
      </c>
      <c r="E6" s="7">
        <f t="shared" ref="E6:E30" si="2">VLOOKUP(B6,_xlfn.SWITCH(A6,$I$4,$I$6:$J$9,$I$11,$I$13:$J$16,$I$20:$J$23),2)</f>
        <v>0.02</v>
      </c>
      <c r="F6" s="7">
        <f t="shared" ref="F6:F30" si="3">VLOOKUP(B6,_xlfn.IFS(A6=$I$4,$I$6:$J$9,A6=$I$11,$I$13:$J$16,A6=$I$18,$I$20:$J$23),2)</f>
        <v>0.02</v>
      </c>
      <c r="G6" s="7">
        <f t="shared" ref="G6:G30" si="4">VLOOKUP(B6,CHOOSE(VLOOKUP(A6,$L$5:$M$7,2,0),$I$6:$J$9,$I$13:$J$16,$I$20:$J$23),2)</f>
        <v>0.02</v>
      </c>
      <c r="I6" s="3">
        <v>0</v>
      </c>
      <c r="J6" s="4">
        <v>0.01</v>
      </c>
      <c r="L6" t="str">
        <f>I11</f>
        <v>EDR</v>
      </c>
      <c r="M6">
        <v>2</v>
      </c>
      <c r="P6" s="5" t="s">
        <v>9</v>
      </c>
    </row>
    <row r="7" spans="1:16" x14ac:dyDescent="0.25">
      <c r="A7" s="3" t="s">
        <v>0</v>
      </c>
      <c r="B7" s="3">
        <v>354</v>
      </c>
      <c r="C7" s="7">
        <f t="shared" si="0"/>
        <v>0.04</v>
      </c>
      <c r="D7" s="7">
        <f t="shared" ca="1" si="1"/>
        <v>0.04</v>
      </c>
      <c r="E7" s="7">
        <f t="shared" si="2"/>
        <v>0.04</v>
      </c>
      <c r="F7" s="7">
        <f t="shared" si="3"/>
        <v>0.04</v>
      </c>
      <c r="G7" s="7">
        <f t="shared" si="4"/>
        <v>0.04</v>
      </c>
      <c r="I7" s="3">
        <v>100</v>
      </c>
      <c r="J7" s="4">
        <v>0.02</v>
      </c>
      <c r="L7" t="str">
        <f>I18</f>
        <v>EDS</v>
      </c>
      <c r="M7">
        <v>3</v>
      </c>
      <c r="P7" s="5" t="s">
        <v>10</v>
      </c>
    </row>
    <row r="8" spans="1:16" x14ac:dyDescent="0.25">
      <c r="A8" s="3" t="s">
        <v>5</v>
      </c>
      <c r="B8" s="3">
        <v>152</v>
      </c>
      <c r="C8" s="7">
        <f t="shared" si="0"/>
        <v>0.01</v>
      </c>
      <c r="D8" s="7">
        <f t="shared" ca="1" si="1"/>
        <v>0.01</v>
      </c>
      <c r="E8" s="7">
        <f t="shared" si="2"/>
        <v>0.01</v>
      </c>
      <c r="F8" s="7">
        <f t="shared" si="3"/>
        <v>0.01</v>
      </c>
      <c r="G8" s="7">
        <f t="shared" si="4"/>
        <v>0.01</v>
      </c>
      <c r="I8" s="3">
        <v>200</v>
      </c>
      <c r="J8" s="4">
        <v>0.04</v>
      </c>
    </row>
    <row r="9" spans="1:16" x14ac:dyDescent="0.25">
      <c r="A9" s="3" t="s">
        <v>0</v>
      </c>
      <c r="B9" s="3">
        <v>293</v>
      </c>
      <c r="C9" s="7">
        <f t="shared" si="0"/>
        <v>0.04</v>
      </c>
      <c r="D9" s="7">
        <f t="shared" ca="1" si="1"/>
        <v>0.04</v>
      </c>
      <c r="E9" s="7">
        <f t="shared" si="2"/>
        <v>0.04</v>
      </c>
      <c r="F9" s="7">
        <f t="shared" si="3"/>
        <v>0.04</v>
      </c>
      <c r="G9" s="7">
        <f t="shared" si="4"/>
        <v>0.04</v>
      </c>
      <c r="I9" s="3">
        <v>500</v>
      </c>
      <c r="J9" s="4">
        <v>0.06</v>
      </c>
      <c r="P9" s="5" t="s">
        <v>19</v>
      </c>
    </row>
    <row r="10" spans="1:16" x14ac:dyDescent="0.25">
      <c r="A10" s="3" t="s">
        <v>0</v>
      </c>
      <c r="B10" s="3">
        <v>131</v>
      </c>
      <c r="C10" s="7">
        <f t="shared" si="0"/>
        <v>0.02</v>
      </c>
      <c r="D10" s="7">
        <f t="shared" ca="1" si="1"/>
        <v>0.02</v>
      </c>
      <c r="E10" s="7">
        <f t="shared" si="2"/>
        <v>0.02</v>
      </c>
      <c r="F10" s="7">
        <f t="shared" si="3"/>
        <v>0.02</v>
      </c>
      <c r="G10" s="7">
        <f t="shared" si="4"/>
        <v>0.02</v>
      </c>
      <c r="P10" s="5" t="s">
        <v>20</v>
      </c>
    </row>
    <row r="11" spans="1:16" x14ac:dyDescent="0.25">
      <c r="A11" s="3" t="s">
        <v>5</v>
      </c>
      <c r="B11" s="3">
        <v>342</v>
      </c>
      <c r="C11" s="7">
        <f t="shared" si="0"/>
        <v>0.04</v>
      </c>
      <c r="D11" s="7">
        <f t="shared" ca="1" si="1"/>
        <v>0.04</v>
      </c>
      <c r="E11" s="7">
        <f t="shared" si="2"/>
        <v>0.04</v>
      </c>
      <c r="F11" s="7">
        <f t="shared" si="3"/>
        <v>0.04</v>
      </c>
      <c r="G11" s="7">
        <f t="shared" si="4"/>
        <v>0.04</v>
      </c>
      <c r="I11" t="s">
        <v>5</v>
      </c>
    </row>
    <row r="12" spans="1:16" x14ac:dyDescent="0.25">
      <c r="A12" s="3" t="s">
        <v>0</v>
      </c>
      <c r="B12" s="3">
        <v>290</v>
      </c>
      <c r="C12" s="7">
        <f t="shared" si="0"/>
        <v>0.04</v>
      </c>
      <c r="D12" s="7">
        <f t="shared" ca="1" si="1"/>
        <v>0.04</v>
      </c>
      <c r="E12" s="7">
        <f t="shared" si="2"/>
        <v>0.04</v>
      </c>
      <c r="F12" s="7">
        <f t="shared" si="3"/>
        <v>0.04</v>
      </c>
      <c r="G12" s="7">
        <f t="shared" si="4"/>
        <v>0.04</v>
      </c>
      <c r="I12" s="2" t="s">
        <v>2</v>
      </c>
      <c r="J12" s="2" t="s">
        <v>3</v>
      </c>
      <c r="P12" s="5" t="s">
        <v>17</v>
      </c>
    </row>
    <row r="13" spans="1:16" x14ac:dyDescent="0.25">
      <c r="A13" s="3" t="s">
        <v>6</v>
      </c>
      <c r="B13" s="3">
        <v>100</v>
      </c>
      <c r="C13" s="7">
        <f t="shared" si="0"/>
        <v>0.02</v>
      </c>
      <c r="D13" s="7">
        <f t="shared" ca="1" si="1"/>
        <v>0.02</v>
      </c>
      <c r="E13" s="7">
        <f t="shared" si="2"/>
        <v>0.02</v>
      </c>
      <c r="F13" s="7">
        <f t="shared" si="3"/>
        <v>0.02</v>
      </c>
      <c r="G13" s="7">
        <f t="shared" si="4"/>
        <v>0.02</v>
      </c>
      <c r="I13" s="3">
        <v>0</v>
      </c>
      <c r="J13" s="4">
        <v>0.01</v>
      </c>
      <c r="P13" s="5" t="s">
        <v>18</v>
      </c>
    </row>
    <row r="14" spans="1:16" x14ac:dyDescent="0.25">
      <c r="A14" s="3" t="s">
        <v>5</v>
      </c>
      <c r="B14" s="3">
        <v>536</v>
      </c>
      <c r="C14" s="7">
        <f t="shared" si="0"/>
        <v>0.06</v>
      </c>
      <c r="D14" s="7">
        <f t="shared" ca="1" si="1"/>
        <v>0.06</v>
      </c>
      <c r="E14" s="7">
        <f t="shared" si="2"/>
        <v>0.06</v>
      </c>
      <c r="F14" s="7">
        <f t="shared" si="3"/>
        <v>0.06</v>
      </c>
      <c r="G14" s="7">
        <f t="shared" si="4"/>
        <v>0.06</v>
      </c>
      <c r="I14" s="3">
        <v>200</v>
      </c>
      <c r="J14" s="4">
        <v>0.02</v>
      </c>
    </row>
    <row r="15" spans="1:16" x14ac:dyDescent="0.25">
      <c r="A15" s="3" t="s">
        <v>0</v>
      </c>
      <c r="B15" s="3">
        <v>236</v>
      </c>
      <c r="C15" s="7">
        <f t="shared" si="0"/>
        <v>0.04</v>
      </c>
      <c r="D15" s="7">
        <f t="shared" ca="1" si="1"/>
        <v>0.04</v>
      </c>
      <c r="E15" s="7">
        <f t="shared" si="2"/>
        <v>0.04</v>
      </c>
      <c r="F15" s="7">
        <f t="shared" si="3"/>
        <v>0.04</v>
      </c>
      <c r="G15" s="7">
        <f t="shared" si="4"/>
        <v>0.04</v>
      </c>
      <c r="I15" s="3">
        <v>300</v>
      </c>
      <c r="J15" s="4">
        <v>0.04</v>
      </c>
    </row>
    <row r="16" spans="1:16" x14ac:dyDescent="0.25">
      <c r="A16" s="3" t="s">
        <v>5</v>
      </c>
      <c r="B16" s="3">
        <v>363</v>
      </c>
      <c r="C16" s="7">
        <f t="shared" si="0"/>
        <v>0.04</v>
      </c>
      <c r="D16" s="7">
        <f t="shared" ca="1" si="1"/>
        <v>0.04</v>
      </c>
      <c r="E16" s="7">
        <f t="shared" si="2"/>
        <v>0.04</v>
      </c>
      <c r="F16" s="7">
        <f t="shared" si="3"/>
        <v>0.04</v>
      </c>
      <c r="G16" s="7">
        <f t="shared" si="4"/>
        <v>0.04</v>
      </c>
      <c r="I16" s="3">
        <v>400</v>
      </c>
      <c r="J16" s="4">
        <v>0.06</v>
      </c>
    </row>
    <row r="17" spans="1:10" x14ac:dyDescent="0.25">
      <c r="A17" s="3" t="s">
        <v>5</v>
      </c>
      <c r="B17" s="3">
        <v>43</v>
      </c>
      <c r="C17" s="7">
        <f t="shared" si="0"/>
        <v>0.01</v>
      </c>
      <c r="D17" s="7">
        <f t="shared" ca="1" si="1"/>
        <v>0.01</v>
      </c>
      <c r="E17" s="7">
        <f t="shared" si="2"/>
        <v>0.01</v>
      </c>
      <c r="F17" s="7">
        <f t="shared" si="3"/>
        <v>0.01</v>
      </c>
      <c r="G17" s="7">
        <f t="shared" si="4"/>
        <v>0.01</v>
      </c>
    </row>
    <row r="18" spans="1:10" x14ac:dyDescent="0.25">
      <c r="A18" s="3" t="s">
        <v>0</v>
      </c>
      <c r="B18" s="3">
        <v>22</v>
      </c>
      <c r="C18" s="7">
        <f t="shared" si="0"/>
        <v>0.01</v>
      </c>
      <c r="D18" s="7">
        <f t="shared" ca="1" si="1"/>
        <v>0.01</v>
      </c>
      <c r="E18" s="7">
        <f t="shared" si="2"/>
        <v>0.01</v>
      </c>
      <c r="F18" s="7">
        <f t="shared" si="3"/>
        <v>0.01</v>
      </c>
      <c r="G18" s="7">
        <f t="shared" si="4"/>
        <v>0.01</v>
      </c>
      <c r="I18" t="s">
        <v>6</v>
      </c>
    </row>
    <row r="19" spans="1:10" x14ac:dyDescent="0.25">
      <c r="A19" s="3" t="s">
        <v>6</v>
      </c>
      <c r="B19" s="3">
        <v>165</v>
      </c>
      <c r="C19" s="7">
        <f t="shared" si="0"/>
        <v>0.02</v>
      </c>
      <c r="D19" s="7">
        <f t="shared" ca="1" si="1"/>
        <v>0.02</v>
      </c>
      <c r="E19" s="7">
        <f t="shared" si="2"/>
        <v>0.02</v>
      </c>
      <c r="F19" s="7">
        <f t="shared" si="3"/>
        <v>0.02</v>
      </c>
      <c r="G19" s="7">
        <f t="shared" si="4"/>
        <v>0.02</v>
      </c>
      <c r="I19" s="2" t="s">
        <v>2</v>
      </c>
      <c r="J19" s="2" t="s">
        <v>3</v>
      </c>
    </row>
    <row r="20" spans="1:10" x14ac:dyDescent="0.25">
      <c r="A20" s="3" t="s">
        <v>5</v>
      </c>
      <c r="B20" s="3">
        <v>285</v>
      </c>
      <c r="C20" s="7">
        <f t="shared" si="0"/>
        <v>0.02</v>
      </c>
      <c r="D20" s="7">
        <f t="shared" ca="1" si="1"/>
        <v>0.02</v>
      </c>
      <c r="E20" s="7">
        <f t="shared" si="2"/>
        <v>0.02</v>
      </c>
      <c r="F20" s="7">
        <f t="shared" si="3"/>
        <v>0.02</v>
      </c>
      <c r="G20" s="7">
        <f t="shared" si="4"/>
        <v>0.02</v>
      </c>
      <c r="I20" s="3">
        <v>0</v>
      </c>
      <c r="J20" s="4">
        <v>0.02</v>
      </c>
    </row>
    <row r="21" spans="1:10" x14ac:dyDescent="0.25">
      <c r="A21" s="3" t="s">
        <v>0</v>
      </c>
      <c r="B21" s="3">
        <v>281</v>
      </c>
      <c r="C21" s="7">
        <f t="shared" si="0"/>
        <v>0.04</v>
      </c>
      <c r="D21" s="7">
        <f t="shared" ca="1" si="1"/>
        <v>0.04</v>
      </c>
      <c r="E21" s="7">
        <f t="shared" si="2"/>
        <v>0.04</v>
      </c>
      <c r="F21" s="7">
        <f t="shared" si="3"/>
        <v>0.04</v>
      </c>
      <c r="G21" s="7">
        <f t="shared" si="4"/>
        <v>0.04</v>
      </c>
      <c r="I21" s="3">
        <v>300</v>
      </c>
      <c r="J21" s="4">
        <v>0.03</v>
      </c>
    </row>
    <row r="22" spans="1:10" x14ac:dyDescent="0.25">
      <c r="A22" s="3" t="s">
        <v>0</v>
      </c>
      <c r="B22" s="3">
        <v>234</v>
      </c>
      <c r="C22" s="7">
        <f t="shared" si="0"/>
        <v>0.04</v>
      </c>
      <c r="D22" s="7">
        <f t="shared" ca="1" si="1"/>
        <v>0.04</v>
      </c>
      <c r="E22" s="7">
        <f t="shared" si="2"/>
        <v>0.04</v>
      </c>
      <c r="F22" s="7">
        <f t="shared" si="3"/>
        <v>0.04</v>
      </c>
      <c r="G22" s="7">
        <f t="shared" si="4"/>
        <v>0.04</v>
      </c>
      <c r="I22" s="3">
        <v>500</v>
      </c>
      <c r="J22" s="4">
        <v>0.04</v>
      </c>
    </row>
    <row r="23" spans="1:10" x14ac:dyDescent="0.25">
      <c r="A23" s="3" t="s">
        <v>6</v>
      </c>
      <c r="B23" s="3">
        <v>385</v>
      </c>
      <c r="C23" s="7">
        <f t="shared" si="0"/>
        <v>0.03</v>
      </c>
      <c r="D23" s="7">
        <f t="shared" ca="1" si="1"/>
        <v>0.03</v>
      </c>
      <c r="E23" s="7">
        <f t="shared" si="2"/>
        <v>0.03</v>
      </c>
      <c r="F23" s="7">
        <f t="shared" si="3"/>
        <v>0.03</v>
      </c>
      <c r="G23" s="7">
        <f t="shared" si="4"/>
        <v>0.03</v>
      </c>
      <c r="I23" s="3">
        <v>750</v>
      </c>
      <c r="J23" s="4">
        <v>0.05</v>
      </c>
    </row>
    <row r="24" spans="1:10" x14ac:dyDescent="0.25">
      <c r="A24" s="3" t="s">
        <v>6</v>
      </c>
      <c r="B24" s="3">
        <v>6</v>
      </c>
      <c r="C24" s="7">
        <f t="shared" si="0"/>
        <v>0.02</v>
      </c>
      <c r="D24" s="7">
        <f t="shared" ca="1" si="1"/>
        <v>0.02</v>
      </c>
      <c r="E24" s="7">
        <f t="shared" si="2"/>
        <v>0.02</v>
      </c>
      <c r="F24" s="7">
        <f t="shared" si="3"/>
        <v>0.02</v>
      </c>
      <c r="G24" s="7">
        <f t="shared" si="4"/>
        <v>0.02</v>
      </c>
    </row>
    <row r="25" spans="1:10" x14ac:dyDescent="0.25">
      <c r="A25" s="3" t="s">
        <v>5</v>
      </c>
      <c r="B25" s="3">
        <v>177</v>
      </c>
      <c r="C25" s="7">
        <f t="shared" si="0"/>
        <v>0.01</v>
      </c>
      <c r="D25" s="7">
        <f t="shared" ca="1" si="1"/>
        <v>0.01</v>
      </c>
      <c r="E25" s="7">
        <f t="shared" si="2"/>
        <v>0.01</v>
      </c>
      <c r="F25" s="7">
        <f t="shared" si="3"/>
        <v>0.01</v>
      </c>
      <c r="G25" s="7">
        <f t="shared" si="4"/>
        <v>0.01</v>
      </c>
    </row>
    <row r="26" spans="1:10" x14ac:dyDescent="0.25">
      <c r="A26" s="3" t="s">
        <v>0</v>
      </c>
      <c r="B26" s="3">
        <v>1018</v>
      </c>
      <c r="C26" s="7">
        <f t="shared" si="0"/>
        <v>0.06</v>
      </c>
      <c r="D26" s="7">
        <f t="shared" ca="1" si="1"/>
        <v>0.06</v>
      </c>
      <c r="E26" s="7">
        <f t="shared" si="2"/>
        <v>0.06</v>
      </c>
      <c r="F26" s="7">
        <f t="shared" si="3"/>
        <v>0.06</v>
      </c>
      <c r="G26" s="7">
        <f t="shared" si="4"/>
        <v>0.06</v>
      </c>
    </row>
    <row r="27" spans="1:10" x14ac:dyDescent="0.25">
      <c r="A27" s="3" t="s">
        <v>5</v>
      </c>
      <c r="B27" s="3">
        <v>139</v>
      </c>
      <c r="C27" s="7">
        <f t="shared" si="0"/>
        <v>0.01</v>
      </c>
      <c r="D27" s="7">
        <f t="shared" ca="1" si="1"/>
        <v>0.01</v>
      </c>
      <c r="E27" s="7">
        <f t="shared" si="2"/>
        <v>0.01</v>
      </c>
      <c r="F27" s="7">
        <f t="shared" si="3"/>
        <v>0.01</v>
      </c>
      <c r="G27" s="7">
        <f t="shared" si="4"/>
        <v>0.01</v>
      </c>
    </row>
    <row r="28" spans="1:10" x14ac:dyDescent="0.25">
      <c r="A28" s="3" t="s">
        <v>5</v>
      </c>
      <c r="B28" s="3">
        <v>253</v>
      </c>
      <c r="C28" s="7">
        <f t="shared" si="0"/>
        <v>0.02</v>
      </c>
      <c r="D28" s="7">
        <f t="shared" ca="1" si="1"/>
        <v>0.02</v>
      </c>
      <c r="E28" s="7">
        <f t="shared" si="2"/>
        <v>0.02</v>
      </c>
      <c r="F28" s="7">
        <f t="shared" si="3"/>
        <v>0.02</v>
      </c>
      <c r="G28" s="7">
        <f t="shared" si="4"/>
        <v>0.02</v>
      </c>
    </row>
    <row r="29" spans="1:10" x14ac:dyDescent="0.25">
      <c r="A29" s="3" t="s">
        <v>6</v>
      </c>
      <c r="B29" s="3">
        <v>32</v>
      </c>
      <c r="C29" s="7">
        <f t="shared" si="0"/>
        <v>0.02</v>
      </c>
      <c r="D29" s="7">
        <f t="shared" ca="1" si="1"/>
        <v>0.02</v>
      </c>
      <c r="E29" s="7">
        <f t="shared" si="2"/>
        <v>0.02</v>
      </c>
      <c r="F29" s="7">
        <f t="shared" si="3"/>
        <v>0.02</v>
      </c>
      <c r="G29" s="7">
        <f t="shared" si="4"/>
        <v>0.02</v>
      </c>
    </row>
    <row r="30" spans="1:10" x14ac:dyDescent="0.25">
      <c r="A30" s="3" t="s">
        <v>6</v>
      </c>
      <c r="B30" s="3">
        <v>851</v>
      </c>
      <c r="C30" s="7">
        <f t="shared" si="0"/>
        <v>0.05</v>
      </c>
      <c r="D30" s="7">
        <f t="shared" ca="1" si="1"/>
        <v>0.05</v>
      </c>
      <c r="E30" s="7">
        <f t="shared" si="2"/>
        <v>0.05</v>
      </c>
      <c r="F30" s="7">
        <f t="shared" si="3"/>
        <v>0.05</v>
      </c>
      <c r="G30" s="7">
        <f t="shared" si="4"/>
        <v>0.05</v>
      </c>
    </row>
  </sheetData>
  <hyperlinks>
    <hyperlink ref="P6" r:id="rId1"/>
    <hyperlink ref="P7" r:id="rId2"/>
    <hyperlink ref="P13" r:id="rId3"/>
    <hyperlink ref="P12" r:id="rId4"/>
    <hyperlink ref="P10" r:id="rId5"/>
    <hyperlink ref="P9" r:id="rId6"/>
    <hyperlink ref="I3" r:id="rId7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1316</vt:lpstr>
      <vt:lpstr>ABC</vt:lpstr>
      <vt:lpstr>EDR</vt:lpstr>
      <vt:lpstr>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2016-08-30T19:39:25Z</dcterms:created>
  <dcterms:modified xsi:type="dcterms:W3CDTF">2016-08-30T23:57:11Z</dcterms:modified>
</cp:coreProperties>
</file>