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00VideoExcelStorage\000YouTubeExcelTricks\YouTubeTricks\1291-1300\"/>
    </mc:Choice>
  </mc:AlternateContent>
  <bookViews>
    <workbookView xWindow="0" yWindow="0" windowWidth="21600" windowHeight="11655"/>
  </bookViews>
  <sheets>
    <sheet name="1297" sheetId="1" r:id="rId1"/>
    <sheet name="1297 (an)" sheetId="3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1" l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G26" i="3"/>
  <c r="H26" i="3"/>
  <c r="I26" i="3"/>
  <c r="J26" i="3"/>
  <c r="K26" i="3"/>
  <c r="L26" i="3"/>
  <c r="M26" i="3"/>
  <c r="F26" i="3"/>
  <c r="G28" i="3"/>
  <c r="H28" i="3"/>
  <c r="I28" i="3"/>
  <c r="J28" i="3"/>
  <c r="K28" i="3"/>
  <c r="L28" i="3"/>
  <c r="M28" i="3"/>
  <c r="F28" i="3"/>
  <c r="G27" i="3"/>
  <c r="H27" i="3"/>
  <c r="I27" i="3"/>
  <c r="J27" i="3"/>
  <c r="K27" i="3"/>
  <c r="L27" i="3"/>
  <c r="M27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13" i="3"/>
  <c r="F27" i="3"/>
  <c r="G27" i="1" l="1"/>
  <c r="K27" i="1"/>
  <c r="H27" i="1"/>
  <c r="L27" i="1"/>
  <c r="I27" i="1"/>
  <c r="M27" i="1"/>
  <c r="F27" i="1"/>
  <c r="J27" i="1"/>
  <c r="M25" i="3" l="1"/>
  <c r="L25" i="3"/>
  <c r="K25" i="3"/>
  <c r="J25" i="3"/>
  <c r="I25" i="3"/>
  <c r="H25" i="3"/>
  <c r="G25" i="3"/>
  <c r="F25" i="3"/>
</calcChain>
</file>

<file path=xl/sharedStrings.xml><?xml version="1.0" encoding="utf-8"?>
<sst xmlns="http://schemas.openxmlformats.org/spreadsheetml/2006/main" count="252" uniqueCount="88">
  <si>
    <r>
      <rPr>
        <b/>
        <sz val="11"/>
        <color theme="1"/>
        <rFont val="Calibri"/>
        <family val="2"/>
        <scheme val="minor"/>
      </rPr>
      <t>Ana</t>
    </r>
    <r>
      <rPr>
        <sz val="11"/>
        <color theme="1"/>
        <rFont val="Calibri"/>
        <family val="2"/>
        <scheme val="minor"/>
      </rPr>
      <t xml:space="preserve"> asks:</t>
    </r>
  </si>
  <si>
    <r>
      <t xml:space="preserve">How to Score Myers-Briggs Assessment in Excel: </t>
    </r>
    <r>
      <rPr>
        <b/>
        <sz val="11"/>
        <color theme="1"/>
        <rFont val="Calibri"/>
        <family val="2"/>
        <scheme val="minor"/>
      </rPr>
      <t>32 Questions, each with an answer of a or b</t>
    </r>
    <r>
      <rPr>
        <sz val="11"/>
        <color theme="1"/>
        <rFont val="Calibri"/>
        <family val="2"/>
        <scheme val="minor"/>
      </rPr>
      <t>.</t>
    </r>
  </si>
  <si>
    <r>
      <rPr>
        <b/>
        <sz val="11"/>
        <color rgb="FFFF0000"/>
        <rFont val="Calibri"/>
        <family val="2"/>
        <scheme val="minor"/>
      </rPr>
      <t>Excel Magic Trick 1291:</t>
    </r>
    <r>
      <rPr>
        <sz val="11"/>
        <color theme="1"/>
        <rFont val="Calibri"/>
        <family val="2"/>
        <scheme val="minor"/>
      </rPr>
      <t xml:space="preserve"> Reverse Lookup Array Formula to </t>
    </r>
    <r>
      <rPr>
        <b/>
        <sz val="11"/>
        <color theme="1"/>
        <rFont val="Calibri"/>
        <family val="2"/>
        <scheme val="minor"/>
      </rPr>
      <t>Score Myers-Briggs Test</t>
    </r>
  </si>
  <si>
    <r>
      <rPr>
        <b/>
        <sz val="11"/>
        <color rgb="FFFF0000"/>
        <rFont val="Calibri"/>
        <family val="2"/>
        <scheme val="minor"/>
      </rPr>
      <t>Excel Magic Trick 1292:</t>
    </r>
    <r>
      <rPr>
        <sz val="11"/>
        <color theme="1"/>
        <rFont val="Calibri"/>
        <family val="2"/>
        <scheme val="minor"/>
      </rPr>
      <t xml:space="preserve"> Power Query Unpivot into Proper Lookup Table to </t>
    </r>
    <r>
      <rPr>
        <b/>
        <sz val="11"/>
        <color theme="1"/>
        <rFont val="Calibri"/>
        <family val="2"/>
        <scheme val="minor"/>
      </rPr>
      <t>Score Myers-Briggs Test</t>
    </r>
  </si>
  <si>
    <r>
      <rPr>
        <b/>
        <sz val="11"/>
        <color rgb="FFFF0000"/>
        <rFont val="Calibri"/>
        <family val="2"/>
        <scheme val="minor"/>
      </rPr>
      <t>Excel Magic Trick 1293:</t>
    </r>
    <r>
      <rPr>
        <sz val="11"/>
        <color theme="1"/>
        <rFont val="Calibri"/>
        <family val="2"/>
        <scheme val="minor"/>
      </rPr>
      <t xml:space="preserve"> Single Cell "Lookup Adding" Array Formula to </t>
    </r>
    <r>
      <rPr>
        <b/>
        <sz val="11"/>
        <color theme="1"/>
        <rFont val="Calibri"/>
        <family val="2"/>
        <scheme val="minor"/>
      </rPr>
      <t>Score Myers-Briggs Test</t>
    </r>
  </si>
  <si>
    <r>
      <rPr>
        <b/>
        <sz val="11"/>
        <color rgb="FFFF0000"/>
        <rFont val="Calibri"/>
        <family val="2"/>
        <scheme val="minor"/>
      </rPr>
      <t>Excel Magic Trick 1294:</t>
    </r>
    <r>
      <rPr>
        <sz val="11"/>
        <color theme="1"/>
        <rFont val="Calibri"/>
        <family val="2"/>
        <scheme val="minor"/>
      </rPr>
      <t xml:space="preserve"> Single Cell Array Formula to </t>
    </r>
    <r>
      <rPr>
        <b/>
        <sz val="11"/>
        <color theme="1"/>
        <rFont val="Calibri"/>
        <family val="2"/>
        <scheme val="minor"/>
      </rPr>
      <t xml:space="preserve">Score Myers-Briggs Test with Rectangular Lookup Table </t>
    </r>
    <r>
      <rPr>
        <b/>
        <sz val="18"/>
        <color rgb="FFFF0000"/>
        <rFont val="Calibri"/>
        <family val="2"/>
        <scheme val="minor"/>
      </rPr>
      <t>from Bill Szysz</t>
    </r>
    <r>
      <rPr>
        <b/>
        <sz val="11"/>
        <color theme="1"/>
        <rFont val="Calibri"/>
        <family val="2"/>
        <scheme val="minor"/>
      </rPr>
      <t>!!!!!!</t>
    </r>
  </si>
  <si>
    <t>Test Results:</t>
  </si>
  <si>
    <t>Lookup Table:</t>
  </si>
  <si>
    <t>Question</t>
  </si>
  <si>
    <t>Answer</t>
  </si>
  <si>
    <t>E</t>
  </si>
  <si>
    <t>F</t>
  </si>
  <si>
    <t>I</t>
  </si>
  <si>
    <t>J</t>
  </si>
  <si>
    <t>N</t>
  </si>
  <si>
    <t>P</t>
  </si>
  <si>
    <t>S</t>
  </si>
  <si>
    <t>T</t>
  </si>
  <si>
    <t>a</t>
  </si>
  <si>
    <t>11b</t>
  </si>
  <si>
    <t>12b</t>
  </si>
  <si>
    <t>11a</t>
  </si>
  <si>
    <t>18b</t>
  </si>
  <si>
    <t>10a</t>
  </si>
  <si>
    <t>18a</t>
  </si>
  <si>
    <t>10b</t>
  </si>
  <si>
    <t>12a</t>
  </si>
  <si>
    <t>15a</t>
  </si>
  <si>
    <t>14a</t>
  </si>
  <si>
    <t>15b</t>
  </si>
  <si>
    <t>23b</t>
  </si>
  <si>
    <t>13b</t>
  </si>
  <si>
    <t>23a</t>
  </si>
  <si>
    <t>13a</t>
  </si>
  <si>
    <t>14b</t>
  </si>
  <si>
    <t>b</t>
  </si>
  <si>
    <t>19a</t>
  </si>
  <si>
    <t>20b</t>
  </si>
  <si>
    <t>19b</t>
  </si>
  <si>
    <t>26a</t>
  </si>
  <si>
    <t>16b</t>
  </si>
  <si>
    <t>26b</t>
  </si>
  <si>
    <t>16a</t>
  </si>
  <si>
    <t>20a</t>
  </si>
  <si>
    <t>22b</t>
  </si>
  <si>
    <t>24a</t>
  </si>
  <si>
    <t>22a</t>
  </si>
  <si>
    <t>31a</t>
  </si>
  <si>
    <t>17b</t>
  </si>
  <si>
    <t>31b</t>
  </si>
  <si>
    <t>17a</t>
  </si>
  <si>
    <t>24b</t>
  </si>
  <si>
    <t>27a</t>
  </si>
  <si>
    <t>25b</t>
  </si>
  <si>
    <t>27b</t>
  </si>
  <si>
    <t>4a</t>
  </si>
  <si>
    <t>1a</t>
  </si>
  <si>
    <t>4b</t>
  </si>
  <si>
    <t>1b</t>
  </si>
  <si>
    <t>25a</t>
  </si>
  <si>
    <t>2b</t>
  </si>
  <si>
    <t>29a</t>
  </si>
  <si>
    <t>2a</t>
  </si>
  <si>
    <t>7a</t>
  </si>
  <si>
    <t>21b</t>
  </si>
  <si>
    <t>7b</t>
  </si>
  <si>
    <t>21a</t>
  </si>
  <si>
    <t>29b</t>
  </si>
  <si>
    <t>32a</t>
  </si>
  <si>
    <t>3b</t>
  </si>
  <si>
    <t>32b</t>
  </si>
  <si>
    <t>8b</t>
  </si>
  <si>
    <t>28a</t>
  </si>
  <si>
    <t>8a</t>
  </si>
  <si>
    <t>28b</t>
  </si>
  <si>
    <t>3a</t>
  </si>
  <si>
    <t>6b</t>
  </si>
  <si>
    <t>5b</t>
  </si>
  <si>
    <t>6a</t>
  </si>
  <si>
    <t>9a</t>
  </si>
  <si>
    <t>30a</t>
  </si>
  <si>
    <t>9b</t>
  </si>
  <si>
    <t>30b</t>
  </si>
  <si>
    <t>5a</t>
  </si>
  <si>
    <t>Score:</t>
  </si>
  <si>
    <t>Join</t>
  </si>
  <si>
    <r>
      <rPr>
        <b/>
        <sz val="11"/>
        <color rgb="FFFF0000"/>
        <rFont val="Calibri"/>
        <family val="2"/>
        <scheme val="minor"/>
      </rPr>
      <t>Excel Magic Trick 1296:</t>
    </r>
    <r>
      <rPr>
        <sz val="11"/>
        <color theme="1"/>
        <rFont val="Calibri"/>
        <family val="2"/>
        <scheme val="minor"/>
      </rPr>
      <t xml:space="preserve"> COUNTIFS with OR Criteria &amp; SUMPRODUCT to </t>
    </r>
    <r>
      <rPr>
        <b/>
        <sz val="11"/>
        <color theme="1"/>
        <rFont val="Calibri"/>
        <family val="2"/>
        <scheme val="minor"/>
      </rPr>
      <t>Score Myers-Briggs Test</t>
    </r>
  </si>
  <si>
    <r>
      <rPr>
        <b/>
        <sz val="11"/>
        <color rgb="FFFF0000"/>
        <rFont val="Calibri"/>
        <family val="2"/>
        <scheme val="minor"/>
      </rPr>
      <t>Excel Magic Trick 1297:</t>
    </r>
    <r>
      <rPr>
        <sz val="11"/>
        <color theme="1"/>
        <rFont val="Calibri"/>
        <family val="2"/>
        <scheme val="minor"/>
      </rPr>
      <t xml:space="preserve"> INDEX &amp; COUNTIFS 7 SUMPRODUCT to </t>
    </r>
    <r>
      <rPr>
        <b/>
        <sz val="11"/>
        <color theme="1"/>
        <rFont val="Calibri"/>
        <family val="2"/>
        <scheme val="minor"/>
      </rPr>
      <t xml:space="preserve">Score Myers-Briggs Test from </t>
    </r>
    <r>
      <rPr>
        <b/>
        <sz val="18"/>
        <color rgb="FFFF0000"/>
        <rFont val="Calibri"/>
        <family val="2"/>
        <scheme val="minor"/>
      </rPr>
      <t>John Jairo Vergara Domínguez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</si>
</sst>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8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CFF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vertical="center"/>
    </xf>
    <xf numFmtId="0" fontId="0" fillId="2" borderId="0" xfId="0" applyFill="1"/>
    <xf numFmtId="0" fontId="2" fillId="3" borderId="1" xfId="0" applyFont="1" applyFill="1" applyBorder="1"/>
    <xf numFmtId="0" fontId="0" fillId="0" borderId="1" xfId="0" applyBorder="1"/>
    <xf numFmtId="0" fontId="0" fillId="4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M44"/>
  <sheetViews>
    <sheetView tabSelected="1" zoomScale="130" zoomScaleNormal="130" workbookViewId="0">
      <selection activeCell="F27" sqref="F27"/>
    </sheetView>
  </sheetViews>
  <sheetFormatPr defaultRowHeight="15" x14ac:dyDescent="0.25"/>
  <sheetData>
    <row r="1" spans="1:13" x14ac:dyDescent="0.25">
      <c r="A1" t="s">
        <v>0</v>
      </c>
    </row>
    <row r="2" spans="1:13" x14ac:dyDescent="0.25">
      <c r="A2" t="s">
        <v>1</v>
      </c>
    </row>
    <row r="3" spans="1:13" x14ac:dyDescent="0.25">
      <c r="A3" s="1" t="s">
        <v>2</v>
      </c>
    </row>
    <row r="4" spans="1:13" x14ac:dyDescent="0.25">
      <c r="A4" s="1" t="s">
        <v>3</v>
      </c>
    </row>
    <row r="5" spans="1:13" x14ac:dyDescent="0.25">
      <c r="A5" s="1" t="s">
        <v>4</v>
      </c>
    </row>
    <row r="6" spans="1:13" ht="23.25" x14ac:dyDescent="0.25">
      <c r="A6" s="1" t="s">
        <v>5</v>
      </c>
    </row>
    <row r="7" spans="1:13" x14ac:dyDescent="0.25">
      <c r="A7" s="1" t="s">
        <v>86</v>
      </c>
    </row>
    <row r="8" spans="1:13" ht="23.25" x14ac:dyDescent="0.25">
      <c r="A8" s="1" t="s">
        <v>87</v>
      </c>
    </row>
    <row r="10" spans="1:13" x14ac:dyDescent="0.25">
      <c r="A10" s="2" t="s">
        <v>6</v>
      </c>
      <c r="B10" s="2"/>
      <c r="F10" s="2" t="s">
        <v>7</v>
      </c>
      <c r="G10" s="2"/>
    </row>
    <row r="12" spans="1:13" x14ac:dyDescent="0.25">
      <c r="A12" s="3" t="s">
        <v>8</v>
      </c>
      <c r="B12" s="3" t="s">
        <v>9</v>
      </c>
      <c r="C12" s="3" t="s">
        <v>85</v>
      </c>
      <c r="F12" s="3" t="s">
        <v>10</v>
      </c>
      <c r="G12" s="3" t="s">
        <v>11</v>
      </c>
      <c r="H12" s="3" t="s">
        <v>12</v>
      </c>
      <c r="I12" s="3" t="s">
        <v>13</v>
      </c>
      <c r="J12" s="3" t="s">
        <v>14</v>
      </c>
      <c r="K12" s="3" t="s">
        <v>15</v>
      </c>
      <c r="L12" s="3" t="s">
        <v>16</v>
      </c>
      <c r="M12" s="3" t="s">
        <v>17</v>
      </c>
    </row>
    <row r="13" spans="1:13" x14ac:dyDescent="0.25">
      <c r="A13" s="4">
        <v>1</v>
      </c>
      <c r="B13" s="4" t="s">
        <v>18</v>
      </c>
      <c r="C13" s="5" t="str">
        <f>A13&amp;B13</f>
        <v>1a</v>
      </c>
      <c r="F13" s="4" t="s">
        <v>19</v>
      </c>
      <c r="G13" s="4" t="s">
        <v>20</v>
      </c>
      <c r="H13" s="4" t="s">
        <v>21</v>
      </c>
      <c r="I13" s="4" t="s">
        <v>22</v>
      </c>
      <c r="J13" s="4" t="s">
        <v>23</v>
      </c>
      <c r="K13" s="4" t="s">
        <v>24</v>
      </c>
      <c r="L13" s="4" t="s">
        <v>25</v>
      </c>
      <c r="M13" s="4" t="s">
        <v>26</v>
      </c>
    </row>
    <row r="14" spans="1:13" x14ac:dyDescent="0.25">
      <c r="A14" s="4">
        <v>2</v>
      </c>
      <c r="B14" s="4" t="s">
        <v>18</v>
      </c>
      <c r="C14" s="5" t="str">
        <f t="shared" ref="C14:C44" si="0">A14&amp;B14</f>
        <v>2a</v>
      </c>
      <c r="F14" s="4" t="s">
        <v>27</v>
      </c>
      <c r="G14" s="4" t="s">
        <v>28</v>
      </c>
      <c r="H14" s="4" t="s">
        <v>29</v>
      </c>
      <c r="I14" s="4" t="s">
        <v>30</v>
      </c>
      <c r="J14" s="4" t="s">
        <v>31</v>
      </c>
      <c r="K14" s="4" t="s">
        <v>32</v>
      </c>
      <c r="L14" s="4" t="s">
        <v>33</v>
      </c>
      <c r="M14" s="4" t="s">
        <v>34</v>
      </c>
    </row>
    <row r="15" spans="1:13" x14ac:dyDescent="0.25">
      <c r="A15" s="4">
        <v>3</v>
      </c>
      <c r="B15" s="4" t="s">
        <v>35</v>
      </c>
      <c r="C15" s="5" t="str">
        <f t="shared" si="0"/>
        <v>3b</v>
      </c>
      <c r="F15" s="4" t="s">
        <v>36</v>
      </c>
      <c r="G15" s="4" t="s">
        <v>37</v>
      </c>
      <c r="H15" s="4" t="s">
        <v>38</v>
      </c>
      <c r="I15" s="4" t="s">
        <v>39</v>
      </c>
      <c r="J15" s="4" t="s">
        <v>40</v>
      </c>
      <c r="K15" s="4" t="s">
        <v>41</v>
      </c>
      <c r="L15" s="4" t="s">
        <v>42</v>
      </c>
      <c r="M15" s="4" t="s">
        <v>43</v>
      </c>
    </row>
    <row r="16" spans="1:13" x14ac:dyDescent="0.25">
      <c r="A16" s="4">
        <v>4</v>
      </c>
      <c r="B16" s="4" t="s">
        <v>18</v>
      </c>
      <c r="C16" s="5" t="str">
        <f t="shared" si="0"/>
        <v>4a</v>
      </c>
      <c r="F16" s="4" t="s">
        <v>44</v>
      </c>
      <c r="G16" s="4" t="s">
        <v>45</v>
      </c>
      <c r="H16" s="4" t="s">
        <v>46</v>
      </c>
      <c r="I16" s="4" t="s">
        <v>47</v>
      </c>
      <c r="J16" s="4" t="s">
        <v>48</v>
      </c>
      <c r="K16" s="4" t="s">
        <v>49</v>
      </c>
      <c r="L16" s="4" t="s">
        <v>50</v>
      </c>
      <c r="M16" s="4" t="s">
        <v>51</v>
      </c>
    </row>
    <row r="17" spans="1:13" x14ac:dyDescent="0.25">
      <c r="A17" s="4">
        <v>5</v>
      </c>
      <c r="B17" s="4" t="s">
        <v>18</v>
      </c>
      <c r="C17" s="5" t="str">
        <f t="shared" si="0"/>
        <v>5a</v>
      </c>
      <c r="F17" s="4" t="s">
        <v>52</v>
      </c>
      <c r="G17" s="4" t="s">
        <v>53</v>
      </c>
      <c r="H17" s="4" t="s">
        <v>54</v>
      </c>
      <c r="I17" s="4" t="s">
        <v>55</v>
      </c>
      <c r="J17" s="4" t="s">
        <v>56</v>
      </c>
      <c r="K17" s="4" t="s">
        <v>57</v>
      </c>
      <c r="L17" s="4" t="s">
        <v>58</v>
      </c>
      <c r="M17" s="4" t="s">
        <v>59</v>
      </c>
    </row>
    <row r="18" spans="1:13" x14ac:dyDescent="0.25">
      <c r="A18" s="4">
        <v>6</v>
      </c>
      <c r="B18" s="4" t="s">
        <v>35</v>
      </c>
      <c r="C18" s="5" t="str">
        <f t="shared" si="0"/>
        <v>6b</v>
      </c>
      <c r="F18" s="4" t="s">
        <v>60</v>
      </c>
      <c r="G18" s="4" t="s">
        <v>61</v>
      </c>
      <c r="H18" s="4" t="s">
        <v>62</v>
      </c>
      <c r="I18" s="4" t="s">
        <v>63</v>
      </c>
      <c r="J18" s="4" t="s">
        <v>64</v>
      </c>
      <c r="K18" s="4" t="s">
        <v>65</v>
      </c>
      <c r="L18" s="4" t="s">
        <v>66</v>
      </c>
      <c r="M18" s="4" t="s">
        <v>67</v>
      </c>
    </row>
    <row r="19" spans="1:13" x14ac:dyDescent="0.25">
      <c r="A19" s="4">
        <v>7</v>
      </c>
      <c r="B19" s="4" t="s">
        <v>18</v>
      </c>
      <c r="C19" s="5" t="str">
        <f t="shared" si="0"/>
        <v>7a</v>
      </c>
      <c r="F19" s="4" t="s">
        <v>68</v>
      </c>
      <c r="G19" s="4" t="s">
        <v>69</v>
      </c>
      <c r="H19" s="4" t="s">
        <v>70</v>
      </c>
      <c r="I19" s="4" t="s">
        <v>71</v>
      </c>
      <c r="J19" s="4" t="s">
        <v>72</v>
      </c>
      <c r="K19" s="4" t="s">
        <v>73</v>
      </c>
      <c r="L19" s="4" t="s">
        <v>74</v>
      </c>
      <c r="M19" s="4" t="s">
        <v>75</v>
      </c>
    </row>
    <row r="20" spans="1:13" x14ac:dyDescent="0.25">
      <c r="A20" s="4">
        <v>8</v>
      </c>
      <c r="B20" s="4" t="s">
        <v>18</v>
      </c>
      <c r="C20" s="5" t="str">
        <f t="shared" si="0"/>
        <v>8a</v>
      </c>
      <c r="F20" s="4" t="s">
        <v>76</v>
      </c>
      <c r="G20" s="4" t="s">
        <v>77</v>
      </c>
      <c r="H20" s="4" t="s">
        <v>78</v>
      </c>
      <c r="I20" s="4" t="s">
        <v>79</v>
      </c>
      <c r="J20" s="4" t="s">
        <v>80</v>
      </c>
      <c r="K20" s="4" t="s">
        <v>81</v>
      </c>
      <c r="L20" s="4" t="s">
        <v>82</v>
      </c>
      <c r="M20" s="4" t="s">
        <v>83</v>
      </c>
    </row>
    <row r="21" spans="1:13" x14ac:dyDescent="0.25">
      <c r="A21" s="4">
        <v>9</v>
      </c>
      <c r="B21" s="4" t="s">
        <v>35</v>
      </c>
      <c r="C21" s="5" t="str">
        <f t="shared" si="0"/>
        <v>9b</v>
      </c>
    </row>
    <row r="22" spans="1:13" x14ac:dyDescent="0.25">
      <c r="A22" s="4">
        <v>10</v>
      </c>
      <c r="B22" s="4" t="s">
        <v>35</v>
      </c>
      <c r="C22" s="5" t="str">
        <f t="shared" si="0"/>
        <v>10b</v>
      </c>
      <c r="F22" t="s">
        <v>84</v>
      </c>
    </row>
    <row r="23" spans="1:13" x14ac:dyDescent="0.25">
      <c r="A23" s="4">
        <v>11</v>
      </c>
      <c r="B23" s="4" t="s">
        <v>35</v>
      </c>
      <c r="C23" s="5" t="str">
        <f t="shared" si="0"/>
        <v>11b</v>
      </c>
    </row>
    <row r="24" spans="1:13" x14ac:dyDescent="0.25">
      <c r="A24" s="4">
        <v>12</v>
      </c>
      <c r="B24" s="4" t="s">
        <v>18</v>
      </c>
      <c r="C24" s="5" t="str">
        <f t="shared" si="0"/>
        <v>12a</v>
      </c>
      <c r="F24" s="3" t="s">
        <v>10</v>
      </c>
      <c r="G24" s="3" t="s">
        <v>11</v>
      </c>
      <c r="H24" s="3" t="s">
        <v>12</v>
      </c>
      <c r="I24" s="3" t="s">
        <v>13</v>
      </c>
      <c r="J24" s="3" t="s">
        <v>14</v>
      </c>
      <c r="K24" s="3" t="s">
        <v>15</v>
      </c>
      <c r="L24" s="3" t="s">
        <v>16</v>
      </c>
      <c r="M24" s="3" t="s">
        <v>17</v>
      </c>
    </row>
    <row r="25" spans="1:13" x14ac:dyDescent="0.25">
      <c r="A25" s="4">
        <v>13</v>
      </c>
      <c r="B25" s="4" t="s">
        <v>35</v>
      </c>
      <c r="C25" s="5" t="str">
        <f t="shared" si="0"/>
        <v>13b</v>
      </c>
      <c r="F25" s="5"/>
      <c r="G25" s="5"/>
      <c r="H25" s="5"/>
      <c r="I25" s="5"/>
      <c r="J25" s="5"/>
      <c r="K25" s="5"/>
      <c r="L25" s="5"/>
      <c r="M25" s="5"/>
    </row>
    <row r="26" spans="1:13" x14ac:dyDescent="0.25">
      <c r="A26" s="4">
        <v>14</v>
      </c>
      <c r="B26" s="4" t="s">
        <v>18</v>
      </c>
      <c r="C26" s="5" t="str">
        <f t="shared" si="0"/>
        <v>14a</v>
      </c>
      <c r="F26" s="5"/>
      <c r="G26" s="5"/>
      <c r="H26" s="5"/>
      <c r="I26" s="5"/>
      <c r="J26" s="5"/>
      <c r="K26" s="5"/>
      <c r="L26" s="5"/>
      <c r="M26" s="5"/>
    </row>
    <row r="27" spans="1:13" x14ac:dyDescent="0.25">
      <c r="A27" s="4">
        <v>15</v>
      </c>
      <c r="B27" s="4" t="s">
        <v>18</v>
      </c>
      <c r="C27" s="5" t="str">
        <f t="shared" si="0"/>
        <v>15a</v>
      </c>
      <c r="E27">
        <v>1296</v>
      </c>
      <c r="F27" s="5">
        <f>SUMPRODUCT(COUNTIFS($C$13:$C$44,F13:F20))</f>
        <v>4</v>
      </c>
      <c r="G27" s="5">
        <f t="shared" ref="G27:M27" si="1">SUMPRODUCT(COUNTIFS($C$13:$C$44,G13:G20))</f>
        <v>3</v>
      </c>
      <c r="H27" s="5">
        <f t="shared" si="1"/>
        <v>4</v>
      </c>
      <c r="I27" s="5">
        <f t="shared" si="1"/>
        <v>4</v>
      </c>
      <c r="J27" s="5">
        <f t="shared" si="1"/>
        <v>6</v>
      </c>
      <c r="K27" s="5">
        <f t="shared" si="1"/>
        <v>4</v>
      </c>
      <c r="L27" s="5">
        <f t="shared" si="1"/>
        <v>2</v>
      </c>
      <c r="M27" s="5">
        <f t="shared" si="1"/>
        <v>5</v>
      </c>
    </row>
    <row r="28" spans="1:13" x14ac:dyDescent="0.25">
      <c r="A28" s="4">
        <v>16</v>
      </c>
      <c r="B28" s="4" t="s">
        <v>18</v>
      </c>
      <c r="C28" s="5" t="str">
        <f t="shared" si="0"/>
        <v>16a</v>
      </c>
      <c r="E28">
        <v>1296</v>
      </c>
      <c r="F28" s="5"/>
      <c r="G28" s="5"/>
      <c r="H28" s="5"/>
      <c r="I28" s="5"/>
      <c r="J28" s="5"/>
      <c r="K28" s="5"/>
      <c r="L28" s="5"/>
      <c r="M28" s="5"/>
    </row>
    <row r="29" spans="1:13" x14ac:dyDescent="0.25">
      <c r="A29" s="4">
        <v>17</v>
      </c>
      <c r="B29" s="4" t="s">
        <v>35</v>
      </c>
      <c r="C29" s="5" t="str">
        <f t="shared" si="0"/>
        <v>17b</v>
      </c>
    </row>
    <row r="30" spans="1:13" x14ac:dyDescent="0.25">
      <c r="A30" s="4">
        <v>18</v>
      </c>
      <c r="B30" s="4" t="s">
        <v>35</v>
      </c>
      <c r="C30" s="5" t="str">
        <f t="shared" si="0"/>
        <v>18b</v>
      </c>
    </row>
    <row r="31" spans="1:13" x14ac:dyDescent="0.25">
      <c r="A31" s="4">
        <v>19</v>
      </c>
      <c r="B31" s="4" t="s">
        <v>35</v>
      </c>
      <c r="C31" s="5" t="str">
        <f t="shared" si="0"/>
        <v>19b</v>
      </c>
    </row>
    <row r="32" spans="1:13" x14ac:dyDescent="0.25">
      <c r="A32" s="4">
        <v>20</v>
      </c>
      <c r="B32" s="4" t="s">
        <v>35</v>
      </c>
      <c r="C32" s="5" t="str">
        <f t="shared" si="0"/>
        <v>20b</v>
      </c>
    </row>
    <row r="33" spans="1:3" x14ac:dyDescent="0.25">
      <c r="A33" s="4">
        <v>21</v>
      </c>
      <c r="B33" s="4" t="s">
        <v>35</v>
      </c>
      <c r="C33" s="5" t="str">
        <f t="shared" si="0"/>
        <v>21b</v>
      </c>
    </row>
    <row r="34" spans="1:3" x14ac:dyDescent="0.25">
      <c r="A34" s="4">
        <v>22</v>
      </c>
      <c r="B34" s="4" t="s">
        <v>35</v>
      </c>
      <c r="C34" s="5" t="str">
        <f t="shared" si="0"/>
        <v>22b</v>
      </c>
    </row>
    <row r="35" spans="1:3" x14ac:dyDescent="0.25">
      <c r="A35" s="4">
        <v>23</v>
      </c>
      <c r="B35" s="4" t="s">
        <v>35</v>
      </c>
      <c r="C35" s="5" t="str">
        <f t="shared" si="0"/>
        <v>23b</v>
      </c>
    </row>
    <row r="36" spans="1:3" x14ac:dyDescent="0.25">
      <c r="A36" s="4">
        <v>24</v>
      </c>
      <c r="B36" s="4" t="s">
        <v>35</v>
      </c>
      <c r="C36" s="5" t="str">
        <f t="shared" si="0"/>
        <v>24b</v>
      </c>
    </row>
    <row r="37" spans="1:3" x14ac:dyDescent="0.25">
      <c r="A37" s="4">
        <v>25</v>
      </c>
      <c r="B37" s="4" t="s">
        <v>18</v>
      </c>
      <c r="C37" s="5" t="str">
        <f t="shared" si="0"/>
        <v>25a</v>
      </c>
    </row>
    <row r="38" spans="1:3" x14ac:dyDescent="0.25">
      <c r="A38" s="4">
        <v>26</v>
      </c>
      <c r="B38" s="4" t="s">
        <v>35</v>
      </c>
      <c r="C38" s="5" t="str">
        <f t="shared" si="0"/>
        <v>26b</v>
      </c>
    </row>
    <row r="39" spans="1:3" x14ac:dyDescent="0.25">
      <c r="A39" s="4">
        <v>27</v>
      </c>
      <c r="B39" s="4" t="s">
        <v>35</v>
      </c>
      <c r="C39" s="5" t="str">
        <f t="shared" si="0"/>
        <v>27b</v>
      </c>
    </row>
    <row r="40" spans="1:3" x14ac:dyDescent="0.25">
      <c r="A40" s="4">
        <v>28</v>
      </c>
      <c r="B40" s="4" t="s">
        <v>18</v>
      </c>
      <c r="C40" s="5" t="str">
        <f t="shared" si="0"/>
        <v>28a</v>
      </c>
    </row>
    <row r="41" spans="1:3" x14ac:dyDescent="0.25">
      <c r="A41" s="4">
        <v>29</v>
      </c>
      <c r="B41" s="4" t="s">
        <v>35</v>
      </c>
      <c r="C41" s="5" t="str">
        <f t="shared" si="0"/>
        <v>29b</v>
      </c>
    </row>
    <row r="42" spans="1:3" x14ac:dyDescent="0.25">
      <c r="A42" s="4">
        <v>30</v>
      </c>
      <c r="B42" s="4" t="s">
        <v>18</v>
      </c>
      <c r="C42" s="5" t="str">
        <f t="shared" si="0"/>
        <v>30a</v>
      </c>
    </row>
    <row r="43" spans="1:3" x14ac:dyDescent="0.25">
      <c r="A43" s="4">
        <v>31</v>
      </c>
      <c r="B43" s="4" t="s">
        <v>35</v>
      </c>
      <c r="C43" s="5" t="str">
        <f t="shared" si="0"/>
        <v>31b</v>
      </c>
    </row>
    <row r="44" spans="1:3" x14ac:dyDescent="0.25">
      <c r="A44" s="4">
        <v>32</v>
      </c>
      <c r="B44" s="4" t="s">
        <v>35</v>
      </c>
      <c r="C44" s="5" t="str">
        <f t="shared" si="0"/>
        <v>32b</v>
      </c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44"/>
  <sheetViews>
    <sheetView zoomScale="130" zoomScaleNormal="130" workbookViewId="0">
      <selection sqref="A1:XFD1048576"/>
    </sheetView>
  </sheetViews>
  <sheetFormatPr defaultRowHeight="15" x14ac:dyDescent="0.25"/>
  <sheetData>
    <row r="1" spans="1:13" x14ac:dyDescent="0.25">
      <c r="A1" t="s">
        <v>0</v>
      </c>
    </row>
    <row r="2" spans="1:13" x14ac:dyDescent="0.25">
      <c r="A2" t="s">
        <v>1</v>
      </c>
    </row>
    <row r="3" spans="1:13" x14ac:dyDescent="0.25">
      <c r="A3" s="1" t="s">
        <v>2</v>
      </c>
    </row>
    <row r="4" spans="1:13" x14ac:dyDescent="0.25">
      <c r="A4" s="1" t="s">
        <v>3</v>
      </c>
    </row>
    <row r="5" spans="1:13" x14ac:dyDescent="0.25">
      <c r="A5" s="1" t="s">
        <v>4</v>
      </c>
    </row>
    <row r="6" spans="1:13" ht="23.25" x14ac:dyDescent="0.25">
      <c r="A6" s="1" t="s">
        <v>5</v>
      </c>
    </row>
    <row r="7" spans="1:13" x14ac:dyDescent="0.25">
      <c r="A7" s="1" t="s">
        <v>86</v>
      </c>
    </row>
    <row r="8" spans="1:13" ht="23.25" x14ac:dyDescent="0.25">
      <c r="A8" s="1" t="s">
        <v>87</v>
      </c>
    </row>
    <row r="10" spans="1:13" x14ac:dyDescent="0.25">
      <c r="A10" s="2" t="s">
        <v>6</v>
      </c>
      <c r="B10" s="2"/>
      <c r="F10" s="2" t="s">
        <v>7</v>
      </c>
      <c r="G10" s="2"/>
    </row>
    <row r="12" spans="1:13" x14ac:dyDescent="0.25">
      <c r="A12" s="3" t="s">
        <v>8</v>
      </c>
      <c r="B12" s="3" t="s">
        <v>9</v>
      </c>
      <c r="C12" s="3" t="s">
        <v>85</v>
      </c>
      <c r="F12" s="3" t="s">
        <v>10</v>
      </c>
      <c r="G12" s="3" t="s">
        <v>11</v>
      </c>
      <c r="H12" s="3" t="s">
        <v>12</v>
      </c>
      <c r="I12" s="3" t="s">
        <v>13</v>
      </c>
      <c r="J12" s="3" t="s">
        <v>14</v>
      </c>
      <c r="K12" s="3" t="s">
        <v>15</v>
      </c>
      <c r="L12" s="3" t="s">
        <v>16</v>
      </c>
      <c r="M12" s="3" t="s">
        <v>17</v>
      </c>
    </row>
    <row r="13" spans="1:13" x14ac:dyDescent="0.25">
      <c r="A13" s="4">
        <v>1</v>
      </c>
      <c r="B13" s="4" t="s">
        <v>18</v>
      </c>
      <c r="C13" s="5" t="str">
        <f>A13&amp;B13</f>
        <v>1a</v>
      </c>
      <c r="F13" s="4" t="s">
        <v>19</v>
      </c>
      <c r="G13" s="4" t="s">
        <v>20</v>
      </c>
      <c r="H13" s="4" t="s">
        <v>21</v>
      </c>
      <c r="I13" s="4" t="s">
        <v>22</v>
      </c>
      <c r="J13" s="4" t="s">
        <v>23</v>
      </c>
      <c r="K13" s="4" t="s">
        <v>24</v>
      </c>
      <c r="L13" s="4" t="s">
        <v>25</v>
      </c>
      <c r="M13" s="4" t="s">
        <v>26</v>
      </c>
    </row>
    <row r="14" spans="1:13" x14ac:dyDescent="0.25">
      <c r="A14" s="4">
        <v>2</v>
      </c>
      <c r="B14" s="4" t="s">
        <v>18</v>
      </c>
      <c r="C14" s="5" t="str">
        <f t="shared" ref="C14:C44" si="0">A14&amp;B14</f>
        <v>2a</v>
      </c>
      <c r="F14" s="4" t="s">
        <v>27</v>
      </c>
      <c r="G14" s="4" t="s">
        <v>28</v>
      </c>
      <c r="H14" s="4" t="s">
        <v>29</v>
      </c>
      <c r="I14" s="4" t="s">
        <v>30</v>
      </c>
      <c r="J14" s="4" t="s">
        <v>31</v>
      </c>
      <c r="K14" s="4" t="s">
        <v>32</v>
      </c>
      <c r="L14" s="4" t="s">
        <v>33</v>
      </c>
      <c r="M14" s="4" t="s">
        <v>34</v>
      </c>
    </row>
    <row r="15" spans="1:13" x14ac:dyDescent="0.25">
      <c r="A15" s="4">
        <v>3</v>
      </c>
      <c r="B15" s="4" t="s">
        <v>35</v>
      </c>
      <c r="C15" s="5" t="str">
        <f t="shared" si="0"/>
        <v>3b</v>
      </c>
      <c r="F15" s="4" t="s">
        <v>36</v>
      </c>
      <c r="G15" s="4" t="s">
        <v>37</v>
      </c>
      <c r="H15" s="4" t="s">
        <v>38</v>
      </c>
      <c r="I15" s="4" t="s">
        <v>39</v>
      </c>
      <c r="J15" s="4" t="s">
        <v>40</v>
      </c>
      <c r="K15" s="4" t="s">
        <v>41</v>
      </c>
      <c r="L15" s="4" t="s">
        <v>42</v>
      </c>
      <c r="M15" s="4" t="s">
        <v>43</v>
      </c>
    </row>
    <row r="16" spans="1:13" x14ac:dyDescent="0.25">
      <c r="A16" s="4">
        <v>4</v>
      </c>
      <c r="B16" s="4" t="s">
        <v>18</v>
      </c>
      <c r="C16" s="5" t="str">
        <f t="shared" si="0"/>
        <v>4a</v>
      </c>
      <c r="F16" s="4" t="s">
        <v>44</v>
      </c>
      <c r="G16" s="4" t="s">
        <v>45</v>
      </c>
      <c r="H16" s="4" t="s">
        <v>46</v>
      </c>
      <c r="I16" s="4" t="s">
        <v>47</v>
      </c>
      <c r="J16" s="4" t="s">
        <v>48</v>
      </c>
      <c r="K16" s="4" t="s">
        <v>49</v>
      </c>
      <c r="L16" s="4" t="s">
        <v>50</v>
      </c>
      <c r="M16" s="4" t="s">
        <v>51</v>
      </c>
    </row>
    <row r="17" spans="1:13" x14ac:dyDescent="0.25">
      <c r="A17" s="4">
        <v>5</v>
      </c>
      <c r="B17" s="4" t="s">
        <v>18</v>
      </c>
      <c r="C17" s="5" t="str">
        <f t="shared" si="0"/>
        <v>5a</v>
      </c>
      <c r="F17" s="4" t="s">
        <v>52</v>
      </c>
      <c r="G17" s="4" t="s">
        <v>53</v>
      </c>
      <c r="H17" s="4" t="s">
        <v>54</v>
      </c>
      <c r="I17" s="4" t="s">
        <v>55</v>
      </c>
      <c r="J17" s="4" t="s">
        <v>56</v>
      </c>
      <c r="K17" s="4" t="s">
        <v>57</v>
      </c>
      <c r="L17" s="4" t="s">
        <v>58</v>
      </c>
      <c r="M17" s="4" t="s">
        <v>59</v>
      </c>
    </row>
    <row r="18" spans="1:13" x14ac:dyDescent="0.25">
      <c r="A18" s="4">
        <v>6</v>
      </c>
      <c r="B18" s="4" t="s">
        <v>35</v>
      </c>
      <c r="C18" s="5" t="str">
        <f t="shared" si="0"/>
        <v>6b</v>
      </c>
      <c r="F18" s="4" t="s">
        <v>60</v>
      </c>
      <c r="G18" s="4" t="s">
        <v>61</v>
      </c>
      <c r="H18" s="4" t="s">
        <v>62</v>
      </c>
      <c r="I18" s="4" t="s">
        <v>63</v>
      </c>
      <c r="J18" s="4" t="s">
        <v>64</v>
      </c>
      <c r="K18" s="4" t="s">
        <v>65</v>
      </c>
      <c r="L18" s="4" t="s">
        <v>66</v>
      </c>
      <c r="M18" s="4" t="s">
        <v>67</v>
      </c>
    </row>
    <row r="19" spans="1:13" x14ac:dyDescent="0.25">
      <c r="A19" s="4">
        <v>7</v>
      </c>
      <c r="B19" s="4" t="s">
        <v>18</v>
      </c>
      <c r="C19" s="5" t="str">
        <f t="shared" si="0"/>
        <v>7a</v>
      </c>
      <c r="F19" s="4" t="s">
        <v>68</v>
      </c>
      <c r="G19" s="4" t="s">
        <v>69</v>
      </c>
      <c r="H19" s="4" t="s">
        <v>70</v>
      </c>
      <c r="I19" s="4" t="s">
        <v>71</v>
      </c>
      <c r="J19" s="4" t="s">
        <v>72</v>
      </c>
      <c r="K19" s="4" t="s">
        <v>73</v>
      </c>
      <c r="L19" s="4" t="s">
        <v>74</v>
      </c>
      <c r="M19" s="4" t="s">
        <v>75</v>
      </c>
    </row>
    <row r="20" spans="1:13" x14ac:dyDescent="0.25">
      <c r="A20" s="4">
        <v>8</v>
      </c>
      <c r="B20" s="4" t="s">
        <v>18</v>
      </c>
      <c r="C20" s="5" t="str">
        <f t="shared" si="0"/>
        <v>8a</v>
      </c>
      <c r="F20" s="4" t="s">
        <v>76</v>
      </c>
      <c r="G20" s="4" t="s">
        <v>77</v>
      </c>
      <c r="H20" s="4" t="s">
        <v>78</v>
      </c>
      <c r="I20" s="4" t="s">
        <v>79</v>
      </c>
      <c r="J20" s="4" t="s">
        <v>80</v>
      </c>
      <c r="K20" s="4" t="s">
        <v>81</v>
      </c>
      <c r="L20" s="4" t="s">
        <v>82</v>
      </c>
      <c r="M20" s="4" t="s">
        <v>83</v>
      </c>
    </row>
    <row r="21" spans="1:13" x14ac:dyDescent="0.25">
      <c r="A21" s="4">
        <v>9</v>
      </c>
      <c r="B21" s="4" t="s">
        <v>35</v>
      </c>
      <c r="C21" s="5" t="str">
        <f t="shared" si="0"/>
        <v>9b</v>
      </c>
    </row>
    <row r="22" spans="1:13" x14ac:dyDescent="0.25">
      <c r="A22" s="4">
        <v>10</v>
      </c>
      <c r="B22" s="4" t="s">
        <v>35</v>
      </c>
      <c r="C22" s="5" t="str">
        <f t="shared" si="0"/>
        <v>10b</v>
      </c>
      <c r="F22" t="s">
        <v>84</v>
      </c>
    </row>
    <row r="23" spans="1:13" x14ac:dyDescent="0.25">
      <c r="A23" s="4">
        <v>11</v>
      </c>
      <c r="B23" s="4" t="s">
        <v>35</v>
      </c>
      <c r="C23" s="5" t="str">
        <f t="shared" si="0"/>
        <v>11b</v>
      </c>
    </row>
    <row r="24" spans="1:13" x14ac:dyDescent="0.25">
      <c r="A24" s="4">
        <v>12</v>
      </c>
      <c r="B24" s="4" t="s">
        <v>18</v>
      </c>
      <c r="C24" s="5" t="str">
        <f t="shared" si="0"/>
        <v>12a</v>
      </c>
      <c r="F24" s="3" t="s">
        <v>10</v>
      </c>
      <c r="G24" s="3" t="s">
        <v>11</v>
      </c>
      <c r="H24" s="3" t="s">
        <v>12</v>
      </c>
      <c r="I24" s="3" t="s">
        <v>13</v>
      </c>
      <c r="J24" s="3" t="s">
        <v>14</v>
      </c>
      <c r="K24" s="3" t="s">
        <v>15</v>
      </c>
      <c r="L24" s="3" t="s">
        <v>16</v>
      </c>
      <c r="M24" s="3" t="s">
        <v>17</v>
      </c>
    </row>
    <row r="25" spans="1:13" x14ac:dyDescent="0.25">
      <c r="A25" s="4">
        <v>13</v>
      </c>
      <c r="B25" s="4" t="s">
        <v>35</v>
      </c>
      <c r="C25" s="5" t="str">
        <f t="shared" si="0"/>
        <v>13b</v>
      </c>
      <c r="F25" s="5">
        <f>SUMPRODUCT(COUNTIF(F13:F20,INDEX($A$13:$A$44&amp;$B$13:$B$44,)))</f>
        <v>4</v>
      </c>
      <c r="G25" s="5">
        <f t="shared" ref="G25:M25" si="1">SUMPRODUCT(COUNTIF(G13:G20,INDEX($A$13:$A$44&amp;$B$13:$B$44,)))</f>
        <v>3</v>
      </c>
      <c r="H25" s="5">
        <f t="shared" si="1"/>
        <v>4</v>
      </c>
      <c r="I25" s="5">
        <f t="shared" si="1"/>
        <v>4</v>
      </c>
      <c r="J25" s="5">
        <f t="shared" si="1"/>
        <v>6</v>
      </c>
      <c r="K25" s="5">
        <f t="shared" si="1"/>
        <v>4</v>
      </c>
      <c r="L25" s="5">
        <f t="shared" si="1"/>
        <v>2</v>
      </c>
      <c r="M25" s="5">
        <f t="shared" si="1"/>
        <v>5</v>
      </c>
    </row>
    <row r="26" spans="1:13" x14ac:dyDescent="0.25">
      <c r="A26" s="4">
        <v>14</v>
      </c>
      <c r="B26" s="4" t="s">
        <v>18</v>
      </c>
      <c r="C26" s="5" t="str">
        <f t="shared" si="0"/>
        <v>14a</v>
      </c>
      <c r="F26" s="5">
        <f>SUMPRODUCT(COUNTIFS(F13:F20,$A$13:$A$44&amp;$B$13:$B$44))</f>
        <v>4</v>
      </c>
      <c r="G26" s="5">
        <f t="shared" ref="G26:M26" si="2">SUMPRODUCT(COUNTIFS(G13:G20,$A$13:$A$44&amp;$B$13:$B$44))</f>
        <v>3</v>
      </c>
      <c r="H26" s="5">
        <f t="shared" si="2"/>
        <v>4</v>
      </c>
      <c r="I26" s="5">
        <f t="shared" si="2"/>
        <v>4</v>
      </c>
      <c r="J26" s="5">
        <f t="shared" si="2"/>
        <v>6</v>
      </c>
      <c r="K26" s="5">
        <f t="shared" si="2"/>
        <v>4</v>
      </c>
      <c r="L26" s="5">
        <f t="shared" si="2"/>
        <v>2</v>
      </c>
      <c r="M26" s="5">
        <f t="shared" si="2"/>
        <v>5</v>
      </c>
    </row>
    <row r="27" spans="1:13" x14ac:dyDescent="0.25">
      <c r="A27" s="4">
        <v>15</v>
      </c>
      <c r="B27" s="4" t="s">
        <v>18</v>
      </c>
      <c r="C27" s="5" t="str">
        <f t="shared" si="0"/>
        <v>15a</v>
      </c>
      <c r="E27">
        <v>1296</v>
      </c>
      <c r="F27" s="5">
        <f>SUMPRODUCT(COUNTIFS($C$13:$C$44,F13:F20))</f>
        <v>4</v>
      </c>
      <c r="G27" s="5">
        <f t="shared" ref="G27:M27" si="3">SUMPRODUCT(COUNTIFS($C$13:$C$44,G13:G20))</f>
        <v>3</v>
      </c>
      <c r="H27" s="5">
        <f t="shared" si="3"/>
        <v>4</v>
      </c>
      <c r="I27" s="5">
        <f t="shared" si="3"/>
        <v>4</v>
      </c>
      <c r="J27" s="5">
        <f t="shared" si="3"/>
        <v>6</v>
      </c>
      <c r="K27" s="5">
        <f t="shared" si="3"/>
        <v>4</v>
      </c>
      <c r="L27" s="5">
        <f t="shared" si="3"/>
        <v>2</v>
      </c>
      <c r="M27" s="5">
        <f t="shared" si="3"/>
        <v>5</v>
      </c>
    </row>
    <row r="28" spans="1:13" x14ac:dyDescent="0.25">
      <c r="A28" s="4">
        <v>16</v>
      </c>
      <c r="B28" s="4" t="s">
        <v>18</v>
      </c>
      <c r="C28" s="5" t="str">
        <f t="shared" si="0"/>
        <v>16a</v>
      </c>
      <c r="E28">
        <v>1296</v>
      </c>
      <c r="F28" s="5">
        <f>SUMPRODUCT(COUNTIFS(F13:F20,$C$13:$C$44))</f>
        <v>4</v>
      </c>
      <c r="G28" s="5">
        <f t="shared" ref="G28:M28" si="4">SUMPRODUCT(COUNTIFS(G13:G20,$C$13:$C$44))</f>
        <v>3</v>
      </c>
      <c r="H28" s="5">
        <f t="shared" si="4"/>
        <v>4</v>
      </c>
      <c r="I28" s="5">
        <f t="shared" si="4"/>
        <v>4</v>
      </c>
      <c r="J28" s="5">
        <f t="shared" si="4"/>
        <v>6</v>
      </c>
      <c r="K28" s="5">
        <f t="shared" si="4"/>
        <v>4</v>
      </c>
      <c r="L28" s="5">
        <f t="shared" si="4"/>
        <v>2</v>
      </c>
      <c r="M28" s="5">
        <f t="shared" si="4"/>
        <v>5</v>
      </c>
    </row>
    <row r="29" spans="1:13" x14ac:dyDescent="0.25">
      <c r="A29" s="4">
        <v>17</v>
      </c>
      <c r="B29" s="4" t="s">
        <v>35</v>
      </c>
      <c r="C29" s="5" t="str">
        <f t="shared" si="0"/>
        <v>17b</v>
      </c>
    </row>
    <row r="30" spans="1:13" x14ac:dyDescent="0.25">
      <c r="A30" s="4">
        <v>18</v>
      </c>
      <c r="B30" s="4" t="s">
        <v>35</v>
      </c>
      <c r="C30" s="5" t="str">
        <f t="shared" si="0"/>
        <v>18b</v>
      </c>
    </row>
    <row r="31" spans="1:13" x14ac:dyDescent="0.25">
      <c r="A31" s="4">
        <v>19</v>
      </c>
      <c r="B31" s="4" t="s">
        <v>35</v>
      </c>
      <c r="C31" s="5" t="str">
        <f t="shared" si="0"/>
        <v>19b</v>
      </c>
    </row>
    <row r="32" spans="1:13" x14ac:dyDescent="0.25">
      <c r="A32" s="4">
        <v>20</v>
      </c>
      <c r="B32" s="4" t="s">
        <v>35</v>
      </c>
      <c r="C32" s="5" t="str">
        <f t="shared" si="0"/>
        <v>20b</v>
      </c>
    </row>
    <row r="33" spans="1:3" x14ac:dyDescent="0.25">
      <c r="A33" s="4">
        <v>21</v>
      </c>
      <c r="B33" s="4" t="s">
        <v>35</v>
      </c>
      <c r="C33" s="5" t="str">
        <f t="shared" si="0"/>
        <v>21b</v>
      </c>
    </row>
    <row r="34" spans="1:3" x14ac:dyDescent="0.25">
      <c r="A34" s="4">
        <v>22</v>
      </c>
      <c r="B34" s="4" t="s">
        <v>35</v>
      </c>
      <c r="C34" s="5" t="str">
        <f t="shared" si="0"/>
        <v>22b</v>
      </c>
    </row>
    <row r="35" spans="1:3" x14ac:dyDescent="0.25">
      <c r="A35" s="4">
        <v>23</v>
      </c>
      <c r="B35" s="4" t="s">
        <v>35</v>
      </c>
      <c r="C35" s="5" t="str">
        <f t="shared" si="0"/>
        <v>23b</v>
      </c>
    </row>
    <row r="36" spans="1:3" x14ac:dyDescent="0.25">
      <c r="A36" s="4">
        <v>24</v>
      </c>
      <c r="B36" s="4" t="s">
        <v>35</v>
      </c>
      <c r="C36" s="5" t="str">
        <f t="shared" si="0"/>
        <v>24b</v>
      </c>
    </row>
    <row r="37" spans="1:3" x14ac:dyDescent="0.25">
      <c r="A37" s="4">
        <v>25</v>
      </c>
      <c r="B37" s="4" t="s">
        <v>18</v>
      </c>
      <c r="C37" s="5" t="str">
        <f t="shared" si="0"/>
        <v>25a</v>
      </c>
    </row>
    <row r="38" spans="1:3" x14ac:dyDescent="0.25">
      <c r="A38" s="4">
        <v>26</v>
      </c>
      <c r="B38" s="4" t="s">
        <v>35</v>
      </c>
      <c r="C38" s="5" t="str">
        <f t="shared" si="0"/>
        <v>26b</v>
      </c>
    </row>
    <row r="39" spans="1:3" x14ac:dyDescent="0.25">
      <c r="A39" s="4">
        <v>27</v>
      </c>
      <c r="B39" s="4" t="s">
        <v>35</v>
      </c>
      <c r="C39" s="5" t="str">
        <f t="shared" si="0"/>
        <v>27b</v>
      </c>
    </row>
    <row r="40" spans="1:3" x14ac:dyDescent="0.25">
      <c r="A40" s="4">
        <v>28</v>
      </c>
      <c r="B40" s="4" t="s">
        <v>18</v>
      </c>
      <c r="C40" s="5" t="str">
        <f t="shared" si="0"/>
        <v>28a</v>
      </c>
    </row>
    <row r="41" spans="1:3" x14ac:dyDescent="0.25">
      <c r="A41" s="4">
        <v>29</v>
      </c>
      <c r="B41" s="4" t="s">
        <v>35</v>
      </c>
      <c r="C41" s="5" t="str">
        <f t="shared" si="0"/>
        <v>29b</v>
      </c>
    </row>
    <row r="42" spans="1:3" x14ac:dyDescent="0.25">
      <c r="A42" s="4">
        <v>30</v>
      </c>
      <c r="B42" s="4" t="s">
        <v>18</v>
      </c>
      <c r="C42" s="5" t="str">
        <f t="shared" si="0"/>
        <v>30a</v>
      </c>
    </row>
    <row r="43" spans="1:3" x14ac:dyDescent="0.25">
      <c r="A43" s="4">
        <v>31</v>
      </c>
      <c r="B43" s="4" t="s">
        <v>35</v>
      </c>
      <c r="C43" s="5" t="str">
        <f t="shared" si="0"/>
        <v>31b</v>
      </c>
    </row>
    <row r="44" spans="1:3" x14ac:dyDescent="0.25">
      <c r="A44" s="4">
        <v>32</v>
      </c>
      <c r="B44" s="4" t="s">
        <v>35</v>
      </c>
      <c r="C44" s="5" t="str">
        <f t="shared" si="0"/>
        <v>32b</v>
      </c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1297</vt:lpstr>
      <vt:lpstr>1297 (an)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Girvin, Michael</dc:creator>
  <cp:lastModifiedBy>Girvin, Michael</cp:lastModifiedBy>
  <dcterms:created xsi:type="dcterms:W3CDTF">2016-03-18T21:04:05Z</dcterms:created>
  <dcterms:modified xsi:type="dcterms:W3CDTF">2016-03-24T01:15:38Z</dcterms:modified>
</cp:coreProperties>
</file>