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221-1250\"/>
    </mc:Choice>
  </mc:AlternateContent>
  <bookViews>
    <workbookView xWindow="0" yWindow="0" windowWidth="28800" windowHeight="13725"/>
  </bookViews>
  <sheets>
    <sheet name="1221" sheetId="2" r:id="rId1"/>
    <sheet name="1221 (an)" sheetId="8" r:id="rId2"/>
    <sheet name="1222" sheetId="5" r:id="rId3"/>
    <sheet name="1222 (an)" sheetId="6" r:id="rId4"/>
    <sheet name="1223" sheetId="13" r:id="rId5"/>
    <sheet name="1223 (an)" sheetId="1" r:id="rId6"/>
    <sheet name="SalesTable (an)" sheetId="14" r:id="rId7"/>
  </sheets>
  <definedNames>
    <definedName name="_xlnm._FilterDatabase" localSheetId="5" hidden="1">'1223 (an)'!$A$30:$D$53</definedName>
    <definedName name="ExternalData_1" localSheetId="5" hidden="1">'1223 (an)'!$H$1:$J$75</definedName>
    <definedName name="ExternalData_1" localSheetId="6" hidden="1">'SalesTable (an)'!$A$1:$C$24</definedName>
  </definedNames>
  <calcPr calcId="152511"/>
  <pivotCaches>
    <pivotCache cacheId="15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6" l="1"/>
  <c r="K2" i="6"/>
  <c r="G2" i="6"/>
  <c r="C2" i="6"/>
  <c r="C34" i="8"/>
  <c r="C33" i="8"/>
  <c r="C32" i="8"/>
  <c r="C31" i="8"/>
  <c r="C30" i="8"/>
  <c r="C29" i="8"/>
  <c r="C28" i="8"/>
  <c r="C27" i="8"/>
  <c r="C26" i="8"/>
  <c r="O2" i="5"/>
  <c r="K2" i="5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17" i="8" l="1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</calcChain>
</file>

<file path=xl/connections.xml><?xml version="1.0" encoding="utf-8"?>
<connections xmlns="http://schemas.openxmlformats.org/spreadsheetml/2006/main">
  <connection id="1" keepAlive="1" name="Power Query - GradeTable-AnswerSheet" description="Connection to the 'GradeTable-AnswerSheet' query in the workbook." type="5" refreshedVersion="5" background="1" saveData="1">
    <dbPr connection="Provider=Microsoft.Mashup.OleDb.1;Data Source=$EmbeddedMashup(64f9aff8-bf0d-4457-9a07-9aa886c62695)$;Location=GradeTable-AnswerSheet;Extended Properties=&quot;UEsDBBQAAgAIAARmB0ca05YwqgAAAPoAAAASABwAQ29uZmlnL1BhY2thZ2UueG1sIKIYACigFAAAAAAAAAAAAAAAAAAAAAAAAAAAAIWPQQ6CMBREr0K657cUMGo+ZeFWEhOicUugQiMUQ4vlbi48klfQRDHu3M28vMXM43bHdOpa7yoHo3qdkAAY8aQu+0rpOiGjPflLkgrcFeW5qKX3krVZT6ZKSGPtZU2pcw5cCP1QU85YQI/ZNi8b2RXkK6v/sq+0sYUuJRF4eI8RHHgIEQtj4BFHOmPMlJ5zADGEfLUAhvQH42Zs7ThIIbW/z5HOFennh3gCUEsDBBQAAgAIAARmB0c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AEZgdHvFv5BkgBAACaAgAAEwAcAEZvcm11bGFzL1NlY3Rpb24xLm0gohgAKKAUAAAAAAAAAAAAAAAAAAAAAAAAAAAAdZJNT8JAEIbvJP0P63KwJJVYiMaEcMD6dVJjUQ+EmC2MtqHdJbOzimn4724/tIDQyybz7Oz7zKQaZpQoycLq9AdOy2npWCDMWZvfopjDWEQpnIyk/gIMYwDibMhSIKfF7BcqgzOwlevVDNJuYBBB0qvCRaTUwu3kk3uRwZAf+71en7lCdo6P3m6SlACvBIlIaODT9SRQkmzf1KtebfNHVJkia3EH1gF1EVqadGtS191KoPPXGMRCfti+8fcSmqYxCqnfFWaBSk0mC6jdPSlenvOQzNy6sEKce4zsXUaworXHcn5ptGQ9//QXSJNFgJvo4jA6P4T8/tkOWjcTPctl8llaVvIbu6jRA8WANXR3VlBkbE1kU/mICJPIUIH5i0gN8CbvCaS9tyetAk3Of7FifVtvB6nQmpeDVjG2Vv5V3E7otBJ5KHTwA1BLAQItABQAAgAIAARmB0ca05YwqgAAAPoAAAASAAAAAAAAAAAAAAAAAAAAAABDb25maWcvUGFja2FnZS54bWxQSwECLQAUAAIACAAEZgdHD8rpq6QAAADpAAAAEwAAAAAAAAAAAAAAAAD2AAAAW0NvbnRlbnRfVHlwZXNdLnhtbFBLAQItABQAAgAIAARmB0e8W/kGSAEAAJoCAAATAAAAAAAAAAAAAAAAAOcBAABGb3JtdWxhcy9TZWN0aW9uMS5tUEsFBgAAAAADAAMAwgAAAHwDAAAAAA==&quot;" command="SELECT * FROM [GradeTable-AnswerSheet]"/>
  </connection>
  <connection id="2" keepAlive="1" name="Power Query - SalesTable-AnswerSheet" description="Connection to the 'SalesTable-AnswerSheet' query in the workbook." type="5" refreshedVersion="5" background="1" saveData="1">
    <dbPr connection="Provider=Microsoft.Mashup.OleDb.1;Data Source=$EmbeddedMashup(64f9aff8-bf0d-4457-9a07-9aa886c62695)$;Location=SalesTable-AnswerSheet;Extended Properties=UEsDBBQAAgAIABlmB0ca05YwqgAAAPoAAAASABwAQ29uZmlnL1BhY2thZ2UueG1sIKIYACigFAAAAAAAAAAAAAAAAAAAAAAAAAAAAIWPQQ6CMBREr0K657cUMGo+ZeFWEhOicUugQiMUQ4vlbi48klfQRDHu3M28vMXM43bHdOpa7yoHo3qdkAAY8aQu+0rpOiGjPflLkgrcFeW5qKX3krVZT6ZKSGPtZU2pcw5cCP1QU85YQI/ZNi8b2RXkK6v/sq+0sYUuJRF4eI8RHHgIEQtj4BFHOmPMlJ5zADGEfLUAhvQH42Zs7ThIIbW/z5HOFennh3gCUEsDBBQAAgAIABlmB0c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AZZgdHSHFfwUEBAABgAgAAEwAcAEZvcm11bGFzL1NlY3Rpb24xLm0gohgAKKAUAAAAAAAAAAAAAAAAAAAAAAAAAAAAdZJPT8JAEMXvTfod1uVASSoJaLwQDqRq9IKGohwIMVsYacN2l8xOFdLw3dn+iRXBXpq8t29+bzZrYEmJViys/r2B67iOiQXCirV4KCSYqYgkXI+U+QYMYwDibMgkkOsw+4U6wyVY5WG3BNkNMkRQNNO4ibTeeJ18PhYpDHm71+/fME+oTvvq4zGRBHgvSETCAF8c5oFWZHMLv5ra4q+oU022xROIFaApoGWTbu3UulcV6PwEg1iotc1N91toQlMUynxqTAMts1QVpvEuUPw850FCe+4zsmcYwY4OPsv5eGalZ0V3t90iXGoWTfG5PANDp+qhqfemtslXiaya/Fqstl4oBqxN788+xfiyngXxEREmUUaFzN+FzIA3nAkoe+8XKJXRzD8vVNzByewJrO3b4OVyFceK5dvgdjXXSdR/1MERUEsBAi0AFAACAAgAGWYHRxrTljCqAAAA+gAAABIAAAAAAAAAAAAAAAAAAAAAAENvbmZpZy9QYWNrYWdlLnhtbFBLAQItABQAAgAIABlmB0cPyumrpAAAAOkAAAATAAAAAAAAAAAAAAAAAPYAAABbQ29udGVudF9UeXBlc10ueG1sUEsBAi0AFAACAAgAGWYHR0hxX8FBAQAAYAIAABMAAAAAAAAAAAAAAAAA5wEAAEZvcm11bGFzL1NlY3Rpb24xLm1QSwUGAAAAAAMAAwDCAAAAdQMAAAAA" command="SELECT * FROM [SalesTable-AnswerSheet]"/>
  </connection>
</connections>
</file>

<file path=xl/sharedStrings.xml><?xml version="1.0" encoding="utf-8"?>
<sst xmlns="http://schemas.openxmlformats.org/spreadsheetml/2006/main" count="508" uniqueCount="86">
  <si>
    <t>City</t>
  </si>
  <si>
    <t>NW</t>
  </si>
  <si>
    <t>South</t>
  </si>
  <si>
    <t>West</t>
  </si>
  <si>
    <t>Oakland</t>
  </si>
  <si>
    <t>SF</t>
  </si>
  <si>
    <t>Tacoma</t>
  </si>
  <si>
    <t>Seattle</t>
  </si>
  <si>
    <t>Madison</t>
  </si>
  <si>
    <t>Student Name</t>
  </si>
  <si>
    <t>Busn 210</t>
  </si>
  <si>
    <t>Busn 218</t>
  </si>
  <si>
    <t>Busn 216</t>
  </si>
  <si>
    <t>Busn 135</t>
  </si>
  <si>
    <t>Flor Holliday</t>
  </si>
  <si>
    <t>Diamond Wynn</t>
  </si>
  <si>
    <t>Candelaria Muir</t>
  </si>
  <si>
    <t>Alyce Correa</t>
  </si>
  <si>
    <t>Sherlene Qualls</t>
  </si>
  <si>
    <t>Lenna Hartman</t>
  </si>
  <si>
    <t>Carmelina Duckworth</t>
  </si>
  <si>
    <t>Selma Gabriel</t>
  </si>
  <si>
    <t>Lurline Burrows</t>
  </si>
  <si>
    <t>Margarete Yost</t>
  </si>
  <si>
    <t>Luise Gary</t>
  </si>
  <si>
    <t>Louie Custer</t>
  </si>
  <si>
    <t>Heike Osorio</t>
  </si>
  <si>
    <t>Dallas Gavin</t>
  </si>
  <si>
    <t>Katherin Dale</t>
  </si>
  <si>
    <t>Winfred Nowlin</t>
  </si>
  <si>
    <t>Bernardine Homan</t>
  </si>
  <si>
    <t>Karmen Phipps</t>
  </si>
  <si>
    <t>So Sawyers</t>
  </si>
  <si>
    <t>Arline Borders</t>
  </si>
  <si>
    <t>Brain Smyth</t>
  </si>
  <si>
    <t>Loida Huston</t>
  </si>
  <si>
    <t>Thi Loera</t>
  </si>
  <si>
    <t>Ivey Arsenault</t>
  </si>
  <si>
    <t>Santo Sales</t>
  </si>
  <si>
    <t>Austin</t>
  </si>
  <si>
    <t>I have a sheet where I do water meter readings from a meter that</t>
  </si>
  <si>
    <t xml:space="preserve">just gets higher and higher every day. </t>
  </si>
  <si>
    <t>Every day I put the new reading on the following cell below</t>
  </si>
  <si>
    <t>E.g C5=1005 C6=1010 ,C7=1020, C8=1030 then following along</t>
  </si>
  <si>
    <t>side in column D5= C5-C4 D6= C6-C5 D7= C7-C6 to show the</t>
  </si>
  <si>
    <t>difference from the following day.</t>
  </si>
  <si>
    <t>The trouble is the last number in the D column always shows</t>
  </si>
  <si>
    <t>the total amount in minus like -1030. It's a pain when I try to</t>
  </si>
  <si>
    <t>make a graph. I hope I am being clear.</t>
  </si>
  <si>
    <t>Date</t>
  </si>
  <si>
    <t>Meter Reading</t>
  </si>
  <si>
    <t>Change</t>
  </si>
  <si>
    <t>Daily Meter Reading Change</t>
  </si>
  <si>
    <t>Weight</t>
  </si>
  <si>
    <t>Add</t>
  </si>
  <si>
    <t>44kg</t>
  </si>
  <si>
    <t>10kg</t>
  </si>
  <si>
    <t>6kg</t>
  </si>
  <si>
    <t>23kg</t>
  </si>
  <si>
    <t>66kg</t>
  </si>
  <si>
    <t>31kg</t>
  </si>
  <si>
    <t>57kg</t>
  </si>
  <si>
    <t>61kg</t>
  </si>
  <si>
    <t>29kg</t>
  </si>
  <si>
    <t>69kg</t>
  </si>
  <si>
    <t>58kg</t>
  </si>
  <si>
    <t>3kg</t>
  </si>
  <si>
    <t>28kg</t>
  </si>
  <si>
    <t>70kg</t>
  </si>
  <si>
    <t>55kg</t>
  </si>
  <si>
    <t>37kg</t>
  </si>
  <si>
    <t>71kg</t>
  </si>
  <si>
    <t>36kg</t>
  </si>
  <si>
    <t>75kg</t>
  </si>
  <si>
    <t>20kg</t>
  </si>
  <si>
    <t>76kg</t>
  </si>
  <si>
    <t>74kg</t>
  </si>
  <si>
    <t>43kg</t>
  </si>
  <si>
    <t>45kg</t>
  </si>
  <si>
    <t>42kg</t>
  </si>
  <si>
    <t>Class</t>
  </si>
  <si>
    <t>Grade</t>
  </si>
  <si>
    <t>Region</t>
  </si>
  <si>
    <t>Sales</t>
  </si>
  <si>
    <t>Grand Total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</si>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</sst>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ddd\,\ m/d/yy"/>
    <numFmt numFmtId="165" formatCode="0&quot;kg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6" fontId="0" fillId="0" borderId="1" xfId="0" applyNumberFormat="1" applyBorder="1"/>
    <xf numFmtId="0" fontId="1" fillId="2" borderId="1" xfId="0" applyFont="1" applyFill="1" applyBorder="1"/>
    <xf numFmtId="0" fontId="0" fillId="0" borderId="1" xfId="0" applyFill="1" applyBorder="1"/>
    <xf numFmtId="0" fontId="4" fillId="0" borderId="0" xfId="0" applyFont="1"/>
    <xf numFmtId="164" fontId="0" fillId="0" borderId="1" xfId="0" applyNumberFormat="1" applyBorder="1"/>
    <xf numFmtId="0" fontId="3" fillId="2" borderId="1" xfId="0" applyFont="1" applyFill="1" applyBorder="1"/>
    <xf numFmtId="0" fontId="0" fillId="3" borderId="1" xfId="0" applyFill="1" applyBorder="1"/>
    <xf numFmtId="164" fontId="0" fillId="0" borderId="2" xfId="0" applyNumberFormat="1" applyBorder="1"/>
    <xf numFmtId="0" fontId="0" fillId="3" borderId="3" xfId="0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164" fontId="0" fillId="0" borderId="7" xfId="0" applyNumberFormat="1" applyBorder="1"/>
    <xf numFmtId="0" fontId="0" fillId="0" borderId="8" xfId="0" applyBorder="1"/>
    <xf numFmtId="0" fontId="0" fillId="3" borderId="9" xfId="0" applyFill="1" applyBorder="1"/>
    <xf numFmtId="0" fontId="2" fillId="0" borderId="0" xfId="0" applyFont="1"/>
    <xf numFmtId="0" fontId="0" fillId="0" borderId="1" xfId="0" applyBorder="1" applyAlignment="1">
      <alignment horizontal="right"/>
    </xf>
    <xf numFmtId="165" fontId="0" fillId="0" borderId="1" xfId="0" applyNumberFormat="1" applyBorder="1"/>
    <xf numFmtId="0" fontId="0" fillId="3" borderId="1" xfId="0" applyNumberFormat="1" applyFill="1" applyBorder="1"/>
    <xf numFmtId="0" fontId="0" fillId="0" borderId="0" xfId="0" quotePrefix="1" applyNumberFormat="1" applyAlignment="1"/>
    <xf numFmtId="0" fontId="0" fillId="0" borderId="0" xfId="0" applyNumberFormat="1" applyAlignment="1"/>
    <xf numFmtId="0" fontId="1" fillId="2" borderId="0" xfId="0" applyNumberFormat="1" applyFont="1" applyFill="1" applyAlignment="1"/>
    <xf numFmtId="0" fontId="0" fillId="0" borderId="0" xfId="0" pivotButton="1"/>
    <xf numFmtId="0" fontId="0" fillId="0" borderId="0" xfId="0" applyNumberFormat="1"/>
    <xf numFmtId="0" fontId="1" fillId="2" borderId="0" xfId="0" quotePrefix="1" applyNumberFormat="1" applyFont="1" applyFill="1" applyBorder="1" applyAlignment="1"/>
  </cellXfs>
  <cellStyles count="1">
    <cellStyle name="Normal" xfId="0" builtinId="0"/>
  </cellStyles>
  <dxfs count="23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rgb="FF002060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CCFFCC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d\,\ m/d/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22"/>
      <tableStyleElement type="headerRow" dxfId="21"/>
      <tableStyleElement type="firstRowStripe" dxfId="20"/>
    </tableStyle>
    <tableStyle name="TableStyleQueryResult" pivot="0" count="3">
      <tableStyleElement type="wholeTable" dxfId="19"/>
      <tableStyleElement type="headerRow" dxfId="18"/>
      <tableStyleElement type="firstRowStripe" dxfId="17"/>
    </tableStyle>
  </tableStyles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'1221 (an)'!$E$1</c:f>
          <c:strCache>
            <c:ptCount val="1"/>
            <c:pt idx="0">
              <c:v>Daily Meter Reading Change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'1221 (an)'!$C$1</c:f>
              <c:strCache>
                <c:ptCount val="1"/>
                <c:pt idx="0">
                  <c:v>Change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cat>
            <c:numRef>
              <c:f>'1221 (an)'!$A$2:$A$17</c:f>
              <c:numCache>
                <c:formatCode>ddd\,\ m/d/yy</c:formatCode>
                <c:ptCount val="16"/>
                <c:pt idx="0">
                  <c:v>42209</c:v>
                </c:pt>
                <c:pt idx="1">
                  <c:v>42212</c:v>
                </c:pt>
                <c:pt idx="2">
                  <c:v>42213</c:v>
                </c:pt>
                <c:pt idx="3">
                  <c:v>42214</c:v>
                </c:pt>
                <c:pt idx="4">
                  <c:v>42215</c:v>
                </c:pt>
                <c:pt idx="5">
                  <c:v>42216</c:v>
                </c:pt>
                <c:pt idx="6">
                  <c:v>42219</c:v>
                </c:pt>
                <c:pt idx="7">
                  <c:v>42220</c:v>
                </c:pt>
                <c:pt idx="8">
                  <c:v>42221</c:v>
                </c:pt>
                <c:pt idx="9">
                  <c:v>42222</c:v>
                </c:pt>
                <c:pt idx="10">
                  <c:v>42223</c:v>
                </c:pt>
                <c:pt idx="11">
                  <c:v>42226</c:v>
                </c:pt>
                <c:pt idx="12">
                  <c:v>42227</c:v>
                </c:pt>
                <c:pt idx="13">
                  <c:v>42228</c:v>
                </c:pt>
                <c:pt idx="14">
                  <c:v>42229</c:v>
                </c:pt>
                <c:pt idx="15">
                  <c:v>42230</c:v>
                </c:pt>
              </c:numCache>
            </c:numRef>
          </c:cat>
          <c:val>
            <c:numRef>
              <c:f>'1221 (an)'!$C$2:$C$17</c:f>
              <c:numCache>
                <c:formatCode>General</c:formatCode>
                <c:ptCount val="16"/>
                <c:pt idx="1">
                  <c:v>4</c:v>
                </c:pt>
                <c:pt idx="2">
                  <c:v>13</c:v>
                </c:pt>
                <c:pt idx="3">
                  <c:v>4</c:v>
                </c:pt>
                <c:pt idx="4">
                  <c:v>0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288983952"/>
        <c:axId val="288984512"/>
      </c:barChart>
      <c:catAx>
        <c:axId val="288983952"/>
        <c:scaling>
          <c:orientation val="minMax"/>
        </c:scaling>
        <c:delete val="0"/>
        <c:axPos val="b"/>
        <c:numFmt formatCode="ddd\,\ 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984512"/>
        <c:crosses val="autoZero"/>
        <c:auto val="0"/>
        <c:lblAlgn val="ctr"/>
        <c:lblOffset val="100"/>
        <c:noMultiLvlLbl val="0"/>
      </c:catAx>
      <c:valAx>
        <c:axId val="28898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98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'1221 (an)'!$E$1</c:f>
          <c:strCache>
            <c:ptCount val="1"/>
            <c:pt idx="0">
              <c:v>Daily Meter Reading Change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'1221 (an)'!$C$24</c:f>
              <c:strCache>
                <c:ptCount val="1"/>
                <c:pt idx="0">
                  <c:v>Change</c:v>
                </c:pt>
              </c:strCache>
            </c:strRef>
          </c:tx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dPt>
          <c:cat>
            <c:numRef>
              <c:f>'1221 (an)'!$A$25:$A$34</c:f>
              <c:numCache>
                <c:formatCode>ddd\,\ m/d/yy</c:formatCode>
                <c:ptCount val="10"/>
                <c:pt idx="0">
                  <c:v>42209</c:v>
                </c:pt>
                <c:pt idx="1">
                  <c:v>42212</c:v>
                </c:pt>
                <c:pt idx="2">
                  <c:v>42213</c:v>
                </c:pt>
                <c:pt idx="3">
                  <c:v>42214</c:v>
                </c:pt>
                <c:pt idx="4">
                  <c:v>42215</c:v>
                </c:pt>
                <c:pt idx="5">
                  <c:v>42216</c:v>
                </c:pt>
                <c:pt idx="6">
                  <c:v>42219</c:v>
                </c:pt>
                <c:pt idx="7">
                  <c:v>42220</c:v>
                </c:pt>
                <c:pt idx="8">
                  <c:v>42221</c:v>
                </c:pt>
                <c:pt idx="9">
                  <c:v>42222</c:v>
                </c:pt>
              </c:numCache>
            </c:numRef>
          </c:cat>
          <c:val>
            <c:numRef>
              <c:f>'1221 (an)'!$C$25:$C$34</c:f>
              <c:numCache>
                <c:formatCode>General</c:formatCode>
                <c:ptCount val="10"/>
                <c:pt idx="1">
                  <c:v>4</c:v>
                </c:pt>
                <c:pt idx="2">
                  <c:v>13</c:v>
                </c:pt>
                <c:pt idx="3">
                  <c:v>4</c:v>
                </c:pt>
                <c:pt idx="4">
                  <c:v>0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-27"/>
        <c:axId val="288986752"/>
        <c:axId val="288987312"/>
      </c:barChart>
      <c:catAx>
        <c:axId val="288986752"/>
        <c:scaling>
          <c:orientation val="minMax"/>
        </c:scaling>
        <c:delete val="0"/>
        <c:axPos val="b"/>
        <c:numFmt formatCode="ddd\,\ 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987312"/>
        <c:crosses val="autoZero"/>
        <c:auto val="0"/>
        <c:lblAlgn val="ctr"/>
        <c:lblOffset val="100"/>
        <c:noMultiLvlLbl val="0"/>
      </c:catAx>
      <c:valAx>
        <c:axId val="28898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98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359020</xdr:colOff>
      <xdr:row>1</xdr:row>
      <xdr:rowOff>126755</xdr:rowOff>
    </xdr:from>
    <xdr:to>
      <xdr:col>11</xdr:col>
      <xdr:colOff>65943</xdr:colOff>
      <xdr:row>16</xdr:row>
      <xdr:rowOff>12455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153865</xdr:colOff>
      <xdr:row>19</xdr:row>
      <xdr:rowOff>163390</xdr:rowOff>
    </xdr:from>
    <xdr:to>
      <xdr:col>11</xdr:col>
      <xdr:colOff>468923</xdr:colOff>
      <xdr:row>34</xdr:row>
      <xdr:rowOff>49090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rvin, Michael" refreshedDate="42223.534270138887" createdVersion="5" refreshedVersion="5" minRefreshableVersion="3" recordCount="23">
  <cacheSource type="worksheet">
    <worksheetSource name="SalesTable_AnswerSheet"/>
  </cacheSource>
  <cacheFields count="3">
    <cacheField name="City" numFmtId="0">
      <sharedItems count="6">
        <s v="Oakland"/>
        <s v="SF"/>
        <s v="Tacoma"/>
        <s v="Seattle"/>
        <s v="Madison"/>
        <s v="Austin"/>
      </sharedItems>
    </cacheField>
    <cacheField name="Region" numFmtId="0">
      <sharedItems count="3">
        <s v="West"/>
        <s v="NW"/>
        <s v="South"/>
      </sharedItems>
    </cacheField>
    <cacheField name="Sales" numFmtId="0">
      <sharedItems containsSemiMixedTypes="0" containsString="0" containsNumber="1" containsInteger="1" minValue="29" maxValue="1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n v="88"/>
  </r>
  <r>
    <x v="1"/>
    <x v="0"/>
    <n v="29"/>
  </r>
  <r>
    <x v="2"/>
    <x v="1"/>
    <n v="45"/>
  </r>
  <r>
    <x v="3"/>
    <x v="1"/>
    <n v="65"/>
  </r>
  <r>
    <x v="4"/>
    <x v="2"/>
    <n v="34"/>
  </r>
  <r>
    <x v="5"/>
    <x v="2"/>
    <n v="98"/>
  </r>
  <r>
    <x v="3"/>
    <x v="1"/>
    <n v="132"/>
  </r>
  <r>
    <x v="1"/>
    <x v="0"/>
    <n v="126"/>
  </r>
  <r>
    <x v="4"/>
    <x v="2"/>
    <n v="38"/>
  </r>
  <r>
    <x v="5"/>
    <x v="2"/>
    <n v="137"/>
  </r>
  <r>
    <x v="5"/>
    <x v="2"/>
    <n v="133"/>
  </r>
  <r>
    <x v="1"/>
    <x v="0"/>
    <n v="58"/>
  </r>
  <r>
    <x v="3"/>
    <x v="1"/>
    <n v="122"/>
  </r>
  <r>
    <x v="3"/>
    <x v="1"/>
    <n v="68"/>
  </r>
  <r>
    <x v="3"/>
    <x v="1"/>
    <n v="83"/>
  </r>
  <r>
    <x v="1"/>
    <x v="0"/>
    <n v="62"/>
  </r>
  <r>
    <x v="3"/>
    <x v="1"/>
    <n v="76"/>
  </r>
  <r>
    <x v="4"/>
    <x v="2"/>
    <n v="83"/>
  </r>
  <r>
    <x v="3"/>
    <x v="1"/>
    <n v="136"/>
  </r>
  <r>
    <x v="3"/>
    <x v="1"/>
    <n v="91"/>
  </r>
  <r>
    <x v="4"/>
    <x v="2"/>
    <n v="85"/>
  </r>
  <r>
    <x v="2"/>
    <x v="1"/>
    <n v="48"/>
  </r>
  <r>
    <x v="4"/>
    <x v="2"/>
    <n v="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5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K1:R6" firstHeaderRow="1" firstDataRow="2" firstDataCol="1"/>
  <pivotFields count="3">
    <pivotField axis="axisCol" compact="0" outline="0" showAll="0">
      <items count="7">
        <item x="5"/>
        <item x="4"/>
        <item x="0"/>
        <item x="3"/>
        <item x="1"/>
        <item x="2"/>
        <item t="default"/>
      </items>
    </pivotField>
    <pivotField axis="axisRow" compact="0" outline="0" showAll="0">
      <items count="4">
        <item x="1"/>
        <item x="2"/>
        <item x="0"/>
        <item t="default"/>
      </items>
    </pivotField>
    <pivotField dataField="1" compact="0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ale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3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H1:I5" firstHeaderRow="1" firstDataRow="1" firstDataCol="1"/>
  <pivotFields count="3">
    <pivotField compact="0" outline="0" showAll="0">
      <items count="7">
        <item x="5"/>
        <item x="4"/>
        <item x="0"/>
        <item x="3"/>
        <item x="1"/>
        <item x="2"/>
        <item t="default"/>
      </items>
    </pivotField>
    <pivotField axis="axisRow" compact="0" outline="0" showAll="0">
      <items count="4">
        <item x="1"/>
        <item x="2"/>
        <item x="0"/>
        <item t="default"/>
      </items>
    </pivotField>
    <pivotField dataField="1" compact="0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Sale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1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E1:F8" firstHeaderRow="1" firstDataRow="1" firstDataCol="1"/>
  <pivotFields count="3">
    <pivotField axis="axisRow" compact="0" outline="0" showAll="0">
      <items count="7">
        <item x="5"/>
        <item x="4"/>
        <item x="0"/>
        <item x="3"/>
        <item x="1"/>
        <item x="2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Sale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4">
    <queryTableFields count="3">
      <queryTableField id="1" name="Student Name" tableColumnId="6"/>
      <queryTableField id="2" name="Class" tableColumnId="7"/>
      <queryTableField id="3" name="Grade" tableColumnId="8"/>
    </queryTableFields>
  </queryTableRefresh>
</queryTable>
</file>

<file path=xl/queryTables/queryTable2.xml><?xml version="1.0" encoding="utf-8"?>
<queryTable xmlns="http://schemas.openxmlformats.org/spreadsheetml/2006/main" name="ExternalData_1" connectionId="2" autoFormatId="0" applyNumberFormats="0" applyBorderFormats="0" applyFontFormats="1" applyPatternFormats="1" applyAlignmentFormats="0" applyWidthHeightFormats="0">
  <queryTableRefresh preserveSortFilterLayout="0" nextId="4">
    <queryTableFields count="3">
      <queryTableField id="1" name="City" tableColumnId="6"/>
      <queryTableField id="2" name="Region" tableColumnId="7"/>
      <queryTableField id="3" name="Sales" tableColumnId="8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3" name="Table13" displayName="Table13" ref="A24:C34" totalsRowShown="0" headerRowDxfId="16" headerRowBorderDxfId="15" tableBorderDxfId="14" totalsRowBorderDxfId="13">
  <autoFilter ref="A24:C34"/>
  <tableColumns count="3">
    <tableColumn id="1" name="Date" dataDxfId="12"/>
    <tableColumn id="2" name="Meter Reading" dataDxfId="11"/>
    <tableColumn id="3" name="Change" dataDxfId="10">
      <calculatedColumnFormula>IF(ISNUMBER(B25),B25-B24,"")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GradeTable_AnswerSheet" displayName="GradeTable_AnswerSheet" ref="H1:J75" tableType="queryTable" totalsRowShown="0" headerRowDxfId="6" dataDxfId="5">
  <autoFilter ref="H1:J75"/>
  <tableColumns count="3">
    <tableColumn id="6" uniqueName="6" name="Student Name" queryTableFieldId="1" dataDxfId="9"/>
    <tableColumn id="7" uniqueName="7" name="Class" queryTableFieldId="2" dataDxfId="8"/>
    <tableColumn id="8" uniqueName="8" name="Grade" queryTableFieldId="3" dataDxfId="7"/>
  </tableColumns>
  <tableStyleInfo name="TableStyleQueryResult" showFirstColumn="0" showLastColumn="0" showRowStripes="1" showColumnStripes="0"/>
</table>
</file>

<file path=xl/tables/table3.xml><?xml version="1.0" encoding="utf-8"?>
<table xmlns="http://schemas.openxmlformats.org/spreadsheetml/2006/main" id="5" name="SalesTable_AnswerSheet" displayName="SalesTable_AnswerSheet" ref="A1:C24" tableType="queryTable" totalsRowShown="0" headerRowDxfId="1" dataDxfId="0">
  <autoFilter ref="A1:C24"/>
  <tableColumns count="3">
    <tableColumn id="6" uniqueName="6" name="City" queryTableFieldId="1" dataDxfId="4"/>
    <tableColumn id="7" uniqueName="7" name="Region" queryTableFieldId="2" dataDxfId="3"/>
    <tableColumn id="8" uniqueName="8" name="Sales" queryTableFieldId="3" dataDxfId="2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7"/>
  <sheetViews>
    <sheetView tabSelected="1" zoomScale="130" zoomScaleNormal="130" workbookViewId="0">
      <selection activeCell="C2" sqref="C2"/>
    </sheetView>
  </sheetViews>
  <sheetFormatPr defaultRowHeight="15" x14ac:dyDescent="0.25"/>
  <cols>
    <col min="1" max="1" width="12.7109375" bestFit="1" customWidth="1"/>
    <col min="2" max="2" width="15.42578125" customWidth="1"/>
  </cols>
  <sheetData>
    <row r="1" spans="1:5" x14ac:dyDescent="0.25">
      <c r="A1" s="7" t="s">
        <v>49</v>
      </c>
      <c r="B1" s="7" t="s">
        <v>50</v>
      </c>
      <c r="C1" s="7" t="s">
        <v>51</v>
      </c>
      <c r="E1" s="17" t="s">
        <v>52</v>
      </c>
    </row>
    <row r="2" spans="1:5" x14ac:dyDescent="0.25">
      <c r="A2" s="6">
        <v>42209</v>
      </c>
      <c r="B2" s="1">
        <v>981</v>
      </c>
      <c r="C2" s="8"/>
      <c r="E2" s="5" t="s">
        <v>40</v>
      </c>
    </row>
    <row r="3" spans="1:5" x14ac:dyDescent="0.25">
      <c r="A3" s="6">
        <v>42212</v>
      </c>
      <c r="B3" s="1">
        <v>985</v>
      </c>
      <c r="C3" s="8">
        <f>B3-B2</f>
        <v>4</v>
      </c>
      <c r="E3" t="s">
        <v>41</v>
      </c>
    </row>
    <row r="4" spans="1:5" x14ac:dyDescent="0.25">
      <c r="A4" s="6">
        <v>42213</v>
      </c>
      <c r="B4" s="1">
        <v>998</v>
      </c>
      <c r="C4" s="8">
        <f t="shared" ref="C4:C17" si="0">B4-B3</f>
        <v>13</v>
      </c>
      <c r="E4" t="s">
        <v>42</v>
      </c>
    </row>
    <row r="5" spans="1:5" x14ac:dyDescent="0.25">
      <c r="A5" s="6">
        <v>42214</v>
      </c>
      <c r="B5" s="1">
        <v>1002</v>
      </c>
      <c r="C5" s="8">
        <f t="shared" si="0"/>
        <v>4</v>
      </c>
      <c r="E5" t="s">
        <v>43</v>
      </c>
    </row>
    <row r="6" spans="1:5" x14ac:dyDescent="0.25">
      <c r="A6" s="6">
        <v>42215</v>
      </c>
      <c r="B6" s="1">
        <v>1002</v>
      </c>
      <c r="C6" s="8">
        <f t="shared" si="0"/>
        <v>0</v>
      </c>
      <c r="E6" t="s">
        <v>44</v>
      </c>
    </row>
    <row r="7" spans="1:5" x14ac:dyDescent="0.25">
      <c r="A7" s="6">
        <v>42216</v>
      </c>
      <c r="B7" s="1">
        <v>1010</v>
      </c>
      <c r="C7" s="8">
        <f t="shared" si="0"/>
        <v>8</v>
      </c>
      <c r="E7" t="s">
        <v>45</v>
      </c>
    </row>
    <row r="8" spans="1:5" x14ac:dyDescent="0.25">
      <c r="A8" s="6">
        <v>42219</v>
      </c>
      <c r="B8" s="1">
        <v>1020</v>
      </c>
      <c r="C8" s="8">
        <f t="shared" si="0"/>
        <v>10</v>
      </c>
      <c r="E8" t="s">
        <v>46</v>
      </c>
    </row>
    <row r="9" spans="1:5" x14ac:dyDescent="0.25">
      <c r="A9" s="6">
        <v>42220</v>
      </c>
      <c r="B9" s="1">
        <v>1030</v>
      </c>
      <c r="C9" s="8">
        <f t="shared" si="0"/>
        <v>10</v>
      </c>
      <c r="E9" t="s">
        <v>47</v>
      </c>
    </row>
    <row r="10" spans="1:5" x14ac:dyDescent="0.25">
      <c r="A10" s="6">
        <v>42221</v>
      </c>
      <c r="B10" s="1"/>
      <c r="C10" s="8">
        <f>B10-B9</f>
        <v>-1030</v>
      </c>
      <c r="E10" t="s">
        <v>48</v>
      </c>
    </row>
    <row r="11" spans="1:5" x14ac:dyDescent="0.25">
      <c r="A11" s="6">
        <v>42222</v>
      </c>
      <c r="B11" s="1"/>
      <c r="C11" s="8">
        <f t="shared" si="0"/>
        <v>0</v>
      </c>
    </row>
    <row r="12" spans="1:5" x14ac:dyDescent="0.25">
      <c r="A12" s="6">
        <v>42223</v>
      </c>
      <c r="B12" s="1"/>
      <c r="C12" s="8">
        <f>B12-B11</f>
        <v>0</v>
      </c>
    </row>
    <row r="13" spans="1:5" x14ac:dyDescent="0.25">
      <c r="A13" s="6">
        <v>42226</v>
      </c>
      <c r="B13" s="1"/>
      <c r="C13" s="8">
        <f t="shared" si="0"/>
        <v>0</v>
      </c>
    </row>
    <row r="14" spans="1:5" x14ac:dyDescent="0.25">
      <c r="A14" s="6">
        <v>42227</v>
      </c>
      <c r="B14" s="1"/>
      <c r="C14" s="8">
        <f t="shared" si="0"/>
        <v>0</v>
      </c>
    </row>
    <row r="15" spans="1:5" x14ac:dyDescent="0.25">
      <c r="A15" s="6">
        <v>42228</v>
      </c>
      <c r="B15" s="1"/>
      <c r="C15" s="8">
        <f t="shared" si="0"/>
        <v>0</v>
      </c>
    </row>
    <row r="16" spans="1:5" x14ac:dyDescent="0.25">
      <c r="A16" s="6">
        <v>42229</v>
      </c>
      <c r="B16" s="1"/>
      <c r="C16" s="8">
        <f t="shared" si="0"/>
        <v>0</v>
      </c>
    </row>
    <row r="17" spans="1:3" x14ac:dyDescent="0.25">
      <c r="A17" s="6">
        <v>42230</v>
      </c>
      <c r="B17" s="1"/>
      <c r="C17" s="8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4"/>
  <sheetViews>
    <sheetView zoomScale="130" zoomScaleNormal="130" workbookViewId="0">
      <selection activeCell="C11" sqref="C11"/>
    </sheetView>
  </sheetViews>
  <sheetFormatPr defaultRowHeight="15" x14ac:dyDescent="0.25"/>
  <cols>
    <col min="1" max="1" width="12.7109375" bestFit="1" customWidth="1"/>
    <col min="2" max="2" width="15.42578125" customWidth="1"/>
  </cols>
  <sheetData>
    <row r="1" spans="1:5" x14ac:dyDescent="0.25">
      <c r="A1" s="7" t="s">
        <v>49</v>
      </c>
      <c r="B1" s="7" t="s">
        <v>50</v>
      </c>
      <c r="C1" s="7" t="s">
        <v>51</v>
      </c>
      <c r="E1" s="17" t="s">
        <v>52</v>
      </c>
    </row>
    <row r="2" spans="1:5" x14ac:dyDescent="0.25">
      <c r="A2" s="6">
        <v>42209</v>
      </c>
      <c r="B2" s="1">
        <v>981</v>
      </c>
      <c r="C2" s="8"/>
      <c r="E2" s="5" t="s">
        <v>40</v>
      </c>
    </row>
    <row r="3" spans="1:5" x14ac:dyDescent="0.25">
      <c r="A3" s="6">
        <v>42212</v>
      </c>
      <c r="B3" s="1">
        <v>985</v>
      </c>
      <c r="C3" s="8">
        <f>IF(ISNUMBER(B3),B3-B2,"")</f>
        <v>4</v>
      </c>
      <c r="E3" t="s">
        <v>41</v>
      </c>
    </row>
    <row r="4" spans="1:5" x14ac:dyDescent="0.25">
      <c r="A4" s="6">
        <v>42213</v>
      </c>
      <c r="B4" s="1">
        <v>998</v>
      </c>
      <c r="C4" s="8">
        <f t="shared" ref="C4:C17" si="0">IF(ISNUMBER(B4),B4-B3,"")</f>
        <v>13</v>
      </c>
      <c r="E4" t="s">
        <v>42</v>
      </c>
    </row>
    <row r="5" spans="1:5" x14ac:dyDescent="0.25">
      <c r="A5" s="6">
        <v>42214</v>
      </c>
      <c r="B5" s="1">
        <v>1002</v>
      </c>
      <c r="C5" s="8">
        <f t="shared" si="0"/>
        <v>4</v>
      </c>
      <c r="E5" t="s">
        <v>43</v>
      </c>
    </row>
    <row r="6" spans="1:5" x14ac:dyDescent="0.25">
      <c r="A6" s="6">
        <v>42215</v>
      </c>
      <c r="B6" s="1">
        <v>1002</v>
      </c>
      <c r="C6" s="8">
        <f t="shared" si="0"/>
        <v>0</v>
      </c>
      <c r="E6" t="s">
        <v>44</v>
      </c>
    </row>
    <row r="7" spans="1:5" x14ac:dyDescent="0.25">
      <c r="A7" s="6">
        <v>42216</v>
      </c>
      <c r="B7" s="1">
        <v>1010</v>
      </c>
      <c r="C7" s="8">
        <f t="shared" si="0"/>
        <v>8</v>
      </c>
      <c r="E7" t="s">
        <v>45</v>
      </c>
    </row>
    <row r="8" spans="1:5" x14ac:dyDescent="0.25">
      <c r="A8" s="6">
        <v>42219</v>
      </c>
      <c r="B8" s="1">
        <v>1020</v>
      </c>
      <c r="C8" s="8">
        <f t="shared" si="0"/>
        <v>10</v>
      </c>
      <c r="E8" t="s">
        <v>46</v>
      </c>
    </row>
    <row r="9" spans="1:5" x14ac:dyDescent="0.25">
      <c r="A9" s="6">
        <v>42220</v>
      </c>
      <c r="B9" s="1">
        <v>1030</v>
      </c>
      <c r="C9" s="8">
        <f t="shared" si="0"/>
        <v>10</v>
      </c>
      <c r="E9" t="s">
        <v>47</v>
      </c>
    </row>
    <row r="10" spans="1:5" x14ac:dyDescent="0.25">
      <c r="A10" s="6">
        <v>42221</v>
      </c>
      <c r="B10" s="1">
        <v>1039</v>
      </c>
      <c r="C10" s="8">
        <f t="shared" si="0"/>
        <v>9</v>
      </c>
      <c r="E10" t="s">
        <v>48</v>
      </c>
    </row>
    <row r="11" spans="1:5" x14ac:dyDescent="0.25">
      <c r="A11" s="6">
        <v>42222</v>
      </c>
      <c r="B11" s="1">
        <v>1050</v>
      </c>
      <c r="C11" s="8">
        <f t="shared" si="0"/>
        <v>11</v>
      </c>
    </row>
    <row r="12" spans="1:5" x14ac:dyDescent="0.25">
      <c r="A12" s="6">
        <v>42223</v>
      </c>
      <c r="B12" s="1"/>
      <c r="C12" s="8" t="str">
        <f t="shared" si="0"/>
        <v/>
      </c>
    </row>
    <row r="13" spans="1:5" x14ac:dyDescent="0.25">
      <c r="A13" s="6">
        <v>42226</v>
      </c>
      <c r="B13" s="1"/>
      <c r="C13" s="8" t="str">
        <f t="shared" si="0"/>
        <v/>
      </c>
    </row>
    <row r="14" spans="1:5" x14ac:dyDescent="0.25">
      <c r="A14" s="6">
        <v>42227</v>
      </c>
      <c r="B14" s="1"/>
      <c r="C14" s="8" t="str">
        <f t="shared" si="0"/>
        <v/>
      </c>
    </row>
    <row r="15" spans="1:5" x14ac:dyDescent="0.25">
      <c r="A15" s="6">
        <v>42228</v>
      </c>
      <c r="B15" s="1"/>
      <c r="C15" s="8" t="str">
        <f t="shared" si="0"/>
        <v/>
      </c>
    </row>
    <row r="16" spans="1:5" x14ac:dyDescent="0.25">
      <c r="A16" s="6">
        <v>42229</v>
      </c>
      <c r="B16" s="1"/>
      <c r="C16" s="8" t="str">
        <f t="shared" si="0"/>
        <v/>
      </c>
    </row>
    <row r="17" spans="1:3" x14ac:dyDescent="0.25">
      <c r="A17" s="6">
        <v>42230</v>
      </c>
      <c r="B17" s="1"/>
      <c r="C17" s="8" t="str">
        <f t="shared" si="0"/>
        <v/>
      </c>
    </row>
    <row r="24" spans="1:3" x14ac:dyDescent="0.25">
      <c r="A24" s="11" t="s">
        <v>49</v>
      </c>
      <c r="B24" s="12" t="s">
        <v>50</v>
      </c>
      <c r="C24" s="13" t="s">
        <v>51</v>
      </c>
    </row>
    <row r="25" spans="1:3" x14ac:dyDescent="0.25">
      <c r="A25" s="9">
        <v>42209</v>
      </c>
      <c r="B25" s="1">
        <v>981</v>
      </c>
      <c r="C25" s="10"/>
    </row>
    <row r="26" spans="1:3" x14ac:dyDescent="0.25">
      <c r="A26" s="9">
        <v>42212</v>
      </c>
      <c r="B26" s="1">
        <v>985</v>
      </c>
      <c r="C26" s="10">
        <f>IF(ISNUMBER(B26),B26-B25,"")</f>
        <v>4</v>
      </c>
    </row>
    <row r="27" spans="1:3" x14ac:dyDescent="0.25">
      <c r="A27" s="9">
        <v>42213</v>
      </c>
      <c r="B27" s="1">
        <v>998</v>
      </c>
      <c r="C27" s="10">
        <f t="shared" ref="C27:C32" si="1">IF(ISNUMBER(B27),B27-B26,"")</f>
        <v>13</v>
      </c>
    </row>
    <row r="28" spans="1:3" x14ac:dyDescent="0.25">
      <c r="A28" s="9">
        <v>42214</v>
      </c>
      <c r="B28" s="1">
        <v>1002</v>
      </c>
      <c r="C28" s="10">
        <f t="shared" si="1"/>
        <v>4</v>
      </c>
    </row>
    <row r="29" spans="1:3" x14ac:dyDescent="0.25">
      <c r="A29" s="9">
        <v>42215</v>
      </c>
      <c r="B29" s="1">
        <v>1002</v>
      </c>
      <c r="C29" s="10">
        <f t="shared" si="1"/>
        <v>0</v>
      </c>
    </row>
    <row r="30" spans="1:3" x14ac:dyDescent="0.25">
      <c r="A30" s="9">
        <v>42216</v>
      </c>
      <c r="B30" s="1">
        <v>1010</v>
      </c>
      <c r="C30" s="10">
        <f t="shared" si="1"/>
        <v>8</v>
      </c>
    </row>
    <row r="31" spans="1:3" x14ac:dyDescent="0.25">
      <c r="A31" s="9">
        <v>42219</v>
      </c>
      <c r="B31" s="1">
        <v>1020</v>
      </c>
      <c r="C31" s="10">
        <f t="shared" si="1"/>
        <v>10</v>
      </c>
    </row>
    <row r="32" spans="1:3" x14ac:dyDescent="0.25">
      <c r="A32" s="14">
        <v>42220</v>
      </c>
      <c r="B32" s="15">
        <v>1030</v>
      </c>
      <c r="C32" s="16">
        <f t="shared" si="1"/>
        <v>10</v>
      </c>
    </row>
    <row r="33" spans="1:3" x14ac:dyDescent="0.25">
      <c r="A33" s="14">
        <v>42221</v>
      </c>
      <c r="B33" s="15">
        <v>1039</v>
      </c>
      <c r="C33" s="16">
        <f>IF(ISNUMBER(B33),B33-B32,"")</f>
        <v>9</v>
      </c>
    </row>
    <row r="34" spans="1:3" x14ac:dyDescent="0.25">
      <c r="A34" s="14">
        <v>42222</v>
      </c>
      <c r="B34" s="15">
        <v>1043</v>
      </c>
      <c r="C34" s="16">
        <f>IF(ISNUMBER(B34),B34-B33,"")</f>
        <v>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31"/>
  <sheetViews>
    <sheetView zoomScale="115" zoomScaleNormal="115" workbookViewId="0">
      <selection activeCell="C2" sqref="C2"/>
    </sheetView>
  </sheetViews>
  <sheetFormatPr defaultRowHeight="15" x14ac:dyDescent="0.25"/>
  <sheetData>
    <row r="1" spans="1:15" x14ac:dyDescent="0.25">
      <c r="A1" s="3" t="s">
        <v>53</v>
      </c>
      <c r="C1" s="7" t="s">
        <v>54</v>
      </c>
      <c r="E1" s="3" t="s">
        <v>53</v>
      </c>
      <c r="G1" s="7" t="s">
        <v>54</v>
      </c>
      <c r="I1" s="3" t="s">
        <v>53</v>
      </c>
      <c r="K1" s="7" t="s">
        <v>54</v>
      </c>
      <c r="M1" s="3" t="s">
        <v>53</v>
      </c>
      <c r="O1" s="7" t="s">
        <v>54</v>
      </c>
    </row>
    <row r="2" spans="1:15" x14ac:dyDescent="0.25">
      <c r="A2" s="18" t="s">
        <v>55</v>
      </c>
      <c r="C2" s="20"/>
      <c r="E2" s="19">
        <v>44</v>
      </c>
      <c r="G2" s="20"/>
      <c r="I2" s="18" t="s">
        <v>55</v>
      </c>
      <c r="K2" s="8">
        <f>SUM(I2:I31)</f>
        <v>0</v>
      </c>
      <c r="M2" s="19">
        <v>44</v>
      </c>
      <c r="O2" s="20">
        <f>SUM(M2:M31)</f>
        <v>1307</v>
      </c>
    </row>
    <row r="3" spans="1:15" x14ac:dyDescent="0.25">
      <c r="A3" s="18" t="s">
        <v>56</v>
      </c>
      <c r="E3" s="19">
        <v>10</v>
      </c>
      <c r="I3" s="18" t="s">
        <v>56</v>
      </c>
      <c r="M3" s="19">
        <v>10</v>
      </c>
    </row>
    <row r="4" spans="1:15" x14ac:dyDescent="0.25">
      <c r="A4" s="18" t="s">
        <v>57</v>
      </c>
      <c r="E4" s="19">
        <v>6</v>
      </c>
      <c r="I4" s="18" t="s">
        <v>57</v>
      </c>
      <c r="M4" s="19">
        <v>6</v>
      </c>
    </row>
    <row r="5" spans="1:15" x14ac:dyDescent="0.25">
      <c r="A5" s="18" t="s">
        <v>58</v>
      </c>
      <c r="E5" s="19">
        <v>23</v>
      </c>
      <c r="I5" s="18" t="s">
        <v>58</v>
      </c>
      <c r="M5" s="19">
        <v>23</v>
      </c>
    </row>
    <row r="6" spans="1:15" x14ac:dyDescent="0.25">
      <c r="A6" s="18" t="s">
        <v>59</v>
      </c>
      <c r="E6" s="19">
        <v>66</v>
      </c>
      <c r="I6" s="18" t="s">
        <v>59</v>
      </c>
      <c r="M6" s="19">
        <v>66</v>
      </c>
    </row>
    <row r="7" spans="1:15" x14ac:dyDescent="0.25">
      <c r="A7" s="18" t="s">
        <v>60</v>
      </c>
      <c r="E7" s="19">
        <v>31</v>
      </c>
      <c r="I7" s="18" t="s">
        <v>60</v>
      </c>
      <c r="M7" s="19">
        <v>31</v>
      </c>
    </row>
    <row r="8" spans="1:15" x14ac:dyDescent="0.25">
      <c r="A8" s="18" t="s">
        <v>61</v>
      </c>
      <c r="E8" s="19">
        <v>57</v>
      </c>
      <c r="I8" s="18" t="s">
        <v>61</v>
      </c>
      <c r="M8" s="19">
        <v>57</v>
      </c>
    </row>
    <row r="9" spans="1:15" x14ac:dyDescent="0.25">
      <c r="A9" s="18" t="s">
        <v>62</v>
      </c>
      <c r="E9" s="19">
        <v>61</v>
      </c>
      <c r="I9" s="18" t="s">
        <v>62</v>
      </c>
      <c r="M9" s="19">
        <v>61</v>
      </c>
    </row>
    <row r="10" spans="1:15" x14ac:dyDescent="0.25">
      <c r="A10" s="18" t="s">
        <v>63</v>
      </c>
      <c r="E10" s="19">
        <v>29</v>
      </c>
      <c r="I10" s="18" t="s">
        <v>63</v>
      </c>
      <c r="M10" s="19">
        <v>29</v>
      </c>
    </row>
    <row r="11" spans="1:15" x14ac:dyDescent="0.25">
      <c r="A11" s="18" t="s">
        <v>57</v>
      </c>
      <c r="E11" s="19">
        <v>6</v>
      </c>
      <c r="I11" s="18" t="s">
        <v>57</v>
      </c>
      <c r="M11" s="19">
        <v>6</v>
      </c>
    </row>
    <row r="12" spans="1:15" x14ac:dyDescent="0.25">
      <c r="A12" s="18" t="s">
        <v>63</v>
      </c>
      <c r="E12" s="19">
        <v>29</v>
      </c>
      <c r="I12" s="18" t="s">
        <v>63</v>
      </c>
      <c r="M12" s="19">
        <v>29</v>
      </c>
    </row>
    <row r="13" spans="1:15" x14ac:dyDescent="0.25">
      <c r="A13" s="18" t="s">
        <v>64</v>
      </c>
      <c r="E13" s="19">
        <v>69</v>
      </c>
      <c r="I13" s="18" t="s">
        <v>64</v>
      </c>
      <c r="M13" s="19">
        <v>69</v>
      </c>
    </row>
    <row r="14" spans="1:15" x14ac:dyDescent="0.25">
      <c r="A14" s="18" t="s">
        <v>65</v>
      </c>
      <c r="E14" s="19">
        <v>58</v>
      </c>
      <c r="I14" s="18" t="s">
        <v>65</v>
      </c>
      <c r="M14" s="19">
        <v>58</v>
      </c>
    </row>
    <row r="15" spans="1:15" x14ac:dyDescent="0.25">
      <c r="A15" s="18" t="s">
        <v>66</v>
      </c>
      <c r="E15" s="19">
        <v>3</v>
      </c>
      <c r="I15" s="18" t="s">
        <v>66</v>
      </c>
      <c r="M15" s="19">
        <v>3</v>
      </c>
    </row>
    <row r="16" spans="1:15" x14ac:dyDescent="0.25">
      <c r="A16" s="18" t="s">
        <v>67</v>
      </c>
      <c r="E16" s="19">
        <v>28</v>
      </c>
      <c r="I16" s="18" t="s">
        <v>67</v>
      </c>
      <c r="M16" s="19">
        <v>28</v>
      </c>
    </row>
    <row r="17" spans="1:13" x14ac:dyDescent="0.25">
      <c r="A17" s="18" t="s">
        <v>60</v>
      </c>
      <c r="E17" s="19">
        <v>31</v>
      </c>
      <c r="I17" s="18" t="s">
        <v>60</v>
      </c>
      <c r="M17" s="19">
        <v>31</v>
      </c>
    </row>
    <row r="18" spans="1:13" x14ac:dyDescent="0.25">
      <c r="A18" s="18" t="s">
        <v>64</v>
      </c>
      <c r="E18" s="19">
        <v>69</v>
      </c>
      <c r="I18" s="18" t="s">
        <v>64</v>
      </c>
      <c r="M18" s="19">
        <v>69</v>
      </c>
    </row>
    <row r="19" spans="1:13" x14ac:dyDescent="0.25">
      <c r="A19" s="18" t="s">
        <v>68</v>
      </c>
      <c r="E19" s="19">
        <v>70</v>
      </c>
      <c r="I19" s="18" t="s">
        <v>68</v>
      </c>
      <c r="M19" s="19">
        <v>70</v>
      </c>
    </row>
    <row r="20" spans="1:13" x14ac:dyDescent="0.25">
      <c r="A20" s="18" t="s">
        <v>69</v>
      </c>
      <c r="E20" s="19">
        <v>55</v>
      </c>
      <c r="I20" s="18" t="s">
        <v>69</v>
      </c>
      <c r="M20" s="19">
        <v>55</v>
      </c>
    </row>
    <row r="21" spans="1:13" x14ac:dyDescent="0.25">
      <c r="A21" s="18" t="s">
        <v>70</v>
      </c>
      <c r="E21" s="19">
        <v>37</v>
      </c>
      <c r="I21" s="18" t="s">
        <v>70</v>
      </c>
      <c r="M21" s="19">
        <v>37</v>
      </c>
    </row>
    <row r="22" spans="1:13" x14ac:dyDescent="0.25">
      <c r="A22" s="18" t="s">
        <v>71</v>
      </c>
      <c r="E22" s="19">
        <v>71</v>
      </c>
      <c r="I22" s="18" t="s">
        <v>71</v>
      </c>
      <c r="M22" s="19">
        <v>71</v>
      </c>
    </row>
    <row r="23" spans="1:13" x14ac:dyDescent="0.25">
      <c r="A23" s="18" t="s">
        <v>72</v>
      </c>
      <c r="E23" s="19">
        <v>36</v>
      </c>
      <c r="I23" s="18" t="s">
        <v>72</v>
      </c>
      <c r="M23" s="19">
        <v>36</v>
      </c>
    </row>
    <row r="24" spans="1:13" x14ac:dyDescent="0.25">
      <c r="A24" s="18" t="s">
        <v>73</v>
      </c>
      <c r="E24" s="19">
        <v>75</v>
      </c>
      <c r="I24" s="18" t="s">
        <v>73</v>
      </c>
      <c r="M24" s="19">
        <v>75</v>
      </c>
    </row>
    <row r="25" spans="1:13" x14ac:dyDescent="0.25">
      <c r="A25" s="18" t="s">
        <v>74</v>
      </c>
      <c r="E25" s="19">
        <v>20</v>
      </c>
      <c r="I25" s="18" t="s">
        <v>74</v>
      </c>
      <c r="M25" s="19">
        <v>20</v>
      </c>
    </row>
    <row r="26" spans="1:13" x14ac:dyDescent="0.25">
      <c r="A26" s="18" t="s">
        <v>75</v>
      </c>
      <c r="E26" s="19">
        <v>76</v>
      </c>
      <c r="I26" s="18" t="s">
        <v>75</v>
      </c>
      <c r="M26" s="19">
        <v>76</v>
      </c>
    </row>
    <row r="27" spans="1:13" x14ac:dyDescent="0.25">
      <c r="A27" s="18" t="s">
        <v>76</v>
      </c>
      <c r="E27" s="19">
        <v>74</v>
      </c>
      <c r="I27" s="18" t="s">
        <v>76</v>
      </c>
      <c r="M27" s="19">
        <v>74</v>
      </c>
    </row>
    <row r="28" spans="1:13" x14ac:dyDescent="0.25">
      <c r="A28" s="18" t="s">
        <v>77</v>
      </c>
      <c r="E28" s="19">
        <v>43</v>
      </c>
      <c r="I28" s="18" t="s">
        <v>77</v>
      </c>
      <c r="M28" s="19">
        <v>43</v>
      </c>
    </row>
    <row r="29" spans="1:13" x14ac:dyDescent="0.25">
      <c r="A29" s="18" t="s">
        <v>78</v>
      </c>
      <c r="E29" s="19">
        <v>45</v>
      </c>
      <c r="I29" s="18" t="s">
        <v>78</v>
      </c>
      <c r="M29" s="19">
        <v>45</v>
      </c>
    </row>
    <row r="30" spans="1:13" x14ac:dyDescent="0.25">
      <c r="A30" s="18" t="s">
        <v>79</v>
      </c>
      <c r="E30" s="19">
        <v>42</v>
      </c>
      <c r="I30" s="18" t="s">
        <v>79</v>
      </c>
      <c r="M30" s="19">
        <v>42</v>
      </c>
    </row>
    <row r="31" spans="1:13" x14ac:dyDescent="0.25">
      <c r="A31" s="18" t="s">
        <v>77</v>
      </c>
      <c r="E31" s="19">
        <v>43</v>
      </c>
      <c r="I31" s="18" t="s">
        <v>77</v>
      </c>
      <c r="M31" s="19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1"/>
  <sheetViews>
    <sheetView zoomScale="115" zoomScaleNormal="115" workbookViewId="0">
      <selection activeCell="C2" sqref="C2"/>
    </sheetView>
  </sheetViews>
  <sheetFormatPr defaultRowHeight="15" x14ac:dyDescent="0.25"/>
  <sheetData>
    <row r="1" spans="1:15" x14ac:dyDescent="0.25">
      <c r="A1" s="3" t="s">
        <v>53</v>
      </c>
      <c r="C1" s="7" t="s">
        <v>54</v>
      </c>
      <c r="E1" s="3" t="s">
        <v>53</v>
      </c>
      <c r="G1" s="7" t="s">
        <v>54</v>
      </c>
      <c r="I1" s="3" t="s">
        <v>53</v>
      </c>
      <c r="K1" s="7" t="s">
        <v>54</v>
      </c>
      <c r="M1" s="3" t="s">
        <v>53</v>
      </c>
      <c r="O1" s="7" t="s">
        <v>54</v>
      </c>
    </row>
    <row r="2" spans="1:15" x14ac:dyDescent="0.25">
      <c r="A2" s="18" t="s">
        <v>55</v>
      </c>
      <c r="C2" s="8">
        <f>SUMPRODUCT(SUBSTITUTE(A2:A31,"kg","")+0)</f>
        <v>1307</v>
      </c>
      <c r="E2" s="19">
        <v>44</v>
      </c>
      <c r="G2" s="20">
        <f>SUM(E2:E31)</f>
        <v>1307</v>
      </c>
      <c r="I2" s="18" t="s">
        <v>55</v>
      </c>
      <c r="K2" s="8">
        <f>SUM(I2:I31)</f>
        <v>0</v>
      </c>
      <c r="M2" s="19">
        <v>44</v>
      </c>
      <c r="O2" s="20">
        <f>SUM(M2:M31)</f>
        <v>1307</v>
      </c>
    </row>
    <row r="3" spans="1:15" x14ac:dyDescent="0.25">
      <c r="A3" s="18" t="s">
        <v>56</v>
      </c>
      <c r="E3" s="19">
        <v>10</v>
      </c>
      <c r="I3" s="18" t="s">
        <v>56</v>
      </c>
      <c r="M3" s="19">
        <v>10</v>
      </c>
    </row>
    <row r="4" spans="1:15" x14ac:dyDescent="0.25">
      <c r="A4" s="18" t="s">
        <v>57</v>
      </c>
      <c r="E4" s="19">
        <v>6</v>
      </c>
      <c r="I4" s="18" t="s">
        <v>57</v>
      </c>
      <c r="M4" s="19">
        <v>6</v>
      </c>
    </row>
    <row r="5" spans="1:15" x14ac:dyDescent="0.25">
      <c r="A5" s="18" t="s">
        <v>58</v>
      </c>
      <c r="E5" s="19">
        <v>23</v>
      </c>
      <c r="I5" s="18" t="s">
        <v>58</v>
      </c>
      <c r="M5" s="19">
        <v>23</v>
      </c>
    </row>
    <row r="6" spans="1:15" x14ac:dyDescent="0.25">
      <c r="A6" s="18" t="s">
        <v>59</v>
      </c>
      <c r="E6" s="19">
        <v>66</v>
      </c>
      <c r="I6" s="18" t="s">
        <v>59</v>
      </c>
      <c r="M6" s="19">
        <v>66</v>
      </c>
    </row>
    <row r="7" spans="1:15" x14ac:dyDescent="0.25">
      <c r="A7" s="18" t="s">
        <v>60</v>
      </c>
      <c r="E7" s="19">
        <v>31</v>
      </c>
      <c r="I7" s="18" t="s">
        <v>60</v>
      </c>
      <c r="M7" s="19">
        <v>31</v>
      </c>
    </row>
    <row r="8" spans="1:15" x14ac:dyDescent="0.25">
      <c r="A8" s="18" t="s">
        <v>61</v>
      </c>
      <c r="E8" s="19">
        <v>57</v>
      </c>
      <c r="I8" s="18" t="s">
        <v>61</v>
      </c>
      <c r="M8" s="19">
        <v>57</v>
      </c>
    </row>
    <row r="9" spans="1:15" x14ac:dyDescent="0.25">
      <c r="A9" s="18" t="s">
        <v>62</v>
      </c>
      <c r="E9" s="19">
        <v>61</v>
      </c>
      <c r="I9" s="18" t="s">
        <v>62</v>
      </c>
      <c r="M9" s="19">
        <v>61</v>
      </c>
    </row>
    <row r="10" spans="1:15" x14ac:dyDescent="0.25">
      <c r="A10" s="18" t="s">
        <v>63</v>
      </c>
      <c r="E10" s="19">
        <v>29</v>
      </c>
      <c r="I10" s="18" t="s">
        <v>63</v>
      </c>
      <c r="M10" s="19">
        <v>29</v>
      </c>
    </row>
    <row r="11" spans="1:15" x14ac:dyDescent="0.25">
      <c r="A11" s="18" t="s">
        <v>57</v>
      </c>
      <c r="E11" s="19">
        <v>6</v>
      </c>
      <c r="I11" s="18" t="s">
        <v>57</v>
      </c>
      <c r="M11" s="19">
        <v>6</v>
      </c>
    </row>
    <row r="12" spans="1:15" x14ac:dyDescent="0.25">
      <c r="A12" s="18" t="s">
        <v>63</v>
      </c>
      <c r="E12" s="19">
        <v>29</v>
      </c>
      <c r="I12" s="18" t="s">
        <v>63</v>
      </c>
      <c r="M12" s="19">
        <v>29</v>
      </c>
    </row>
    <row r="13" spans="1:15" x14ac:dyDescent="0.25">
      <c r="A13" s="18" t="s">
        <v>64</v>
      </c>
      <c r="E13" s="19">
        <v>69</v>
      </c>
      <c r="I13" s="18" t="s">
        <v>64</v>
      </c>
      <c r="M13" s="19">
        <v>69</v>
      </c>
    </row>
    <row r="14" spans="1:15" x14ac:dyDescent="0.25">
      <c r="A14" s="18" t="s">
        <v>65</v>
      </c>
      <c r="E14" s="19">
        <v>58</v>
      </c>
      <c r="I14" s="18" t="s">
        <v>65</v>
      </c>
      <c r="M14" s="19">
        <v>58</v>
      </c>
    </row>
    <row r="15" spans="1:15" x14ac:dyDescent="0.25">
      <c r="A15" s="18" t="s">
        <v>66</v>
      </c>
      <c r="E15" s="19">
        <v>3</v>
      </c>
      <c r="I15" s="18" t="s">
        <v>66</v>
      </c>
      <c r="M15" s="19">
        <v>3</v>
      </c>
    </row>
    <row r="16" spans="1:15" x14ac:dyDescent="0.25">
      <c r="A16" s="18" t="s">
        <v>67</v>
      </c>
      <c r="E16" s="19">
        <v>28</v>
      </c>
      <c r="I16" s="18" t="s">
        <v>67</v>
      </c>
      <c r="M16" s="19">
        <v>28</v>
      </c>
    </row>
    <row r="17" spans="1:13" x14ac:dyDescent="0.25">
      <c r="A17" s="18" t="s">
        <v>60</v>
      </c>
      <c r="E17" s="19">
        <v>31</v>
      </c>
      <c r="I17" s="18" t="s">
        <v>60</v>
      </c>
      <c r="M17" s="19">
        <v>31</v>
      </c>
    </row>
    <row r="18" spans="1:13" x14ac:dyDescent="0.25">
      <c r="A18" s="18" t="s">
        <v>64</v>
      </c>
      <c r="E18" s="19">
        <v>69</v>
      </c>
      <c r="I18" s="18" t="s">
        <v>64</v>
      </c>
      <c r="M18" s="19">
        <v>69</v>
      </c>
    </row>
    <row r="19" spans="1:13" x14ac:dyDescent="0.25">
      <c r="A19" s="18" t="s">
        <v>68</v>
      </c>
      <c r="E19" s="19">
        <v>70</v>
      </c>
      <c r="I19" s="18" t="s">
        <v>68</v>
      </c>
      <c r="M19" s="19">
        <v>70</v>
      </c>
    </row>
    <row r="20" spans="1:13" x14ac:dyDescent="0.25">
      <c r="A20" s="18" t="s">
        <v>69</v>
      </c>
      <c r="E20" s="19">
        <v>55</v>
      </c>
      <c r="I20" s="18" t="s">
        <v>69</v>
      </c>
      <c r="M20" s="19">
        <v>55</v>
      </c>
    </row>
    <row r="21" spans="1:13" x14ac:dyDescent="0.25">
      <c r="A21" s="18" t="s">
        <v>70</v>
      </c>
      <c r="E21" s="19">
        <v>37</v>
      </c>
      <c r="I21" s="18" t="s">
        <v>70</v>
      </c>
      <c r="M21" s="19">
        <v>37</v>
      </c>
    </row>
    <row r="22" spans="1:13" x14ac:dyDescent="0.25">
      <c r="A22" s="18" t="s">
        <v>71</v>
      </c>
      <c r="E22" s="19">
        <v>71</v>
      </c>
      <c r="I22" s="18" t="s">
        <v>71</v>
      </c>
      <c r="M22" s="19">
        <v>71</v>
      </c>
    </row>
    <row r="23" spans="1:13" x14ac:dyDescent="0.25">
      <c r="A23" s="18" t="s">
        <v>72</v>
      </c>
      <c r="E23" s="19">
        <v>36</v>
      </c>
      <c r="I23" s="18" t="s">
        <v>72</v>
      </c>
      <c r="M23" s="19">
        <v>36</v>
      </c>
    </row>
    <row r="24" spans="1:13" x14ac:dyDescent="0.25">
      <c r="A24" s="18" t="s">
        <v>73</v>
      </c>
      <c r="E24" s="19">
        <v>75</v>
      </c>
      <c r="I24" s="18" t="s">
        <v>73</v>
      </c>
      <c r="M24" s="19">
        <v>75</v>
      </c>
    </row>
    <row r="25" spans="1:13" x14ac:dyDescent="0.25">
      <c r="A25" s="18" t="s">
        <v>74</v>
      </c>
      <c r="E25" s="19">
        <v>20</v>
      </c>
      <c r="I25" s="18" t="s">
        <v>74</v>
      </c>
      <c r="M25" s="19">
        <v>20</v>
      </c>
    </row>
    <row r="26" spans="1:13" x14ac:dyDescent="0.25">
      <c r="A26" s="18" t="s">
        <v>75</v>
      </c>
      <c r="E26" s="19">
        <v>76</v>
      </c>
      <c r="I26" s="18" t="s">
        <v>75</v>
      </c>
      <c r="M26" s="19">
        <v>76</v>
      </c>
    </row>
    <row r="27" spans="1:13" x14ac:dyDescent="0.25">
      <c r="A27" s="18" t="s">
        <v>76</v>
      </c>
      <c r="E27" s="19">
        <v>74</v>
      </c>
      <c r="I27" s="18" t="s">
        <v>76</v>
      </c>
      <c r="M27" s="19">
        <v>74</v>
      </c>
    </row>
    <row r="28" spans="1:13" x14ac:dyDescent="0.25">
      <c r="A28" s="18" t="s">
        <v>77</v>
      </c>
      <c r="E28" s="19">
        <v>43</v>
      </c>
      <c r="I28" s="18" t="s">
        <v>77</v>
      </c>
      <c r="M28" s="19">
        <v>43</v>
      </c>
    </row>
    <row r="29" spans="1:13" x14ac:dyDescent="0.25">
      <c r="A29" s="18" t="s">
        <v>78</v>
      </c>
      <c r="E29" s="19">
        <v>45</v>
      </c>
      <c r="I29" s="18" t="s">
        <v>78</v>
      </c>
      <c r="M29" s="19">
        <v>45</v>
      </c>
    </row>
    <row r="30" spans="1:13" x14ac:dyDescent="0.25">
      <c r="A30" s="18" t="s">
        <v>79</v>
      </c>
      <c r="E30" s="19">
        <v>42</v>
      </c>
      <c r="I30" s="18" t="s">
        <v>79</v>
      </c>
      <c r="M30" s="19">
        <v>42</v>
      </c>
    </row>
    <row r="31" spans="1:13" x14ac:dyDescent="0.25">
      <c r="A31" s="18" t="s">
        <v>77</v>
      </c>
      <c r="E31" s="19">
        <v>43</v>
      </c>
      <c r="I31" s="18" t="s">
        <v>77</v>
      </c>
      <c r="M31" s="19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53"/>
  <sheetViews>
    <sheetView workbookViewId="0"/>
  </sheetViews>
  <sheetFormatPr defaultRowHeight="15" x14ac:dyDescent="0.25"/>
  <cols>
    <col min="1" max="1" width="17.28515625" customWidth="1"/>
    <col min="2" max="2" width="9.5703125" customWidth="1"/>
    <col min="3" max="3" width="8.140625" customWidth="1"/>
  </cols>
  <sheetData>
    <row r="1" spans="1:5" x14ac:dyDescent="0.25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</row>
    <row r="2" spans="1:5" x14ac:dyDescent="0.25">
      <c r="A2" s="1" t="s">
        <v>14</v>
      </c>
      <c r="B2" s="1">
        <v>4</v>
      </c>
      <c r="C2" s="1"/>
      <c r="D2" s="1"/>
      <c r="E2" s="1">
        <v>3.1</v>
      </c>
    </row>
    <row r="3" spans="1:5" x14ac:dyDescent="0.25">
      <c r="A3" s="1" t="s">
        <v>15</v>
      </c>
      <c r="B3" s="1">
        <v>2.4</v>
      </c>
      <c r="C3" s="1">
        <v>2.8</v>
      </c>
      <c r="D3" s="1">
        <v>2.5</v>
      </c>
      <c r="E3" s="1">
        <v>0.6</v>
      </c>
    </row>
    <row r="4" spans="1:5" x14ac:dyDescent="0.25">
      <c r="A4" s="1" t="s">
        <v>16</v>
      </c>
      <c r="B4" s="1">
        <v>3.5</v>
      </c>
      <c r="C4" s="1"/>
      <c r="D4" s="1">
        <v>2.2999999999999998</v>
      </c>
      <c r="E4" s="1">
        <v>3.4</v>
      </c>
    </row>
    <row r="5" spans="1:5" x14ac:dyDescent="0.25">
      <c r="A5" s="1" t="s">
        <v>17</v>
      </c>
      <c r="B5" s="1"/>
      <c r="C5" s="1"/>
      <c r="D5" s="1"/>
      <c r="E5" s="1"/>
    </row>
    <row r="6" spans="1:5" x14ac:dyDescent="0.25">
      <c r="A6" s="1" t="s">
        <v>18</v>
      </c>
      <c r="B6" s="1"/>
      <c r="C6" s="1">
        <v>3.5</v>
      </c>
      <c r="D6" s="1">
        <v>2.2999999999999998</v>
      </c>
      <c r="E6" s="1">
        <v>3.5</v>
      </c>
    </row>
    <row r="7" spans="1:5" x14ac:dyDescent="0.25">
      <c r="A7" s="1" t="s">
        <v>19</v>
      </c>
      <c r="B7" s="1"/>
      <c r="C7" s="1">
        <v>3</v>
      </c>
      <c r="D7" s="1">
        <v>2.9</v>
      </c>
      <c r="E7" s="1">
        <v>0.2</v>
      </c>
    </row>
    <row r="8" spans="1:5" x14ac:dyDescent="0.25">
      <c r="A8" s="1" t="s">
        <v>20</v>
      </c>
      <c r="B8" s="1">
        <v>1.4</v>
      </c>
      <c r="C8" s="1">
        <v>1.9</v>
      </c>
      <c r="D8" s="1"/>
      <c r="E8" s="1">
        <v>3.6</v>
      </c>
    </row>
    <row r="9" spans="1:5" x14ac:dyDescent="0.25">
      <c r="A9" s="1" t="s">
        <v>21</v>
      </c>
      <c r="B9" s="1">
        <v>1.1000000000000001</v>
      </c>
      <c r="C9" s="1">
        <v>1.9</v>
      </c>
      <c r="D9" s="1"/>
      <c r="E9" s="1">
        <v>3.3</v>
      </c>
    </row>
    <row r="10" spans="1:5" x14ac:dyDescent="0.25">
      <c r="A10" s="1" t="s">
        <v>22</v>
      </c>
      <c r="B10" s="1">
        <v>2.1</v>
      </c>
      <c r="C10" s="1">
        <v>2.5</v>
      </c>
      <c r="D10" s="1"/>
      <c r="E10" s="1">
        <v>2.5</v>
      </c>
    </row>
    <row r="11" spans="1:5" x14ac:dyDescent="0.25">
      <c r="A11" s="1" t="s">
        <v>23</v>
      </c>
      <c r="B11" s="1"/>
      <c r="C11" s="1">
        <v>2.4</v>
      </c>
      <c r="D11" s="1"/>
      <c r="E11" s="1">
        <v>2.4</v>
      </c>
    </row>
    <row r="12" spans="1:5" x14ac:dyDescent="0.25">
      <c r="A12" s="1" t="s">
        <v>24</v>
      </c>
      <c r="B12" s="1">
        <v>1.5</v>
      </c>
      <c r="C12" s="1">
        <v>3.6</v>
      </c>
      <c r="D12" s="1"/>
      <c r="E12" s="1">
        <v>2</v>
      </c>
    </row>
    <row r="13" spans="1:5" x14ac:dyDescent="0.25">
      <c r="A13" s="1" t="s">
        <v>25</v>
      </c>
      <c r="B13" s="1">
        <v>2.1</v>
      </c>
      <c r="C13" s="1"/>
      <c r="D13" s="1">
        <v>3.3</v>
      </c>
      <c r="E13" s="1">
        <v>2.8</v>
      </c>
    </row>
    <row r="14" spans="1:5" x14ac:dyDescent="0.25">
      <c r="A14" s="1" t="s">
        <v>26</v>
      </c>
      <c r="B14" s="1">
        <v>2.9</v>
      </c>
      <c r="C14" s="1">
        <v>3.1</v>
      </c>
      <c r="D14" s="1">
        <v>3.2</v>
      </c>
      <c r="E14" s="1"/>
    </row>
    <row r="15" spans="1:5" x14ac:dyDescent="0.25">
      <c r="A15" s="1" t="s">
        <v>27</v>
      </c>
      <c r="B15" s="1">
        <v>2.5</v>
      </c>
      <c r="C15" s="1">
        <v>1.9</v>
      </c>
      <c r="D15" s="1">
        <v>1.3</v>
      </c>
      <c r="E15" s="1"/>
    </row>
    <row r="16" spans="1:5" x14ac:dyDescent="0.25">
      <c r="A16" s="1" t="s">
        <v>28</v>
      </c>
      <c r="B16" s="1">
        <v>2.8</v>
      </c>
      <c r="C16" s="1">
        <v>3.2</v>
      </c>
      <c r="D16" s="1"/>
      <c r="E16" s="1">
        <v>1.1000000000000001</v>
      </c>
    </row>
    <row r="17" spans="1:5" x14ac:dyDescent="0.25">
      <c r="A17" s="1" t="s">
        <v>29</v>
      </c>
      <c r="B17" s="1"/>
      <c r="C17" s="1">
        <v>2.2000000000000002</v>
      </c>
      <c r="D17" s="1">
        <v>2</v>
      </c>
      <c r="E17" s="1"/>
    </row>
    <row r="18" spans="1:5" x14ac:dyDescent="0.25">
      <c r="A18" s="1" t="s">
        <v>30</v>
      </c>
      <c r="B18" s="1">
        <v>2.5</v>
      </c>
      <c r="C18" s="1"/>
      <c r="D18" s="1">
        <v>2.2999999999999998</v>
      </c>
      <c r="E18" s="1">
        <v>1.9</v>
      </c>
    </row>
    <row r="19" spans="1:5" x14ac:dyDescent="0.25">
      <c r="A19" s="1" t="s">
        <v>31</v>
      </c>
      <c r="B19" s="1">
        <v>3.1</v>
      </c>
      <c r="C19" s="1">
        <v>1.9</v>
      </c>
      <c r="D19" s="1">
        <v>3.2</v>
      </c>
      <c r="E19" s="1">
        <v>2.4</v>
      </c>
    </row>
    <row r="20" spans="1:5" x14ac:dyDescent="0.25">
      <c r="A20" s="1" t="s">
        <v>32</v>
      </c>
      <c r="B20" s="1">
        <v>2.6</v>
      </c>
      <c r="C20" s="1">
        <v>2.8</v>
      </c>
      <c r="D20" s="1">
        <v>3</v>
      </c>
      <c r="E20" s="1">
        <v>3.8</v>
      </c>
    </row>
    <row r="21" spans="1:5" x14ac:dyDescent="0.25">
      <c r="A21" s="1" t="s">
        <v>33</v>
      </c>
      <c r="B21" s="1">
        <v>3</v>
      </c>
      <c r="C21" s="1">
        <v>3.3</v>
      </c>
      <c r="D21" s="1">
        <v>2</v>
      </c>
      <c r="E21" s="1">
        <v>1.3</v>
      </c>
    </row>
    <row r="22" spans="1:5" x14ac:dyDescent="0.25">
      <c r="A22" s="1" t="s">
        <v>34</v>
      </c>
      <c r="B22" s="1">
        <v>2.8</v>
      </c>
      <c r="C22" s="1">
        <v>3.1</v>
      </c>
      <c r="D22" s="1">
        <v>3.3</v>
      </c>
      <c r="E22" s="1">
        <v>2.7</v>
      </c>
    </row>
    <row r="23" spans="1:5" x14ac:dyDescent="0.25">
      <c r="A23" s="1" t="s">
        <v>35</v>
      </c>
      <c r="B23" s="1">
        <v>0.6</v>
      </c>
      <c r="C23" s="1">
        <v>2.1</v>
      </c>
      <c r="D23" s="1">
        <v>1.3</v>
      </c>
      <c r="E23" s="1"/>
    </row>
    <row r="24" spans="1:5" x14ac:dyDescent="0.25">
      <c r="A24" s="1" t="s">
        <v>36</v>
      </c>
      <c r="B24" s="1">
        <v>1.5</v>
      </c>
      <c r="C24" s="1">
        <v>2.8</v>
      </c>
      <c r="D24" s="1"/>
      <c r="E24" s="1">
        <v>0.7</v>
      </c>
    </row>
    <row r="25" spans="1:5" x14ac:dyDescent="0.25">
      <c r="A25" s="1" t="s">
        <v>37</v>
      </c>
      <c r="B25" s="1"/>
      <c r="C25" s="1">
        <v>2</v>
      </c>
      <c r="D25" s="1">
        <v>2.5</v>
      </c>
      <c r="E25" s="1">
        <v>2.6</v>
      </c>
    </row>
    <row r="26" spans="1:5" x14ac:dyDescent="0.25">
      <c r="A26" s="1" t="s">
        <v>38</v>
      </c>
      <c r="B26" s="1">
        <v>3.7</v>
      </c>
      <c r="C26" s="1"/>
      <c r="D26" s="1">
        <v>1.6</v>
      </c>
      <c r="E26" s="1">
        <v>1.8</v>
      </c>
    </row>
    <row r="30" spans="1:5" x14ac:dyDescent="0.25">
      <c r="A30" s="3" t="s">
        <v>0</v>
      </c>
      <c r="B30" s="3" t="s">
        <v>1</v>
      </c>
      <c r="C30" s="3" t="s">
        <v>2</v>
      </c>
      <c r="D30" s="3" t="s">
        <v>3</v>
      </c>
    </row>
    <row r="31" spans="1:5" x14ac:dyDescent="0.25">
      <c r="A31" s="1" t="s">
        <v>4</v>
      </c>
      <c r="B31" s="2"/>
      <c r="C31" s="2"/>
      <c r="D31" s="2">
        <v>88</v>
      </c>
    </row>
    <row r="32" spans="1:5" x14ac:dyDescent="0.25">
      <c r="A32" s="1" t="s">
        <v>5</v>
      </c>
      <c r="B32" s="2"/>
      <c r="C32" s="2"/>
      <c r="D32" s="2">
        <v>29</v>
      </c>
    </row>
    <row r="33" spans="1:4" x14ac:dyDescent="0.25">
      <c r="A33" s="1" t="s">
        <v>6</v>
      </c>
      <c r="B33" s="2">
        <v>45</v>
      </c>
      <c r="C33" s="2"/>
      <c r="D33" s="2"/>
    </row>
    <row r="34" spans="1:4" x14ac:dyDescent="0.25">
      <c r="A34" s="1" t="s">
        <v>7</v>
      </c>
      <c r="B34" s="2">
        <v>65</v>
      </c>
      <c r="C34" s="2"/>
      <c r="D34" s="2"/>
    </row>
    <row r="35" spans="1:4" x14ac:dyDescent="0.25">
      <c r="A35" s="1" t="s">
        <v>8</v>
      </c>
      <c r="B35" s="2"/>
      <c r="C35" s="2">
        <v>34</v>
      </c>
      <c r="D35" s="2"/>
    </row>
    <row r="36" spans="1:4" x14ac:dyDescent="0.25">
      <c r="A36" s="4" t="s">
        <v>39</v>
      </c>
      <c r="B36" s="2"/>
      <c r="C36" s="2">
        <v>98</v>
      </c>
      <c r="D36" s="2"/>
    </row>
    <row r="37" spans="1:4" x14ac:dyDescent="0.25">
      <c r="A37" s="1" t="s">
        <v>7</v>
      </c>
      <c r="B37" s="2">
        <v>132</v>
      </c>
      <c r="C37" s="2"/>
      <c r="D37" s="2"/>
    </row>
    <row r="38" spans="1:4" x14ac:dyDescent="0.25">
      <c r="A38" s="1" t="s">
        <v>5</v>
      </c>
      <c r="B38" s="2"/>
      <c r="C38" s="2"/>
      <c r="D38" s="2">
        <v>126</v>
      </c>
    </row>
    <row r="39" spans="1:4" x14ac:dyDescent="0.25">
      <c r="A39" s="1" t="s">
        <v>8</v>
      </c>
      <c r="B39" s="2"/>
      <c r="C39" s="2">
        <v>38</v>
      </c>
      <c r="D39" s="2"/>
    </row>
    <row r="40" spans="1:4" x14ac:dyDescent="0.25">
      <c r="A40" s="1" t="s">
        <v>39</v>
      </c>
      <c r="B40" s="2"/>
      <c r="C40" s="2">
        <v>137</v>
      </c>
      <c r="D40" s="2"/>
    </row>
    <row r="41" spans="1:4" x14ac:dyDescent="0.25">
      <c r="A41" s="1" t="s">
        <v>39</v>
      </c>
      <c r="B41" s="2"/>
      <c r="C41" s="2">
        <v>133</v>
      </c>
      <c r="D41" s="2"/>
    </row>
    <row r="42" spans="1:4" x14ac:dyDescent="0.25">
      <c r="A42" s="1" t="s">
        <v>5</v>
      </c>
      <c r="B42" s="2"/>
      <c r="C42" s="2"/>
      <c r="D42" s="2">
        <v>58</v>
      </c>
    </row>
    <row r="43" spans="1:4" x14ac:dyDescent="0.25">
      <c r="A43" s="1" t="s">
        <v>7</v>
      </c>
      <c r="B43" s="2">
        <v>122</v>
      </c>
      <c r="C43" s="2"/>
      <c r="D43" s="2"/>
    </row>
    <row r="44" spans="1:4" x14ac:dyDescent="0.25">
      <c r="A44" s="1" t="s">
        <v>7</v>
      </c>
      <c r="B44" s="2">
        <v>68</v>
      </c>
      <c r="C44" s="2"/>
      <c r="D44" s="2"/>
    </row>
    <row r="45" spans="1:4" x14ac:dyDescent="0.25">
      <c r="A45" s="1" t="s">
        <v>7</v>
      </c>
      <c r="B45" s="2">
        <v>83</v>
      </c>
      <c r="C45" s="2"/>
      <c r="D45" s="2"/>
    </row>
    <row r="46" spans="1:4" x14ac:dyDescent="0.25">
      <c r="A46" s="1" t="s">
        <v>5</v>
      </c>
      <c r="B46" s="2"/>
      <c r="C46" s="2"/>
      <c r="D46" s="2">
        <v>62</v>
      </c>
    </row>
    <row r="47" spans="1:4" x14ac:dyDescent="0.25">
      <c r="A47" s="1" t="s">
        <v>7</v>
      </c>
      <c r="B47" s="2">
        <v>76</v>
      </c>
      <c r="C47" s="2"/>
      <c r="D47" s="2"/>
    </row>
    <row r="48" spans="1:4" x14ac:dyDescent="0.25">
      <c r="A48" s="1" t="s">
        <v>8</v>
      </c>
      <c r="B48" s="2"/>
      <c r="C48" s="2">
        <v>83</v>
      </c>
      <c r="D48" s="2"/>
    </row>
    <row r="49" spans="1:4" x14ac:dyDescent="0.25">
      <c r="A49" s="1" t="s">
        <v>7</v>
      </c>
      <c r="B49" s="2">
        <v>136</v>
      </c>
      <c r="C49" s="2"/>
      <c r="D49" s="2"/>
    </row>
    <row r="50" spans="1:4" x14ac:dyDescent="0.25">
      <c r="A50" s="1" t="s">
        <v>7</v>
      </c>
      <c r="B50" s="2">
        <v>91</v>
      </c>
      <c r="C50" s="2"/>
      <c r="D50" s="2"/>
    </row>
    <row r="51" spans="1:4" x14ac:dyDescent="0.25">
      <c r="A51" s="1" t="s">
        <v>8</v>
      </c>
      <c r="B51" s="2"/>
      <c r="C51" s="2">
        <v>85</v>
      </c>
      <c r="D51" s="2"/>
    </row>
    <row r="52" spans="1:4" x14ac:dyDescent="0.25">
      <c r="A52" s="1" t="s">
        <v>6</v>
      </c>
      <c r="B52" s="2">
        <v>48</v>
      </c>
      <c r="C52" s="2"/>
      <c r="D52" s="2"/>
    </row>
    <row r="53" spans="1:4" x14ac:dyDescent="0.25">
      <c r="A53" s="1" t="s">
        <v>8</v>
      </c>
      <c r="B53" s="2"/>
      <c r="C53" s="2">
        <v>41</v>
      </c>
      <c r="D53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5"/>
  <sheetViews>
    <sheetView topLeftCell="A25" zoomScaleNormal="100" workbookViewId="0">
      <selection activeCell="A30" sqref="A30"/>
    </sheetView>
  </sheetViews>
  <sheetFormatPr defaultRowHeight="15" x14ac:dyDescent="0.25"/>
  <cols>
    <col min="1" max="1" width="20.28515625" bestFit="1" customWidth="1"/>
    <col min="8" max="8" width="20.28515625" bestFit="1" customWidth="1"/>
    <col min="9" max="14" width="8.7109375" bestFit="1" customWidth="1"/>
  </cols>
  <sheetData>
    <row r="1" spans="1:10" x14ac:dyDescent="0.25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H1" s="23" t="s">
        <v>9</v>
      </c>
      <c r="I1" s="23" t="s">
        <v>80</v>
      </c>
      <c r="J1" s="26" t="s">
        <v>81</v>
      </c>
    </row>
    <row r="2" spans="1:10" x14ac:dyDescent="0.25">
      <c r="A2" s="1" t="s">
        <v>14</v>
      </c>
      <c r="B2" s="1">
        <v>4</v>
      </c>
      <c r="C2" s="1"/>
      <c r="D2" s="1"/>
      <c r="E2" s="1">
        <v>3.1</v>
      </c>
      <c r="H2" s="22" t="s">
        <v>14</v>
      </c>
      <c r="I2" s="22" t="s">
        <v>10</v>
      </c>
      <c r="J2" s="21">
        <v>4</v>
      </c>
    </row>
    <row r="3" spans="1:10" x14ac:dyDescent="0.25">
      <c r="A3" s="1" t="s">
        <v>15</v>
      </c>
      <c r="B3" s="1">
        <v>2.4</v>
      </c>
      <c r="C3" s="1">
        <v>2.8</v>
      </c>
      <c r="D3" s="1">
        <v>2.5</v>
      </c>
      <c r="E3" s="1">
        <v>0.6</v>
      </c>
      <c r="H3" s="22" t="s">
        <v>14</v>
      </c>
      <c r="I3" s="22" t="s">
        <v>13</v>
      </c>
      <c r="J3" s="21">
        <v>3.1</v>
      </c>
    </row>
    <row r="4" spans="1:10" x14ac:dyDescent="0.25">
      <c r="A4" s="1" t="s">
        <v>16</v>
      </c>
      <c r="B4" s="1">
        <v>3.5</v>
      </c>
      <c r="C4" s="1"/>
      <c r="D4" s="1">
        <v>2.2999999999999998</v>
      </c>
      <c r="E4" s="1">
        <v>3.4</v>
      </c>
      <c r="H4" s="22" t="s">
        <v>15</v>
      </c>
      <c r="I4" s="22" t="s">
        <v>10</v>
      </c>
      <c r="J4" s="21">
        <v>2.4</v>
      </c>
    </row>
    <row r="5" spans="1:10" x14ac:dyDescent="0.25">
      <c r="A5" s="1" t="s">
        <v>17</v>
      </c>
      <c r="B5" s="1"/>
      <c r="C5" s="1"/>
      <c r="D5" s="1"/>
      <c r="E5" s="1"/>
      <c r="H5" s="22" t="s">
        <v>15</v>
      </c>
      <c r="I5" s="22" t="s">
        <v>11</v>
      </c>
      <c r="J5" s="21">
        <v>2.8</v>
      </c>
    </row>
    <row r="6" spans="1:10" x14ac:dyDescent="0.25">
      <c r="A6" s="1" t="s">
        <v>18</v>
      </c>
      <c r="B6" s="1"/>
      <c r="C6" s="1">
        <v>3.5</v>
      </c>
      <c r="D6" s="1">
        <v>2.2999999999999998</v>
      </c>
      <c r="E6" s="1">
        <v>3.5</v>
      </c>
      <c r="H6" s="22" t="s">
        <v>15</v>
      </c>
      <c r="I6" s="22" t="s">
        <v>12</v>
      </c>
      <c r="J6" s="21">
        <v>2.5</v>
      </c>
    </row>
    <row r="7" spans="1:10" x14ac:dyDescent="0.25">
      <c r="A7" s="1" t="s">
        <v>19</v>
      </c>
      <c r="B7" s="1"/>
      <c r="C7" s="1">
        <v>3</v>
      </c>
      <c r="D7" s="1">
        <v>2.9</v>
      </c>
      <c r="E7" s="1">
        <v>0.2</v>
      </c>
      <c r="H7" s="22" t="s">
        <v>15</v>
      </c>
      <c r="I7" s="22" t="s">
        <v>13</v>
      </c>
      <c r="J7" s="21">
        <v>0.6</v>
      </c>
    </row>
    <row r="8" spans="1:10" x14ac:dyDescent="0.25">
      <c r="A8" s="1" t="s">
        <v>20</v>
      </c>
      <c r="B8" s="1">
        <v>1.4</v>
      </c>
      <c r="C8" s="1">
        <v>1.9</v>
      </c>
      <c r="D8" s="1"/>
      <c r="E8" s="1">
        <v>3.6</v>
      </c>
      <c r="H8" s="22" t="s">
        <v>16</v>
      </c>
      <c r="I8" s="22" t="s">
        <v>10</v>
      </c>
      <c r="J8" s="21">
        <v>3.5</v>
      </c>
    </row>
    <row r="9" spans="1:10" x14ac:dyDescent="0.25">
      <c r="A9" s="1" t="s">
        <v>21</v>
      </c>
      <c r="B9" s="1">
        <v>1.1000000000000001</v>
      </c>
      <c r="C9" s="1">
        <v>1.9</v>
      </c>
      <c r="D9" s="1"/>
      <c r="E9" s="1">
        <v>3.3</v>
      </c>
      <c r="H9" s="22" t="s">
        <v>16</v>
      </c>
      <c r="I9" s="22" t="s">
        <v>12</v>
      </c>
      <c r="J9" s="21">
        <v>2.2999999999999998</v>
      </c>
    </row>
    <row r="10" spans="1:10" x14ac:dyDescent="0.25">
      <c r="A10" s="1" t="s">
        <v>22</v>
      </c>
      <c r="B10" s="1">
        <v>2.1</v>
      </c>
      <c r="C10" s="1">
        <v>2.5</v>
      </c>
      <c r="D10" s="1"/>
      <c r="E10" s="1">
        <v>2.5</v>
      </c>
      <c r="H10" s="22" t="s">
        <v>16</v>
      </c>
      <c r="I10" s="22" t="s">
        <v>13</v>
      </c>
      <c r="J10" s="21">
        <v>3.4</v>
      </c>
    </row>
    <row r="11" spans="1:10" x14ac:dyDescent="0.25">
      <c r="A11" s="1" t="s">
        <v>23</v>
      </c>
      <c r="B11" s="1"/>
      <c r="C11" s="1">
        <v>2.4</v>
      </c>
      <c r="D11" s="1"/>
      <c r="E11" s="1">
        <v>2.4</v>
      </c>
      <c r="H11" s="22" t="s">
        <v>18</v>
      </c>
      <c r="I11" s="22" t="s">
        <v>11</v>
      </c>
      <c r="J11" s="21">
        <v>3.5</v>
      </c>
    </row>
    <row r="12" spans="1:10" x14ac:dyDescent="0.25">
      <c r="A12" s="1" t="s">
        <v>24</v>
      </c>
      <c r="B12" s="1">
        <v>1.5</v>
      </c>
      <c r="C12" s="1">
        <v>3.6</v>
      </c>
      <c r="D12" s="1"/>
      <c r="E12" s="1">
        <v>2</v>
      </c>
      <c r="H12" s="22" t="s">
        <v>18</v>
      </c>
      <c r="I12" s="22" t="s">
        <v>12</v>
      </c>
      <c r="J12" s="21">
        <v>2.2999999999999998</v>
      </c>
    </row>
    <row r="13" spans="1:10" x14ac:dyDescent="0.25">
      <c r="A13" s="1" t="s">
        <v>25</v>
      </c>
      <c r="B13" s="1">
        <v>2.1</v>
      </c>
      <c r="C13" s="1"/>
      <c r="D13" s="1">
        <v>3.3</v>
      </c>
      <c r="E13" s="1">
        <v>2.8</v>
      </c>
      <c r="H13" s="22" t="s">
        <v>18</v>
      </c>
      <c r="I13" s="22" t="s">
        <v>13</v>
      </c>
      <c r="J13" s="21">
        <v>3.5</v>
      </c>
    </row>
    <row r="14" spans="1:10" x14ac:dyDescent="0.25">
      <c r="A14" s="1" t="s">
        <v>26</v>
      </c>
      <c r="B14" s="1">
        <v>2.9</v>
      </c>
      <c r="C14" s="1">
        <v>3.1</v>
      </c>
      <c r="D14" s="1">
        <v>3.2</v>
      </c>
      <c r="E14" s="1"/>
      <c r="H14" s="22" t="s">
        <v>19</v>
      </c>
      <c r="I14" s="22" t="s">
        <v>11</v>
      </c>
      <c r="J14" s="21">
        <v>3</v>
      </c>
    </row>
    <row r="15" spans="1:10" x14ac:dyDescent="0.25">
      <c r="A15" s="1" t="s">
        <v>27</v>
      </c>
      <c r="B15" s="1">
        <v>2.5</v>
      </c>
      <c r="C15" s="1">
        <v>1.9</v>
      </c>
      <c r="D15" s="1">
        <v>1.3</v>
      </c>
      <c r="E15" s="1"/>
      <c r="H15" s="22" t="s">
        <v>19</v>
      </c>
      <c r="I15" s="22" t="s">
        <v>12</v>
      </c>
      <c r="J15" s="21">
        <v>2.9</v>
      </c>
    </row>
    <row r="16" spans="1:10" x14ac:dyDescent="0.25">
      <c r="A16" s="1" t="s">
        <v>28</v>
      </c>
      <c r="B16" s="1">
        <v>2.8</v>
      </c>
      <c r="C16" s="1">
        <v>3.2</v>
      </c>
      <c r="D16" s="1"/>
      <c r="E16" s="1">
        <v>1.1000000000000001</v>
      </c>
      <c r="H16" s="22" t="s">
        <v>19</v>
      </c>
      <c r="I16" s="22" t="s">
        <v>13</v>
      </c>
      <c r="J16" s="21">
        <v>0.2</v>
      </c>
    </row>
    <row r="17" spans="1:10" x14ac:dyDescent="0.25">
      <c r="A17" s="1" t="s">
        <v>29</v>
      </c>
      <c r="B17" s="1"/>
      <c r="C17" s="1">
        <v>2.2000000000000002</v>
      </c>
      <c r="D17" s="1">
        <v>2</v>
      </c>
      <c r="E17" s="1"/>
      <c r="H17" s="22" t="s">
        <v>20</v>
      </c>
      <c r="I17" s="22" t="s">
        <v>10</v>
      </c>
      <c r="J17" s="21">
        <v>1.4</v>
      </c>
    </row>
    <row r="18" spans="1:10" x14ac:dyDescent="0.25">
      <c r="A18" s="1" t="s">
        <v>30</v>
      </c>
      <c r="B18" s="1">
        <v>2.5</v>
      </c>
      <c r="C18" s="1"/>
      <c r="D18" s="1">
        <v>2.2999999999999998</v>
      </c>
      <c r="E18" s="1">
        <v>1.9</v>
      </c>
      <c r="H18" s="22" t="s">
        <v>20</v>
      </c>
      <c r="I18" s="22" t="s">
        <v>11</v>
      </c>
      <c r="J18" s="21">
        <v>1.9</v>
      </c>
    </row>
    <row r="19" spans="1:10" x14ac:dyDescent="0.25">
      <c r="A19" s="1" t="s">
        <v>31</v>
      </c>
      <c r="B19" s="1">
        <v>3.1</v>
      </c>
      <c r="C19" s="1">
        <v>1.9</v>
      </c>
      <c r="D19" s="1">
        <v>3.2</v>
      </c>
      <c r="E19" s="1">
        <v>2.4</v>
      </c>
      <c r="H19" s="22" t="s">
        <v>20</v>
      </c>
      <c r="I19" s="22" t="s">
        <v>13</v>
      </c>
      <c r="J19" s="21">
        <v>3.6</v>
      </c>
    </row>
    <row r="20" spans="1:10" x14ac:dyDescent="0.25">
      <c r="A20" s="1" t="s">
        <v>32</v>
      </c>
      <c r="B20" s="1">
        <v>2.6</v>
      </c>
      <c r="C20" s="1">
        <v>2.8</v>
      </c>
      <c r="D20" s="1">
        <v>3</v>
      </c>
      <c r="E20" s="1">
        <v>3.8</v>
      </c>
      <c r="H20" s="22" t="s">
        <v>21</v>
      </c>
      <c r="I20" s="22" t="s">
        <v>10</v>
      </c>
      <c r="J20" s="21">
        <v>1.1000000000000001</v>
      </c>
    </row>
    <row r="21" spans="1:10" x14ac:dyDescent="0.25">
      <c r="A21" s="1" t="s">
        <v>33</v>
      </c>
      <c r="B21" s="1">
        <v>3</v>
      </c>
      <c r="C21" s="1">
        <v>3.3</v>
      </c>
      <c r="D21" s="1">
        <v>2</v>
      </c>
      <c r="E21" s="1">
        <v>1.3</v>
      </c>
      <c r="H21" s="22" t="s">
        <v>21</v>
      </c>
      <c r="I21" s="22" t="s">
        <v>11</v>
      </c>
      <c r="J21" s="21">
        <v>1.9</v>
      </c>
    </row>
    <row r="22" spans="1:10" x14ac:dyDescent="0.25">
      <c r="A22" s="1" t="s">
        <v>34</v>
      </c>
      <c r="B22" s="1">
        <v>2.8</v>
      </c>
      <c r="C22" s="1">
        <v>3.1</v>
      </c>
      <c r="D22" s="1">
        <v>3.3</v>
      </c>
      <c r="E22" s="1">
        <v>2.7</v>
      </c>
      <c r="H22" s="22" t="s">
        <v>21</v>
      </c>
      <c r="I22" s="22" t="s">
        <v>13</v>
      </c>
      <c r="J22" s="21">
        <v>3.3</v>
      </c>
    </row>
    <row r="23" spans="1:10" x14ac:dyDescent="0.25">
      <c r="A23" s="1" t="s">
        <v>35</v>
      </c>
      <c r="B23" s="1">
        <v>0.6</v>
      </c>
      <c r="C23" s="1">
        <v>2.1</v>
      </c>
      <c r="D23" s="1">
        <v>1.3</v>
      </c>
      <c r="E23" s="1"/>
      <c r="H23" s="22" t="s">
        <v>22</v>
      </c>
      <c r="I23" s="22" t="s">
        <v>10</v>
      </c>
      <c r="J23" s="21">
        <v>2.1</v>
      </c>
    </row>
    <row r="24" spans="1:10" x14ac:dyDescent="0.25">
      <c r="A24" s="1" t="s">
        <v>36</v>
      </c>
      <c r="B24" s="1">
        <v>1.5</v>
      </c>
      <c r="C24" s="1">
        <v>2.8</v>
      </c>
      <c r="D24" s="1"/>
      <c r="E24" s="1">
        <v>0.7</v>
      </c>
      <c r="H24" s="22" t="s">
        <v>22</v>
      </c>
      <c r="I24" s="22" t="s">
        <v>11</v>
      </c>
      <c r="J24" s="21">
        <v>2.5</v>
      </c>
    </row>
    <row r="25" spans="1:10" x14ac:dyDescent="0.25">
      <c r="A25" s="1" t="s">
        <v>37</v>
      </c>
      <c r="B25" s="1"/>
      <c r="C25" s="1">
        <v>2</v>
      </c>
      <c r="D25" s="1">
        <v>2.5</v>
      </c>
      <c r="E25" s="1">
        <v>2.6</v>
      </c>
      <c r="H25" s="22" t="s">
        <v>22</v>
      </c>
      <c r="I25" s="22" t="s">
        <v>13</v>
      </c>
      <c r="J25" s="21">
        <v>2.5</v>
      </c>
    </row>
    <row r="26" spans="1:10" x14ac:dyDescent="0.25">
      <c r="A26" s="1" t="s">
        <v>38</v>
      </c>
      <c r="B26" s="1">
        <v>3.7</v>
      </c>
      <c r="C26" s="1"/>
      <c r="D26" s="1">
        <v>1.6</v>
      </c>
      <c r="E26" s="1">
        <v>1.8</v>
      </c>
      <c r="H26" s="22" t="s">
        <v>23</v>
      </c>
      <c r="I26" s="22" t="s">
        <v>11</v>
      </c>
      <c r="J26" s="21">
        <v>2.4</v>
      </c>
    </row>
    <row r="27" spans="1:10" x14ac:dyDescent="0.25">
      <c r="H27" s="22" t="s">
        <v>23</v>
      </c>
      <c r="I27" s="22" t="s">
        <v>13</v>
      </c>
      <c r="J27" s="21">
        <v>2.4</v>
      </c>
    </row>
    <row r="28" spans="1:10" x14ac:dyDescent="0.25">
      <c r="H28" s="22" t="s">
        <v>24</v>
      </c>
      <c r="I28" s="22" t="s">
        <v>10</v>
      </c>
      <c r="J28" s="21">
        <v>1.5</v>
      </c>
    </row>
    <row r="29" spans="1:10" x14ac:dyDescent="0.25">
      <c r="H29" s="22" t="s">
        <v>24</v>
      </c>
      <c r="I29" s="22" t="s">
        <v>11</v>
      </c>
      <c r="J29" s="21">
        <v>3.6</v>
      </c>
    </row>
    <row r="30" spans="1:10" x14ac:dyDescent="0.25">
      <c r="A30" s="3" t="s">
        <v>0</v>
      </c>
      <c r="B30" s="3" t="s">
        <v>1</v>
      </c>
      <c r="C30" s="3" t="s">
        <v>2</v>
      </c>
      <c r="D30" s="3" t="s">
        <v>3</v>
      </c>
      <c r="H30" s="22" t="s">
        <v>24</v>
      </c>
      <c r="I30" s="22" t="s">
        <v>13</v>
      </c>
      <c r="J30" s="21">
        <v>2</v>
      </c>
    </row>
    <row r="31" spans="1:10" x14ac:dyDescent="0.25">
      <c r="A31" s="1" t="s">
        <v>4</v>
      </c>
      <c r="B31" s="2"/>
      <c r="C31" s="2"/>
      <c r="D31" s="2">
        <v>88</v>
      </c>
      <c r="H31" s="22" t="s">
        <v>25</v>
      </c>
      <c r="I31" s="22" t="s">
        <v>10</v>
      </c>
      <c r="J31" s="21">
        <v>2.1</v>
      </c>
    </row>
    <row r="32" spans="1:10" x14ac:dyDescent="0.25">
      <c r="A32" s="1" t="s">
        <v>5</v>
      </c>
      <c r="B32" s="2"/>
      <c r="C32" s="2"/>
      <c r="D32" s="2">
        <v>29</v>
      </c>
      <c r="H32" s="22" t="s">
        <v>25</v>
      </c>
      <c r="I32" s="22" t="s">
        <v>12</v>
      </c>
      <c r="J32" s="21">
        <v>3.3</v>
      </c>
    </row>
    <row r="33" spans="1:10" x14ac:dyDescent="0.25">
      <c r="A33" s="1" t="s">
        <v>6</v>
      </c>
      <c r="B33" s="2">
        <v>45</v>
      </c>
      <c r="C33" s="2"/>
      <c r="D33" s="2"/>
      <c r="H33" s="22" t="s">
        <v>25</v>
      </c>
      <c r="I33" s="22" t="s">
        <v>13</v>
      </c>
      <c r="J33" s="21">
        <v>2.8</v>
      </c>
    </row>
    <row r="34" spans="1:10" x14ac:dyDescent="0.25">
      <c r="A34" s="1" t="s">
        <v>7</v>
      </c>
      <c r="B34" s="2">
        <v>65</v>
      </c>
      <c r="C34" s="2"/>
      <c r="D34" s="2"/>
      <c r="H34" s="22" t="s">
        <v>26</v>
      </c>
      <c r="I34" s="22" t="s">
        <v>10</v>
      </c>
      <c r="J34" s="21">
        <v>2.9</v>
      </c>
    </row>
    <row r="35" spans="1:10" x14ac:dyDescent="0.25">
      <c r="A35" s="1" t="s">
        <v>8</v>
      </c>
      <c r="B35" s="2"/>
      <c r="C35" s="2">
        <v>34</v>
      </c>
      <c r="D35" s="2"/>
      <c r="H35" s="22" t="s">
        <v>26</v>
      </c>
      <c r="I35" s="22" t="s">
        <v>11</v>
      </c>
      <c r="J35" s="21">
        <v>3.1</v>
      </c>
    </row>
    <row r="36" spans="1:10" x14ac:dyDescent="0.25">
      <c r="A36" s="4" t="s">
        <v>39</v>
      </c>
      <c r="B36" s="2"/>
      <c r="C36" s="2">
        <v>98</v>
      </c>
      <c r="D36" s="2"/>
      <c r="H36" s="22" t="s">
        <v>26</v>
      </c>
      <c r="I36" s="22" t="s">
        <v>12</v>
      </c>
      <c r="J36" s="21">
        <v>3.2</v>
      </c>
    </row>
    <row r="37" spans="1:10" x14ac:dyDescent="0.25">
      <c r="A37" s="1" t="s">
        <v>7</v>
      </c>
      <c r="B37" s="2">
        <v>132</v>
      </c>
      <c r="C37" s="2"/>
      <c r="D37" s="2"/>
      <c r="H37" s="22" t="s">
        <v>27</v>
      </c>
      <c r="I37" s="22" t="s">
        <v>10</v>
      </c>
      <c r="J37" s="21">
        <v>2.5</v>
      </c>
    </row>
    <row r="38" spans="1:10" x14ac:dyDescent="0.25">
      <c r="A38" s="1" t="s">
        <v>5</v>
      </c>
      <c r="B38" s="2"/>
      <c r="C38" s="2"/>
      <c r="D38" s="2">
        <v>126</v>
      </c>
      <c r="H38" s="22" t="s">
        <v>27</v>
      </c>
      <c r="I38" s="22" t="s">
        <v>11</v>
      </c>
      <c r="J38" s="21">
        <v>1.9</v>
      </c>
    </row>
    <row r="39" spans="1:10" x14ac:dyDescent="0.25">
      <c r="A39" s="1" t="s">
        <v>8</v>
      </c>
      <c r="B39" s="2"/>
      <c r="C39" s="2">
        <v>38</v>
      </c>
      <c r="D39" s="2"/>
      <c r="H39" s="22" t="s">
        <v>27</v>
      </c>
      <c r="I39" s="22" t="s">
        <v>12</v>
      </c>
      <c r="J39" s="21">
        <v>1.3</v>
      </c>
    </row>
    <row r="40" spans="1:10" x14ac:dyDescent="0.25">
      <c r="A40" s="1" t="s">
        <v>39</v>
      </c>
      <c r="B40" s="2"/>
      <c r="C40" s="2">
        <v>137</v>
      </c>
      <c r="D40" s="2"/>
      <c r="H40" s="22" t="s">
        <v>28</v>
      </c>
      <c r="I40" s="22" t="s">
        <v>10</v>
      </c>
      <c r="J40" s="21">
        <v>2.8</v>
      </c>
    </row>
    <row r="41" spans="1:10" x14ac:dyDescent="0.25">
      <c r="A41" s="1" t="s">
        <v>39</v>
      </c>
      <c r="B41" s="2"/>
      <c r="C41" s="2">
        <v>133</v>
      </c>
      <c r="D41" s="2"/>
      <c r="H41" s="22" t="s">
        <v>28</v>
      </c>
      <c r="I41" s="22" t="s">
        <v>11</v>
      </c>
      <c r="J41" s="21">
        <v>3.2</v>
      </c>
    </row>
    <row r="42" spans="1:10" x14ac:dyDescent="0.25">
      <c r="A42" s="1" t="s">
        <v>5</v>
      </c>
      <c r="B42" s="2"/>
      <c r="C42" s="2"/>
      <c r="D42" s="2">
        <v>58</v>
      </c>
      <c r="H42" s="22" t="s">
        <v>28</v>
      </c>
      <c r="I42" s="22" t="s">
        <v>13</v>
      </c>
      <c r="J42" s="21">
        <v>1.1000000000000001</v>
      </c>
    </row>
    <row r="43" spans="1:10" x14ac:dyDescent="0.25">
      <c r="A43" s="1" t="s">
        <v>7</v>
      </c>
      <c r="B43" s="2">
        <v>122</v>
      </c>
      <c r="C43" s="2"/>
      <c r="D43" s="2"/>
      <c r="H43" s="22" t="s">
        <v>29</v>
      </c>
      <c r="I43" s="22" t="s">
        <v>11</v>
      </c>
      <c r="J43" s="21">
        <v>2.2000000000000002</v>
      </c>
    </row>
    <row r="44" spans="1:10" x14ac:dyDescent="0.25">
      <c r="A44" s="1" t="s">
        <v>7</v>
      </c>
      <c r="B44" s="2">
        <v>68</v>
      </c>
      <c r="C44" s="2"/>
      <c r="D44" s="2"/>
      <c r="H44" s="22" t="s">
        <v>29</v>
      </c>
      <c r="I44" s="22" t="s">
        <v>12</v>
      </c>
      <c r="J44" s="21">
        <v>2</v>
      </c>
    </row>
    <row r="45" spans="1:10" x14ac:dyDescent="0.25">
      <c r="A45" s="1" t="s">
        <v>7</v>
      </c>
      <c r="B45" s="2">
        <v>83</v>
      </c>
      <c r="C45" s="2"/>
      <c r="D45" s="2"/>
      <c r="H45" s="22" t="s">
        <v>30</v>
      </c>
      <c r="I45" s="22" t="s">
        <v>10</v>
      </c>
      <c r="J45" s="21">
        <v>2.5</v>
      </c>
    </row>
    <row r="46" spans="1:10" x14ac:dyDescent="0.25">
      <c r="A46" s="1" t="s">
        <v>5</v>
      </c>
      <c r="B46" s="2"/>
      <c r="C46" s="2"/>
      <c r="D46" s="2">
        <v>62</v>
      </c>
      <c r="H46" s="22" t="s">
        <v>30</v>
      </c>
      <c r="I46" s="22" t="s">
        <v>12</v>
      </c>
      <c r="J46" s="21">
        <v>2.2999999999999998</v>
      </c>
    </row>
    <row r="47" spans="1:10" x14ac:dyDescent="0.25">
      <c r="A47" s="1" t="s">
        <v>7</v>
      </c>
      <c r="B47" s="2">
        <v>76</v>
      </c>
      <c r="C47" s="2"/>
      <c r="D47" s="2"/>
      <c r="H47" s="22" t="s">
        <v>30</v>
      </c>
      <c r="I47" s="22" t="s">
        <v>13</v>
      </c>
      <c r="J47" s="21">
        <v>1.9</v>
      </c>
    </row>
    <row r="48" spans="1:10" x14ac:dyDescent="0.25">
      <c r="A48" s="1" t="s">
        <v>8</v>
      </c>
      <c r="B48" s="2"/>
      <c r="C48" s="2">
        <v>83</v>
      </c>
      <c r="D48" s="2"/>
      <c r="H48" s="22" t="s">
        <v>31</v>
      </c>
      <c r="I48" s="22" t="s">
        <v>10</v>
      </c>
      <c r="J48" s="21">
        <v>3.1</v>
      </c>
    </row>
    <row r="49" spans="1:10" x14ac:dyDescent="0.25">
      <c r="A49" s="1" t="s">
        <v>7</v>
      </c>
      <c r="B49" s="2">
        <v>136</v>
      </c>
      <c r="C49" s="2"/>
      <c r="D49" s="2"/>
      <c r="H49" s="22" t="s">
        <v>31</v>
      </c>
      <c r="I49" s="22" t="s">
        <v>11</v>
      </c>
      <c r="J49" s="21">
        <v>1.9</v>
      </c>
    </row>
    <row r="50" spans="1:10" x14ac:dyDescent="0.25">
      <c r="A50" s="1" t="s">
        <v>7</v>
      </c>
      <c r="B50" s="2">
        <v>91</v>
      </c>
      <c r="C50" s="2"/>
      <c r="D50" s="2"/>
      <c r="H50" s="22" t="s">
        <v>31</v>
      </c>
      <c r="I50" s="22" t="s">
        <v>12</v>
      </c>
      <c r="J50" s="21">
        <v>3.2</v>
      </c>
    </row>
    <row r="51" spans="1:10" x14ac:dyDescent="0.25">
      <c r="A51" s="1" t="s">
        <v>8</v>
      </c>
      <c r="B51" s="2"/>
      <c r="C51" s="2">
        <v>85</v>
      </c>
      <c r="D51" s="2"/>
      <c r="H51" s="22" t="s">
        <v>31</v>
      </c>
      <c r="I51" s="22" t="s">
        <v>13</v>
      </c>
      <c r="J51" s="21">
        <v>2.4</v>
      </c>
    </row>
    <row r="52" spans="1:10" x14ac:dyDescent="0.25">
      <c r="A52" s="1" t="s">
        <v>6</v>
      </c>
      <c r="B52" s="2">
        <v>48</v>
      </c>
      <c r="C52" s="2"/>
      <c r="D52" s="2"/>
      <c r="H52" s="22" t="s">
        <v>32</v>
      </c>
      <c r="I52" s="22" t="s">
        <v>10</v>
      </c>
      <c r="J52" s="21">
        <v>2.6</v>
      </c>
    </row>
    <row r="53" spans="1:10" x14ac:dyDescent="0.25">
      <c r="A53" s="1" t="s">
        <v>8</v>
      </c>
      <c r="B53" s="2"/>
      <c r="C53" s="2">
        <v>41</v>
      </c>
      <c r="D53" s="2"/>
      <c r="H53" s="22" t="s">
        <v>32</v>
      </c>
      <c r="I53" s="22" t="s">
        <v>11</v>
      </c>
      <c r="J53" s="21">
        <v>2.8</v>
      </c>
    </row>
    <row r="54" spans="1:10" x14ac:dyDescent="0.25">
      <c r="H54" s="22" t="s">
        <v>32</v>
      </c>
      <c r="I54" s="22" t="s">
        <v>12</v>
      </c>
      <c r="J54" s="21">
        <v>3</v>
      </c>
    </row>
    <row r="55" spans="1:10" x14ac:dyDescent="0.25">
      <c r="H55" s="22" t="s">
        <v>32</v>
      </c>
      <c r="I55" s="22" t="s">
        <v>13</v>
      </c>
      <c r="J55" s="21">
        <v>3.8</v>
      </c>
    </row>
    <row r="56" spans="1:10" x14ac:dyDescent="0.25">
      <c r="H56" s="22" t="s">
        <v>33</v>
      </c>
      <c r="I56" s="22" t="s">
        <v>10</v>
      </c>
      <c r="J56" s="21">
        <v>3</v>
      </c>
    </row>
    <row r="57" spans="1:10" x14ac:dyDescent="0.25">
      <c r="H57" s="22" t="s">
        <v>33</v>
      </c>
      <c r="I57" s="22" t="s">
        <v>11</v>
      </c>
      <c r="J57" s="21">
        <v>3.3</v>
      </c>
    </row>
    <row r="58" spans="1:10" x14ac:dyDescent="0.25">
      <c r="H58" s="22" t="s">
        <v>33</v>
      </c>
      <c r="I58" s="22" t="s">
        <v>12</v>
      </c>
      <c r="J58" s="21">
        <v>2</v>
      </c>
    </row>
    <row r="59" spans="1:10" x14ac:dyDescent="0.25">
      <c r="H59" s="22" t="s">
        <v>33</v>
      </c>
      <c r="I59" s="22" t="s">
        <v>13</v>
      </c>
      <c r="J59" s="21">
        <v>1.3</v>
      </c>
    </row>
    <row r="60" spans="1:10" x14ac:dyDescent="0.25">
      <c r="H60" s="22" t="s">
        <v>34</v>
      </c>
      <c r="I60" s="22" t="s">
        <v>10</v>
      </c>
      <c r="J60" s="21">
        <v>2.8</v>
      </c>
    </row>
    <row r="61" spans="1:10" x14ac:dyDescent="0.25">
      <c r="H61" s="22" t="s">
        <v>34</v>
      </c>
      <c r="I61" s="22" t="s">
        <v>11</v>
      </c>
      <c r="J61" s="21">
        <v>3.1</v>
      </c>
    </row>
    <row r="62" spans="1:10" x14ac:dyDescent="0.25">
      <c r="H62" s="22" t="s">
        <v>34</v>
      </c>
      <c r="I62" s="22" t="s">
        <v>12</v>
      </c>
      <c r="J62" s="21">
        <v>3.3</v>
      </c>
    </row>
    <row r="63" spans="1:10" x14ac:dyDescent="0.25">
      <c r="H63" s="22" t="s">
        <v>34</v>
      </c>
      <c r="I63" s="22" t="s">
        <v>13</v>
      </c>
      <c r="J63" s="21">
        <v>2.7</v>
      </c>
    </row>
    <row r="64" spans="1:10" x14ac:dyDescent="0.25">
      <c r="H64" s="22" t="s">
        <v>35</v>
      </c>
      <c r="I64" s="22" t="s">
        <v>10</v>
      </c>
      <c r="J64" s="21">
        <v>0.6</v>
      </c>
    </row>
    <row r="65" spans="8:10" x14ac:dyDescent="0.25">
      <c r="H65" s="22" t="s">
        <v>35</v>
      </c>
      <c r="I65" s="22" t="s">
        <v>11</v>
      </c>
      <c r="J65" s="21">
        <v>2.1</v>
      </c>
    </row>
    <row r="66" spans="8:10" x14ac:dyDescent="0.25">
      <c r="H66" s="22" t="s">
        <v>35</v>
      </c>
      <c r="I66" s="22" t="s">
        <v>12</v>
      </c>
      <c r="J66" s="21">
        <v>1.3</v>
      </c>
    </row>
    <row r="67" spans="8:10" x14ac:dyDescent="0.25">
      <c r="H67" s="22" t="s">
        <v>36</v>
      </c>
      <c r="I67" s="22" t="s">
        <v>10</v>
      </c>
      <c r="J67" s="21">
        <v>1.5</v>
      </c>
    </row>
    <row r="68" spans="8:10" x14ac:dyDescent="0.25">
      <c r="H68" s="22" t="s">
        <v>36</v>
      </c>
      <c r="I68" s="22" t="s">
        <v>11</v>
      </c>
      <c r="J68" s="21">
        <v>2.8</v>
      </c>
    </row>
    <row r="69" spans="8:10" x14ac:dyDescent="0.25">
      <c r="H69" s="22" t="s">
        <v>36</v>
      </c>
      <c r="I69" s="22" t="s">
        <v>13</v>
      </c>
      <c r="J69" s="21">
        <v>0.7</v>
      </c>
    </row>
    <row r="70" spans="8:10" x14ac:dyDescent="0.25">
      <c r="H70" s="22" t="s">
        <v>37</v>
      </c>
      <c r="I70" s="22" t="s">
        <v>11</v>
      </c>
      <c r="J70" s="21">
        <v>2</v>
      </c>
    </row>
    <row r="71" spans="8:10" x14ac:dyDescent="0.25">
      <c r="H71" s="22" t="s">
        <v>37</v>
      </c>
      <c r="I71" s="22" t="s">
        <v>12</v>
      </c>
      <c r="J71" s="21">
        <v>2.5</v>
      </c>
    </row>
    <row r="72" spans="8:10" x14ac:dyDescent="0.25">
      <c r="H72" s="22" t="s">
        <v>37</v>
      </c>
      <c r="I72" s="22" t="s">
        <v>13</v>
      </c>
      <c r="J72" s="21">
        <v>2.6</v>
      </c>
    </row>
    <row r="73" spans="8:10" x14ac:dyDescent="0.25">
      <c r="H73" s="22" t="s">
        <v>38</v>
      </c>
      <c r="I73" s="22" t="s">
        <v>10</v>
      </c>
      <c r="J73" s="21">
        <v>3.7</v>
      </c>
    </row>
    <row r="74" spans="8:10" x14ac:dyDescent="0.25">
      <c r="H74" s="22" t="s">
        <v>38</v>
      </c>
      <c r="I74" s="22" t="s">
        <v>12</v>
      </c>
      <c r="J74" s="21">
        <v>1.6</v>
      </c>
    </row>
    <row r="75" spans="8:10" x14ac:dyDescent="0.25">
      <c r="H75" s="22" t="s">
        <v>38</v>
      </c>
      <c r="I75" s="22" t="s">
        <v>13</v>
      </c>
      <c r="J75" s="21">
        <v>1.8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4"/>
  <sheetViews>
    <sheetView workbookViewId="0">
      <selection activeCell="E1" sqref="E1"/>
    </sheetView>
  </sheetViews>
  <sheetFormatPr defaultRowHeight="15" x14ac:dyDescent="0.25"/>
  <cols>
    <col min="1" max="1" width="8.5703125" bestFit="1" customWidth="1"/>
    <col min="2" max="2" width="9.42578125" bestFit="1" customWidth="1"/>
    <col min="3" max="3" width="7.85546875" bestFit="1" customWidth="1"/>
    <col min="4" max="4" width="9.42578125" bestFit="1" customWidth="1"/>
    <col min="5" max="5" width="11.28515625" customWidth="1"/>
    <col min="6" max="6" width="12.140625" bestFit="1" customWidth="1"/>
    <col min="8" max="8" width="11.28515625" customWidth="1"/>
    <col min="9" max="9" width="12.140625" bestFit="1" customWidth="1"/>
    <col min="11" max="11" width="12.140625" customWidth="1"/>
    <col min="12" max="17" width="8.7109375" customWidth="1"/>
    <col min="18" max="18" width="11.28515625" bestFit="1" customWidth="1"/>
  </cols>
  <sheetData>
    <row r="1" spans="1:18" x14ac:dyDescent="0.25">
      <c r="A1" s="22" t="s">
        <v>0</v>
      </c>
      <c r="B1" s="22" t="s">
        <v>82</v>
      </c>
      <c r="C1" s="21" t="s">
        <v>83</v>
      </c>
      <c r="E1" s="24" t="s">
        <v>0</v>
      </c>
      <c r="F1" t="s">
        <v>85</v>
      </c>
      <c r="H1" s="24" t="s">
        <v>82</v>
      </c>
      <c r="I1" t="s">
        <v>85</v>
      </c>
      <c r="K1" s="24" t="s">
        <v>85</v>
      </c>
      <c r="L1" s="24" t="s">
        <v>0</v>
      </c>
    </row>
    <row r="2" spans="1:18" x14ac:dyDescent="0.25">
      <c r="A2" s="22" t="s">
        <v>4</v>
      </c>
      <c r="B2" s="22" t="s">
        <v>3</v>
      </c>
      <c r="C2" s="21">
        <v>88</v>
      </c>
      <c r="E2" t="s">
        <v>39</v>
      </c>
      <c r="F2" s="25">
        <v>368</v>
      </c>
      <c r="H2" t="s">
        <v>1</v>
      </c>
      <c r="I2" s="25">
        <v>866</v>
      </c>
      <c r="K2" s="24" t="s">
        <v>82</v>
      </c>
      <c r="L2" t="s">
        <v>39</v>
      </c>
      <c r="M2" t="s">
        <v>8</v>
      </c>
      <c r="N2" t="s">
        <v>4</v>
      </c>
      <c r="O2" t="s">
        <v>7</v>
      </c>
      <c r="P2" t="s">
        <v>5</v>
      </c>
      <c r="Q2" t="s">
        <v>6</v>
      </c>
      <c r="R2" t="s">
        <v>84</v>
      </c>
    </row>
    <row r="3" spans="1:18" x14ac:dyDescent="0.25">
      <c r="A3" s="22" t="s">
        <v>5</v>
      </c>
      <c r="B3" s="22" t="s">
        <v>3</v>
      </c>
      <c r="C3" s="21">
        <v>29</v>
      </c>
      <c r="E3" t="s">
        <v>8</v>
      </c>
      <c r="F3" s="25">
        <v>281</v>
      </c>
      <c r="H3" t="s">
        <v>2</v>
      </c>
      <c r="I3" s="25">
        <v>649</v>
      </c>
      <c r="K3" t="s">
        <v>1</v>
      </c>
      <c r="L3" s="25"/>
      <c r="M3" s="25"/>
      <c r="N3" s="25"/>
      <c r="O3" s="25">
        <v>773</v>
      </c>
      <c r="P3" s="25"/>
      <c r="Q3" s="25">
        <v>93</v>
      </c>
      <c r="R3" s="25">
        <v>866</v>
      </c>
    </row>
    <row r="4" spans="1:18" x14ac:dyDescent="0.25">
      <c r="A4" s="22" t="s">
        <v>6</v>
      </c>
      <c r="B4" s="22" t="s">
        <v>1</v>
      </c>
      <c r="C4" s="21">
        <v>45</v>
      </c>
      <c r="E4" t="s">
        <v>4</v>
      </c>
      <c r="F4" s="25">
        <v>88</v>
      </c>
      <c r="H4" t="s">
        <v>3</v>
      </c>
      <c r="I4" s="25">
        <v>363</v>
      </c>
      <c r="K4" t="s">
        <v>2</v>
      </c>
      <c r="L4" s="25">
        <v>368</v>
      </c>
      <c r="M4" s="25">
        <v>281</v>
      </c>
      <c r="N4" s="25"/>
      <c r="O4" s="25"/>
      <c r="P4" s="25"/>
      <c r="Q4" s="25"/>
      <c r="R4" s="25">
        <v>649</v>
      </c>
    </row>
    <row r="5" spans="1:18" x14ac:dyDescent="0.25">
      <c r="A5" s="22" t="s">
        <v>7</v>
      </c>
      <c r="B5" s="22" t="s">
        <v>1</v>
      </c>
      <c r="C5" s="21">
        <v>65</v>
      </c>
      <c r="E5" t="s">
        <v>7</v>
      </c>
      <c r="F5" s="25">
        <v>773</v>
      </c>
      <c r="H5" t="s">
        <v>84</v>
      </c>
      <c r="I5" s="25">
        <v>1878</v>
      </c>
      <c r="K5" t="s">
        <v>3</v>
      </c>
      <c r="L5" s="25"/>
      <c r="M5" s="25"/>
      <c r="N5" s="25">
        <v>88</v>
      </c>
      <c r="O5" s="25"/>
      <c r="P5" s="25">
        <v>275</v>
      </c>
      <c r="Q5" s="25"/>
      <c r="R5" s="25">
        <v>363</v>
      </c>
    </row>
    <row r="6" spans="1:18" x14ac:dyDescent="0.25">
      <c r="A6" s="22" t="s">
        <v>8</v>
      </c>
      <c r="B6" s="22" t="s">
        <v>2</v>
      </c>
      <c r="C6" s="21">
        <v>34</v>
      </c>
      <c r="E6" t="s">
        <v>5</v>
      </c>
      <c r="F6" s="25">
        <v>275</v>
      </c>
      <c r="K6" t="s">
        <v>84</v>
      </c>
      <c r="L6" s="25">
        <v>368</v>
      </c>
      <c r="M6" s="25">
        <v>281</v>
      </c>
      <c r="N6" s="25">
        <v>88</v>
      </c>
      <c r="O6" s="25">
        <v>773</v>
      </c>
      <c r="P6" s="25">
        <v>275</v>
      </c>
      <c r="Q6" s="25">
        <v>93</v>
      </c>
      <c r="R6" s="25">
        <v>1878</v>
      </c>
    </row>
    <row r="7" spans="1:18" x14ac:dyDescent="0.25">
      <c r="A7" s="22" t="s">
        <v>39</v>
      </c>
      <c r="B7" s="22" t="s">
        <v>2</v>
      </c>
      <c r="C7" s="21">
        <v>98</v>
      </c>
      <c r="E7" t="s">
        <v>6</v>
      </c>
      <c r="F7" s="25">
        <v>93</v>
      </c>
    </row>
    <row r="8" spans="1:18" x14ac:dyDescent="0.25">
      <c r="A8" s="22" t="s">
        <v>7</v>
      </c>
      <c r="B8" s="22" t="s">
        <v>1</v>
      </c>
      <c r="C8" s="21">
        <v>132</v>
      </c>
      <c r="E8" t="s">
        <v>84</v>
      </c>
      <c r="F8" s="25">
        <v>1878</v>
      </c>
    </row>
    <row r="9" spans="1:18" x14ac:dyDescent="0.25">
      <c r="A9" s="22" t="s">
        <v>5</v>
      </c>
      <c r="B9" s="22" t="s">
        <v>3</v>
      </c>
      <c r="C9" s="21">
        <v>126</v>
      </c>
    </row>
    <row r="10" spans="1:18" x14ac:dyDescent="0.25">
      <c r="A10" s="22" t="s">
        <v>8</v>
      </c>
      <c r="B10" s="22" t="s">
        <v>2</v>
      </c>
      <c r="C10" s="21">
        <v>38</v>
      </c>
    </row>
    <row r="11" spans="1:18" x14ac:dyDescent="0.25">
      <c r="A11" s="22" t="s">
        <v>39</v>
      </c>
      <c r="B11" s="22" t="s">
        <v>2</v>
      </c>
      <c r="C11" s="21">
        <v>137</v>
      </c>
    </row>
    <row r="12" spans="1:18" x14ac:dyDescent="0.25">
      <c r="A12" s="22" t="s">
        <v>39</v>
      </c>
      <c r="B12" s="22" t="s">
        <v>2</v>
      </c>
      <c r="C12" s="21">
        <v>133</v>
      </c>
    </row>
    <row r="13" spans="1:18" x14ac:dyDescent="0.25">
      <c r="A13" s="22" t="s">
        <v>5</v>
      </c>
      <c r="B13" s="22" t="s">
        <v>3</v>
      </c>
      <c r="C13" s="21">
        <v>58</v>
      </c>
    </row>
    <row r="14" spans="1:18" x14ac:dyDescent="0.25">
      <c r="A14" s="22" t="s">
        <v>7</v>
      </c>
      <c r="B14" s="22" t="s">
        <v>1</v>
      </c>
      <c r="C14" s="21">
        <v>122</v>
      </c>
    </row>
    <row r="15" spans="1:18" x14ac:dyDescent="0.25">
      <c r="A15" s="22" t="s">
        <v>7</v>
      </c>
      <c r="B15" s="22" t="s">
        <v>1</v>
      </c>
      <c r="C15" s="21">
        <v>68</v>
      </c>
    </row>
    <row r="16" spans="1:18" x14ac:dyDescent="0.25">
      <c r="A16" s="22" t="s">
        <v>7</v>
      </c>
      <c r="B16" s="22" t="s">
        <v>1</v>
      </c>
      <c r="C16" s="21">
        <v>83</v>
      </c>
    </row>
    <row r="17" spans="1:3" x14ac:dyDescent="0.25">
      <c r="A17" s="22" t="s">
        <v>5</v>
      </c>
      <c r="B17" s="22" t="s">
        <v>3</v>
      </c>
      <c r="C17" s="21">
        <v>62</v>
      </c>
    </row>
    <row r="18" spans="1:3" x14ac:dyDescent="0.25">
      <c r="A18" s="22" t="s">
        <v>7</v>
      </c>
      <c r="B18" s="22" t="s">
        <v>1</v>
      </c>
      <c r="C18" s="21">
        <v>76</v>
      </c>
    </row>
    <row r="19" spans="1:3" x14ac:dyDescent="0.25">
      <c r="A19" s="22" t="s">
        <v>8</v>
      </c>
      <c r="B19" s="22" t="s">
        <v>2</v>
      </c>
      <c r="C19" s="21">
        <v>83</v>
      </c>
    </row>
    <row r="20" spans="1:3" x14ac:dyDescent="0.25">
      <c r="A20" s="22" t="s">
        <v>7</v>
      </c>
      <c r="B20" s="22" t="s">
        <v>1</v>
      </c>
      <c r="C20" s="21">
        <v>136</v>
      </c>
    </row>
    <row r="21" spans="1:3" x14ac:dyDescent="0.25">
      <c r="A21" s="22" t="s">
        <v>7</v>
      </c>
      <c r="B21" s="22" t="s">
        <v>1</v>
      </c>
      <c r="C21" s="21">
        <v>91</v>
      </c>
    </row>
    <row r="22" spans="1:3" x14ac:dyDescent="0.25">
      <c r="A22" s="22" t="s">
        <v>8</v>
      </c>
      <c r="B22" s="22" t="s">
        <v>2</v>
      </c>
      <c r="C22" s="21">
        <v>85</v>
      </c>
    </row>
    <row r="23" spans="1:3" x14ac:dyDescent="0.25">
      <c r="A23" s="22" t="s">
        <v>6</v>
      </c>
      <c r="B23" s="22" t="s">
        <v>1</v>
      </c>
      <c r="C23" s="21">
        <v>48</v>
      </c>
    </row>
    <row r="24" spans="1:3" x14ac:dyDescent="0.25">
      <c r="A24" s="22" t="s">
        <v>8</v>
      </c>
      <c r="B24" s="22" t="s">
        <v>2</v>
      </c>
      <c r="C24" s="21">
        <v>41</v>
      </c>
    </row>
  </sheetData>
  <pageMargins left="0.7" right="0.7" top="0.75" bottom="0.75" header="0.3" footer="0.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6 4 f 9 a f f 8 - b f 0 d - 4 4 5 7 - 9 a 0 7 - 9 a a 8 8 6 c 6 2 6 9 5 "   s q m i d = " 8 2 9 b 2 2 f 2 - d 7 9 d - 4 3 2 2 - a 8 5 c - 6 6 9 e 7 0 7 4 b 3 d d "   x m l n s = " h t t p : / / s c h e m a s . m i c r o s o f t . c o m / D a t a M a s h u p " > A A A A A I 4 E A A B Q S w M E F A A C A A g A R m Y H R x r T l j C q A A A A + g A A A B I A H A B D b 2 5 m a W c v U G F j a 2 F n Z S 5 4 b W w g o h g A K K A U A A A A A A A A A A A A A A A A A A A A A A A A A A A A h Y 9 B D o I w F E S v Q r r n t x Q w a j 5 l 4 V Y S E 6 J x S 6 B C I x R D i + V u L j y S V 9 B E M e 7 c z b y 8 x c z j d s d 0 6 l r v K g e j e p 2 Q A B j x p C 7 7 S u k 6 I a M 9 + U u S C t w V 5 b m o p f e S t V l P p k p I Y + 1 l T a l z D l w I / V B T z l h A j 9 k 2 L x v Z F e Q r q / + y r 7 S x h S 4 l E X h 4 j x E c e A g R C 2 P g E U c 6 Y 8 y U n n M A M Y R 8 t Q C G 9 A f j Z m z t O E g h t b / P k c 4 V 6 e e H e A J Q S w M E F A A C A A g A R m Y H R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Z m B 0 f s v Y V K g g E A A O k E A A A T A B w A R m 9 y b X V s Y X M v U 2 V j d G l v b j E u b S C i G A A o o B Q A A A A A A A A A A A A A A A A A A A A A A A A A A A D l V E 1 P w k A U v D f p f 1 i X g y W p x I I S E 8 M B 6 + c F D U U 5 E G K 2 8 K Q N 2 1 2 y + 6 o Q w n 9 3 2 6 J 8 x 4 v x Y i + b z O z s z H u Z V M M A Y y l I U J z e p W 3 Z l o 6 Y g i E p 0 T v F h t B h I Y e T p t A f o I I I A C l p E A 5 o W 8 R 8 g U z V A A x y M x 0 A r / i p U i C w K 9 U 4 l H L s l O e 9 F k u g Q Y + 9 a r V G H C b K x 0 e v t z F H U N c M W c g 0 0 P 6 i 5 0 u B R t d 3 i 1 d L 9 E n J R K J J c Q 8 m g 9 K Z a Z 6 k s m S W u F M E K H 8 L / Y i J k d F 1 Z h N Y i T q K C f 0 m V e J L n i Y i I 7 W z x 8 W d z 2 m A 6 d B k I V l w 6 h I 0 d w n C F B c u m d O r V A t S 9 U 6 / C J E m I a h 1 6 u I w V T 9 E e b X z L W q x m u h Z T O L 3 P G U R f m 0 X S + o R I 1 B L 0 t l a Q e a x M Z F x p U 1 E F Y c p Z j R 9 Y T w F u v J r g z D 3 9 r g V x M p n N 1 i 2 v o 2 3 f c 6 0 p v m g h Y 3 B 8 l Z R M 6 F t x e K Q 6 W Y R A 8 Z B / 7 s i + j H O d g r Y 6 h r o Q W D 9 r J K J c 8 x Y Y 7 Q L d 0 H j J v q r r c r j / W m b 2 j A y P 6 m t O u X d + L F O n 1 B L A Q I t A B Q A A g A I A E Z m B 0 c a 0 5 Y w q g A A A P o A A A A S A A A A A A A A A A A A A A A A A A A A A A B D b 2 5 m a W c v U G F j a 2 F n Z S 5 4 b W x Q S w E C L Q A U A A I A C A B G Z g d H D 8 r p q 6 Q A A A D p A A A A E w A A A A A A A A A A A A A A A A D 2 A A A A W 0 N v b n R l b n R f V H l w Z X N d L n h t b F B L A Q I t A B Q A A g A I A E Z m B 0 f s v Y V K g g E A A O k E A A A T A A A A A A A A A A A A A A A A A O c B A A B G b 3 J t d W x h c y 9 T Z W N 0 a W 9 u M S 5 t U E s F B g A A A A A D A A M A w g A A A L Y D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n 8 V A A A A A A A A X R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m F k Z V R h Y m x l L U F u c 3 d l c l N o Z W V 0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F R h c m d l d C I g V m F s d W U 9 I n N H c m F k Z V R h Y m x l X 0 F u c 3 d l c l N o Z W V 0 I i A v P j x F b n R y e S B U e X B l P S J G a W x s U 3 R h d H V z I i B W Y W x 1 Z T 0 i c 0 N v b X B s Z X R l I i A v P j x F b n R y e S B U e X B l P S J G a W x s Q 2 9 1 b n Q i I F Z h b H V l P S J s N z Q i I C 8 + P E V u d H J 5 I F R 5 c G U 9 I k Z p b G x F c n J v c k N v d W 5 0 I i B W Y W x 1 Z T 0 i b D A i I C 8 + P E V u d H J 5 I F R 5 c G U 9 I k Z p b G x D b 2 x 1 b W 5 U e X B l c y I g V m F s d W U 9 I n N C Z 1 l G I i A v P j x F b n R y e S B U e X B l P S J G a W x s Q 2 9 s d W 1 u T m F t Z X M i I F Z h b H V l P S J z W y Z x d W 9 0 O 1 N 0 d W R l b n Q g T m F t Z S Z x d W 9 0 O y w m c X V v d D t D b G F z c y Z x d W 9 0 O y w m c X V v d D t H c m F k Z S Z x d W 9 0 O 1 0 i I C 8 + P E V u d H J 5 I F R 5 c G U 9 I k Z p b G x F c n J v c k N v Z G U i I F Z h b H V l P S J z V W 5 r b m 9 3 b i I g L z 4 8 R W 5 0 c n k g V H l w Z T 0 i R m l s b E x h c 3 R V c G R h d G V k I i B W Y W x 1 Z T 0 i Z D I w M T U t M D g t M D d U M T k 6 N D g 6 M T E u N D E x O D M w N l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z E y M j M g K G F u K S I g L z 4 8 R W 5 0 c n k g V H l w Z T 0 i U m V j b 3 Z l c n l U Y X J n Z X R D b 2 x 1 b W 4 i I F Z h b H V l P S J s O C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3 J h Z G V U Y W J s Z S 1 B b n N 3 Z X J T a G V l d C 9 V b n B p d m 9 0 Z W Q g Q 2 9 s d W 1 u c y 5 7 U 3 R 1 Z G V u d C B O Y W 1 l L D B 9 J n F 1 b 3 Q 7 L C Z x d W 9 0 O 1 N l Y 3 R p b 2 4 x L 0 d y Y W R l V G F i b G U t Q W 5 z d 2 V y U 2 h l Z X Q v V W 5 w a X Z v d G V k I E N v b H V t b n M u e 0 F 0 d H J p Y n V 0 Z S w x f S Z x d W 9 0 O y w m c X V v d D t T Z W N 0 a W 9 u M S 9 H c m F k Z V R h Y m x l L U F u c 3 d l c l N o Z W V 0 L 1 V u c G l 2 b 3 R l Z C B D b 2 x 1 b W 5 z L n t W Y W x 1 Z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H c m F k Z V R h Y m x l L U F u c 3 d l c l N o Z W V 0 L 1 V u c G l 2 b 3 R l Z C B D b 2 x 1 b W 5 z L n t T d H V k Z W 5 0 I E 5 h b W U s M H 0 m c X V v d D s s J n F 1 b 3 Q 7 U 2 V j d G l v b j E v R 3 J h Z G V U Y W J s Z S 1 B b n N 3 Z X J T a G V l d C 9 V b n B p d m 9 0 Z W Q g Q 2 9 s d W 1 u c y 5 7 Q X R 0 c m l i d X R l L D F 9 J n F 1 b 3 Q 7 L C Z x d W 9 0 O 1 N l Y 3 R p b 2 4 x L 0 d y Y W R l V G F i b G U t Q W 5 z d 2 V y U 2 h l Z X Q v V W 5 w a X Z v d G V k I E N v b H V t b n M u e 1 Z h b H V l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c m F k Z V R h Y m x l L U F u c 3 d l c l N o Z W V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y Y W R l V G F i b G U t Q W 5 z d 2 V y U 2 h l Z X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3 J h Z G V U Y W J s Z S 1 B b n N 3 Z X J T a G V l d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y Y W R l V G F i b G U t Q W 5 z d 2 V y U 2 h l Z X Q v V W 5 w a X Z v d G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y Y W R l V G F i b G U t Q W 5 z d 2 V y U 2 h l Z X Q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1 R h Y m x l L U F u c 3 d l c l N o Z W V 0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F R h c m d l d C I g V m F s d W U 9 I n N T Y W x l c 1 R h Y m x l X 0 F u c 3 d l c l N o Z W V 0 I i A v P j x F b n R y e S B U e X B l P S J G a W x s U 3 R h d H V z I i B W Y W x 1 Z T 0 i c 0 N v b X B s Z X R l I i A v P j x F b n R y e S B U e X B l P S J G a W x s Q 2 9 1 b n Q i I F Z h b H V l P S J s M j M i I C 8 + P E V u d H J 5 I F R 5 c G U 9 I k Z p b G x F c n J v c k N v d W 5 0 I i B W Y W x 1 Z T 0 i b D A i I C 8 + P E V u d H J 5 I F R 5 c G U 9 I k Z p b G x D b 2 x 1 b W 5 U e X B l c y I g V m F s d W U 9 I n N C Z 1 l G I i A v P j x F b n R y e S B U e X B l P S J G a W x s Q 2 9 s d W 1 u T m F t Z X M i I F Z h b H V l P S J z W y Z x d W 9 0 O 0 N p d H k m c X V v d D s s J n F 1 b 3 Q 7 U m V n a W 9 u J n F 1 b 3 Q 7 L C Z x d W 9 0 O 1 N h b G V z J n F 1 b 3 Q 7 X S I g L z 4 8 R W 5 0 c n k g V H l w Z T 0 i R m l s b E V y c m 9 y Q 2 9 k Z S I g V m F s d W U 9 I n N V b m t u b 3 d u I i A v P j x F b n R y e S B U e X B l P S J G a W x s T G F z d F V w Z G F 0 Z W Q i I F Z h b H V l P S J k M j A x N S 0 w O C 0 w N 1 Q x O T o 0 O T o w O C 4 4 M z U x M T U w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2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Y W x l c 1 R h Y m x l L U F u c 3 d l c l N o Z W V 0 L 1 V u c G l 2 b 3 R l Z C B D b 2 x 1 b W 5 z L n t D a X R 5 L D B 9 J n F 1 b 3 Q 7 L C Z x d W 9 0 O 1 N l Y 3 R p b 2 4 x L 1 N h b G V z V G F i b G U t Q W 5 z d 2 V y U 2 h l Z X Q v V W 5 w a X Z v d G V k I E N v b H V t b n M u e 0 F 0 d H J p Y n V 0 Z S w x f S Z x d W 9 0 O y w m c X V v d D t T Z W N 0 a W 9 u M S 9 T Y W x l c 1 R h Y m x l L U F u c 3 d l c l N o Z W V 0 L 1 V u c G l 2 b 3 R l Z C B D b 2 x 1 b W 5 z L n t W Y W x 1 Z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T Y W x l c 1 R h Y m x l L U F u c 3 d l c l N o Z W V 0 L 1 V u c G l 2 b 3 R l Z C B D b 2 x 1 b W 5 z L n t D a X R 5 L D B 9 J n F 1 b 3 Q 7 L C Z x d W 9 0 O 1 N l Y 3 R p b 2 4 x L 1 N h b G V z V G F i b G U t Q W 5 z d 2 V y U 2 h l Z X Q v V W 5 w a X Z v d G V k I E N v b H V t b n M u e 0 F 0 d H J p Y n V 0 Z S w x f S Z x d W 9 0 O y w m c X V v d D t T Z W N 0 a W 9 u M S 9 T Y W x l c 1 R h Y m x l L U F u c 3 d l c l N o Z W V 0 L 1 V u c G l 2 b 3 R l Z C B D b 2 x 1 b W 5 z L n t W Y W x 1 Z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F s Z X N U Y W J s Z S 1 B b n N 3 Z X J T a G V l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1 R h Y m x l L U F u c 3 d l c l N o Z W V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V z V G F i b G U t Q W 5 z d 2 V y U 2 h l Z X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1 R h Y m x l L U F u c 3 d l c l N o Z W V 0 L 1 V u c G l 2 b 3 R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1 R h Y m x l L U F u c 3 d l c l N o Z W V 0 L 1 J l b m F t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f s G Y 8 r l d R O p 7 8 K P M O k 3 g A A A A A A A g A A A A A A A 2 Y A A M A A A A A Q A A A A M l y p N y r d s z Q F E E / R 3 G i u 2 A A A A A A E g A A A o A A A A B A A A A A 4 E k R a C R r j l 1 9 0 a Y G Y q U w V U A A A A K o X o D / I u k Z i B h U y 2 F D h D P f H b 2 1 H x m 6 M f u w b m A P 9 o H L K l f 5 V 9 + c Y a S m o k r 7 A C N 3 J R B s j P 4 i X g P h w E A 9 R m A J p 1 o d A F + 5 M P X K S R 5 m W N X i q / l K h F A A A A F T J u e z K t F u O 6 D / 1 K 1 h n R 3 w J r d V L < / D a t a M a s h u p > 
</file>

<file path=customXml/itemProps1.xml><?xml version="1.0" encoding="utf-8"?>
<ds:datastoreItem xmlns:ds="http://schemas.openxmlformats.org/officeDocument/2006/customXml" ds:itemID="{528E6D56-7C62-45FF-8B3E-F4B50926262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1221</vt:lpstr>
      <vt:lpstr>1221 (an)</vt:lpstr>
      <vt:lpstr>1222</vt:lpstr>
      <vt:lpstr>1222 (an)</vt:lpstr>
      <vt:lpstr>1223</vt:lpstr>
      <vt:lpstr>1223 (an)</vt:lpstr>
      <vt:lpstr>SalesTable (an)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2015-07-31T15:56:55Z</dcterms:created>
  <dcterms:modified xsi:type="dcterms:W3CDTF">2015-08-07T19:50:25Z</dcterms:modified>
</cp:coreProperties>
</file>