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VideoExcelStorage\000YouTubeExcelTricks\YouTubeTricks\1091-1110\"/>
    </mc:Choice>
  </mc:AlternateContent>
  <bookViews>
    <workbookView xWindow="0" yWindow="0" windowWidth="28800" windowHeight="13335"/>
  </bookViews>
  <sheets>
    <sheet name="1105" sheetId="1" r:id="rId1"/>
    <sheet name="1105 (an)" sheetId="3" r:id="rId2"/>
    <sheet name="1106" sheetId="2" r:id="rId3"/>
    <sheet name="1106 (an)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4" l="1"/>
  <c r="I14" i="4"/>
  <c r="H14" i="4"/>
  <c r="J13" i="4"/>
  <c r="I13" i="4"/>
  <c r="H13" i="4"/>
  <c r="J12" i="4"/>
  <c r="I12" i="4"/>
  <c r="H12" i="4"/>
  <c r="J11" i="4"/>
  <c r="I11" i="4"/>
  <c r="H11" i="4"/>
  <c r="J10" i="4"/>
  <c r="I10" i="4"/>
  <c r="H10" i="4"/>
  <c r="J9" i="4"/>
  <c r="I9" i="4"/>
  <c r="H9" i="4"/>
  <c r="Q8" i="4"/>
  <c r="J8" i="4"/>
  <c r="I8" i="4"/>
  <c r="H8" i="4"/>
  <c r="Q7" i="4"/>
  <c r="J7" i="4"/>
  <c r="I7" i="4"/>
  <c r="H7" i="4"/>
  <c r="Q6" i="4"/>
  <c r="J6" i="4"/>
  <c r="I6" i="4"/>
  <c r="H6" i="4"/>
  <c r="B6" i="4"/>
  <c r="J5" i="4"/>
  <c r="I5" i="4"/>
  <c r="H5" i="4"/>
  <c r="J4" i="4"/>
  <c r="I4" i="4"/>
  <c r="H4" i="4"/>
  <c r="J3" i="4"/>
  <c r="I3" i="4"/>
  <c r="H3" i="4"/>
  <c r="J2" i="4"/>
  <c r="I2" i="4"/>
  <c r="H2" i="4"/>
  <c r="Q8" i="3"/>
  <c r="Q7" i="3"/>
  <c r="Q6" i="3"/>
  <c r="B6" i="3"/>
  <c r="B6" i="2" l="1"/>
  <c r="Q8" i="2"/>
  <c r="Q7" i="2"/>
  <c r="Q6" i="2"/>
  <c r="Q6" i="1"/>
  <c r="Q7" i="1"/>
  <c r="Q8" i="1"/>
</calcChain>
</file>

<file path=xl/sharedStrings.xml><?xml version="1.0" encoding="utf-8"?>
<sst xmlns="http://schemas.openxmlformats.org/spreadsheetml/2006/main" count="209" uniqueCount="29">
  <si>
    <t>Quarter</t>
  </si>
  <si>
    <t>Student</t>
  </si>
  <si>
    <t>Grade</t>
  </si>
  <si>
    <t>880-520-2541</t>
  </si>
  <si>
    <t>880-325-8710</t>
  </si>
  <si>
    <t>880-544-9900</t>
  </si>
  <si>
    <t>Spring</t>
  </si>
  <si>
    <t>Winter</t>
  </si>
  <si>
    <t>Fall</t>
  </si>
  <si>
    <t>Min</t>
  </si>
  <si>
    <t>D functions:</t>
  </si>
  <si>
    <t>AND Criteria go in same row</t>
  </si>
  <si>
    <t>OR Criteria go on different rows</t>
  </si>
  <si>
    <t>For more about D Functions, see:</t>
  </si>
  <si>
    <t xml:space="preserve">Highline Excel 2013 Class Video 12: AND &amp; OR Criteria Calculations: D Functions like DSUM, DCOUNT </t>
  </si>
  <si>
    <t>https://www.youtube.com/watch?v=kDaDmR5JCbs</t>
  </si>
  <si>
    <t>We have:</t>
  </si>
  <si>
    <t>1) Proper data Set w/</t>
  </si>
  <si>
    <t>Field Names</t>
  </si>
  <si>
    <t>2) We can set up Criteria area w/</t>
  </si>
  <si>
    <t>3) NOT copying Formula</t>
  </si>
  <si>
    <t>Single Cell Formula</t>
  </si>
  <si>
    <t>Reference Video for More</t>
  </si>
  <si>
    <t>about Conditional Formatting:</t>
  </si>
  <si>
    <t xml:space="preserve">Highline Excel 2013 Class Video 40: Conditional Formatting Basic To Advanced 50 Examples </t>
  </si>
  <si>
    <t>https://www.youtube.com/watch?v=GRfe4bHsjhI</t>
  </si>
  <si>
    <t>EMT 1104: Free DVD Give Away</t>
  </si>
  <si>
    <t>All 25 have been shipped.</t>
  </si>
  <si>
    <t>Give Away is over!! :(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</si>
</sst>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1" fillId="3" borderId="1" xfId="0" applyFont="1" applyFill="1" applyBorder="1"/>
    <xf numFmtId="0" fontId="3" fillId="4" borderId="1" xfId="0" applyFont="1" applyFill="1" applyBorder="1"/>
    <xf numFmtId="0" fontId="0" fillId="5" borderId="1" xfId="0" applyFill="1" applyBorder="1"/>
    <xf numFmtId="0" fontId="0" fillId="2" borderId="1" xfId="0" applyFill="1" applyBorder="1"/>
    <xf numFmtId="0" fontId="4" fillId="0" borderId="0" xfId="1"/>
    <xf numFmtId="0" fontId="0" fillId="0" borderId="0" xfId="0" applyAlignment="1">
      <alignment horizontal="left" indent="3"/>
    </xf>
  </cellXfs>
  <cellStyles count="2">
    <cellStyle name="Hyperlink" xfId="1" builtinId="8"/>
    <cellStyle name="Normal" xfId="0" builtinId="0"/>
  </cellStyles>
  <dxfs count="8">
    <dxf>
      <font>
        <color theme="0"/>
      </font>
      <fill>
        <gradientFill degree="90">
          <stop position="0">
            <color rgb="FF00B0F0"/>
          </stop>
          <stop position="1">
            <color rgb="FF002060"/>
          </stop>
        </gradientFill>
      </fill>
    </dxf>
    <dxf>
      <font>
        <color theme="0"/>
      </font>
      <fill>
        <gradientFill degree="90">
          <stop position="0">
            <color rgb="FF00B0F0"/>
          </stop>
          <stop position="1">
            <color rgb="FF002060"/>
          </stop>
        </gradientFill>
      </fill>
    </dxf>
    <dxf>
      <font>
        <color theme="0"/>
      </font>
      <fill>
        <gradientFill degree="90">
          <stop position="0">
            <color rgb="FF00B0F0"/>
          </stop>
          <stop position="1">
            <color rgb="FF002060"/>
          </stop>
        </gradientFill>
      </fill>
    </dxf>
    <dxf>
      <font>
        <color theme="0"/>
      </font>
      <fill>
        <gradientFill degree="90">
          <stop position="0">
            <color rgb="FF00B0F0"/>
          </stop>
          <stop position="1">
            <color rgb="FF002060"/>
          </stop>
        </gradientFill>
      </fill>
    </dxf>
    <dxf>
      <font>
        <color theme="0"/>
      </font>
      <fill>
        <gradientFill degree="90">
          <stop position="0">
            <color rgb="FF00B0F0"/>
          </stop>
          <stop position="1">
            <color rgb="FF002060"/>
          </stop>
        </gradientFill>
      </fill>
    </dxf>
    <dxf>
      <font>
        <color theme="0"/>
      </font>
      <fill>
        <gradientFill degree="90">
          <stop position="0">
            <color rgb="FF00B0F0"/>
          </stop>
          <stop position="1">
            <color rgb="FF002060"/>
          </stop>
        </gradientFill>
      </fill>
    </dxf>
    <dxf>
      <font>
        <color theme="0"/>
      </font>
      <fill>
        <gradientFill degree="90">
          <stop position="0">
            <color rgb="FF00B0F0"/>
          </stop>
          <stop position="1">
            <color rgb="FF002060"/>
          </stop>
        </gradientFill>
      </fill>
    </dxf>
    <dxf>
      <font>
        <color theme="0"/>
      </font>
      <fill>
        <gradientFill degree="90">
          <stop position="0">
            <color rgb="FF00B0F0"/>
          </stop>
          <stop position="1">
            <color rgb="FF002060"/>
          </stop>
        </gradientFill>
      </fill>
    </dxf>
  </dxfs>
  <tableStyles count="0" defaultTableStyle="TableStyleMedium2" defaultPivotStyle="PivotStyleLight16"/>
  <colors>
    <mruColors>
      <color rgb="FF0000FF"/>
      <color rgb="FFFFCC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kDaDmR5JCbs" TargetMode="External"/><Relationship Id="rId1" Type="http://schemas.openxmlformats.org/officeDocument/2006/relationships/hyperlink" Target="https://www.youtube.com/watch?v=kDaDmR5JCb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kDaDmR5JCbs" TargetMode="External"/><Relationship Id="rId1" Type="http://schemas.openxmlformats.org/officeDocument/2006/relationships/hyperlink" Target="https://www.youtube.com/watch?v=kDaDmR5JCb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GRfe4bHsjhI" TargetMode="External"/><Relationship Id="rId1" Type="http://schemas.openxmlformats.org/officeDocument/2006/relationships/hyperlink" Target="https://www.youtube.com/watch?v=GRfe4bHsjh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GRfe4bHsjhI" TargetMode="External"/><Relationship Id="rId1" Type="http://schemas.openxmlformats.org/officeDocument/2006/relationships/hyperlink" Target="https://www.youtube.com/watch?v=GRfe4bHsjh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Q14"/>
  <sheetViews>
    <sheetView tabSelected="1" zoomScale="180" zoomScaleNormal="180" workbookViewId="0">
      <selection activeCell="B6" sqref="B6"/>
    </sheetView>
  </sheetViews>
  <sheetFormatPr defaultRowHeight="15" x14ac:dyDescent="0.25"/>
  <cols>
    <col min="1" max="1" width="9" customWidth="1"/>
    <col min="2" max="2" width="13.7109375" customWidth="1"/>
    <col min="3" max="3" width="8.140625" customWidth="1"/>
    <col min="4" max="4" width="7.85546875" bestFit="1" customWidth="1"/>
    <col min="5" max="5" width="13.28515625" bestFit="1" customWidth="1"/>
    <col min="6" max="6" width="6.42578125" bestFit="1" customWidth="1"/>
    <col min="7" max="7" width="2.28515625" customWidth="1"/>
    <col min="8" max="10" width="8.7109375" customWidth="1"/>
    <col min="13" max="13" width="12.42578125" bestFit="1" customWidth="1"/>
  </cols>
  <sheetData>
    <row r="1" spans="1:17" x14ac:dyDescent="0.25">
      <c r="A1" s="4" t="s">
        <v>0</v>
      </c>
      <c r="B1" s="4" t="s">
        <v>1</v>
      </c>
      <c r="D1" s="3" t="s">
        <v>0</v>
      </c>
      <c r="E1" s="3" t="s">
        <v>1</v>
      </c>
      <c r="F1" s="3" t="s">
        <v>2</v>
      </c>
    </row>
    <row r="2" spans="1:17" x14ac:dyDescent="0.25">
      <c r="A2" s="2" t="s">
        <v>6</v>
      </c>
      <c r="B2" s="2" t="s">
        <v>4</v>
      </c>
      <c r="D2" s="2" t="s">
        <v>7</v>
      </c>
      <c r="E2" s="2" t="s">
        <v>3</v>
      </c>
      <c r="F2" s="2">
        <v>3.5</v>
      </c>
      <c r="H2" t="s">
        <v>10</v>
      </c>
    </row>
    <row r="3" spans="1:17" x14ac:dyDescent="0.25">
      <c r="D3" s="2" t="s">
        <v>8</v>
      </c>
      <c r="E3" s="2" t="s">
        <v>4</v>
      </c>
      <c r="F3" s="2">
        <v>3.3</v>
      </c>
      <c r="H3" t="s">
        <v>11</v>
      </c>
    </row>
    <row r="4" spans="1:17" x14ac:dyDescent="0.25">
      <c r="B4" s="6" t="s">
        <v>9</v>
      </c>
      <c r="D4" s="2" t="s">
        <v>7</v>
      </c>
      <c r="E4" s="2" t="s">
        <v>5</v>
      </c>
      <c r="F4" s="2">
        <v>3.3</v>
      </c>
      <c r="H4" t="s">
        <v>12</v>
      </c>
    </row>
    <row r="5" spans="1:17" x14ac:dyDescent="0.25">
      <c r="B5" s="4" t="s">
        <v>2</v>
      </c>
      <c r="D5" s="2" t="s">
        <v>8</v>
      </c>
      <c r="E5" s="2" t="s">
        <v>3</v>
      </c>
      <c r="F5" s="2">
        <v>3</v>
      </c>
      <c r="H5" t="s">
        <v>13</v>
      </c>
      <c r="O5" t="s">
        <v>0</v>
      </c>
      <c r="P5" t="s">
        <v>1</v>
      </c>
    </row>
    <row r="6" spans="1:17" x14ac:dyDescent="0.25">
      <c r="B6" s="5"/>
      <c r="D6" s="2" t="s">
        <v>8</v>
      </c>
      <c r="E6" s="2" t="s">
        <v>3</v>
      </c>
      <c r="F6" s="2">
        <v>3</v>
      </c>
      <c r="H6" s="7" t="s">
        <v>14</v>
      </c>
      <c r="O6" t="s">
        <v>6</v>
      </c>
      <c r="P6" t="s">
        <v>3</v>
      </c>
      <c r="Q6">
        <f>COUNTIF($E$2:$E$14,P6)</f>
        <v>6</v>
      </c>
    </row>
    <row r="7" spans="1:17" x14ac:dyDescent="0.25">
      <c r="D7" s="2" t="s">
        <v>6</v>
      </c>
      <c r="E7" s="2" t="s">
        <v>4</v>
      </c>
      <c r="F7" s="2">
        <v>2.8</v>
      </c>
      <c r="H7" s="7" t="s">
        <v>15</v>
      </c>
      <c r="O7" t="s">
        <v>7</v>
      </c>
      <c r="P7" t="s">
        <v>4</v>
      </c>
      <c r="Q7">
        <f>COUNTIF($E$2:$E$14,P7)</f>
        <v>5</v>
      </c>
    </row>
    <row r="8" spans="1:17" x14ac:dyDescent="0.25">
      <c r="A8" s="1" t="s">
        <v>16</v>
      </c>
      <c r="D8" s="2" t="s">
        <v>7</v>
      </c>
      <c r="E8" s="2" t="s">
        <v>4</v>
      </c>
      <c r="F8" s="2">
        <v>2.8</v>
      </c>
      <c r="O8" t="s">
        <v>8</v>
      </c>
      <c r="P8" t="s">
        <v>5</v>
      </c>
      <c r="Q8">
        <f>COUNTIF($E$2:$E$14,P8)</f>
        <v>2</v>
      </c>
    </row>
    <row r="9" spans="1:17" x14ac:dyDescent="0.25">
      <c r="A9" t="s">
        <v>17</v>
      </c>
      <c r="D9" s="2" t="s">
        <v>6</v>
      </c>
      <c r="E9" s="2" t="s">
        <v>3</v>
      </c>
      <c r="F9" s="2">
        <v>2.5</v>
      </c>
      <c r="H9" s="1" t="s">
        <v>26</v>
      </c>
    </row>
    <row r="10" spans="1:17" x14ac:dyDescent="0.25">
      <c r="A10" s="8" t="s">
        <v>18</v>
      </c>
      <c r="D10" s="2" t="s">
        <v>6</v>
      </c>
      <c r="E10" s="2" t="s">
        <v>4</v>
      </c>
      <c r="F10" s="2">
        <v>2.2000000000000002</v>
      </c>
      <c r="H10" s="1" t="s">
        <v>27</v>
      </c>
    </row>
    <row r="11" spans="1:17" x14ac:dyDescent="0.25">
      <c r="A11" t="s">
        <v>19</v>
      </c>
      <c r="D11" s="2" t="s">
        <v>7</v>
      </c>
      <c r="E11" s="2" t="s">
        <v>3</v>
      </c>
      <c r="F11" s="2">
        <v>1.4</v>
      </c>
      <c r="H11" s="1" t="s">
        <v>28</v>
      </c>
    </row>
    <row r="12" spans="1:17" x14ac:dyDescent="0.25">
      <c r="A12" s="8" t="s">
        <v>18</v>
      </c>
      <c r="D12" s="2" t="s">
        <v>6</v>
      </c>
      <c r="E12" s="2" t="s">
        <v>5</v>
      </c>
      <c r="F12" s="2">
        <v>1</v>
      </c>
    </row>
    <row r="13" spans="1:17" x14ac:dyDescent="0.25">
      <c r="A13" t="s">
        <v>20</v>
      </c>
      <c r="D13" s="2" t="s">
        <v>6</v>
      </c>
      <c r="E13" s="2" t="s">
        <v>3</v>
      </c>
      <c r="F13" s="2">
        <v>0.7</v>
      </c>
    </row>
    <row r="14" spans="1:17" x14ac:dyDescent="0.25">
      <c r="A14" s="8" t="s">
        <v>21</v>
      </c>
      <c r="D14" s="2" t="s">
        <v>6</v>
      </c>
      <c r="E14" s="2" t="s">
        <v>4</v>
      </c>
      <c r="F14" s="2">
        <v>0.7</v>
      </c>
    </row>
  </sheetData>
  <sortState ref="D2:F14">
    <sortCondition descending="1" ref="F6"/>
  </sortState>
  <conditionalFormatting sqref="D2:F14">
    <cfRule type="expression" dxfId="4" priority="18">
      <formula>AND($D2=$A$2,$E2=$B$2)</formula>
    </cfRule>
  </conditionalFormatting>
  <dataValidations count="2">
    <dataValidation type="list" allowBlank="1" showInputMessage="1" showErrorMessage="1" sqref="A2">
      <formula1>$O$6:$O$8</formula1>
    </dataValidation>
    <dataValidation type="list" allowBlank="1" showInputMessage="1" showErrorMessage="1" sqref="B2">
      <formula1>$P$6:$P$8</formula1>
    </dataValidation>
  </dataValidations>
  <hyperlinks>
    <hyperlink ref="H6" r:id="rId1"/>
    <hyperlink ref="H7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4"/>
  <sheetViews>
    <sheetView zoomScale="180" zoomScaleNormal="180" workbookViewId="0">
      <selection activeCell="B6" sqref="B6"/>
    </sheetView>
  </sheetViews>
  <sheetFormatPr defaultRowHeight="15" x14ac:dyDescent="0.25"/>
  <cols>
    <col min="1" max="1" width="9" customWidth="1"/>
    <col min="2" max="2" width="13.7109375" customWidth="1"/>
    <col min="3" max="3" width="8.140625" customWidth="1"/>
    <col min="4" max="4" width="7.85546875" bestFit="1" customWidth="1"/>
    <col min="5" max="5" width="13.28515625" bestFit="1" customWidth="1"/>
    <col min="6" max="6" width="6.42578125" bestFit="1" customWidth="1"/>
    <col min="7" max="7" width="2.28515625" customWidth="1"/>
    <col min="8" max="10" width="8.7109375" customWidth="1"/>
    <col min="13" max="13" width="12.42578125" bestFit="1" customWidth="1"/>
  </cols>
  <sheetData>
    <row r="1" spans="1:17" x14ac:dyDescent="0.25">
      <c r="A1" s="4" t="s">
        <v>0</v>
      </c>
      <c r="B1" s="4" t="s">
        <v>1</v>
      </c>
      <c r="D1" s="3" t="s">
        <v>0</v>
      </c>
      <c r="E1" s="3" t="s">
        <v>1</v>
      </c>
      <c r="F1" s="3" t="s">
        <v>2</v>
      </c>
    </row>
    <row r="2" spans="1:17" x14ac:dyDescent="0.25">
      <c r="A2" s="2" t="s">
        <v>6</v>
      </c>
      <c r="B2" s="2" t="s">
        <v>4</v>
      </c>
      <c r="D2" s="2" t="s">
        <v>7</v>
      </c>
      <c r="E2" s="2" t="s">
        <v>3</v>
      </c>
      <c r="F2" s="2">
        <v>3.5</v>
      </c>
      <c r="H2" t="s">
        <v>10</v>
      </c>
    </row>
    <row r="3" spans="1:17" x14ac:dyDescent="0.25">
      <c r="D3" s="2" t="s">
        <v>8</v>
      </c>
      <c r="E3" s="2" t="s">
        <v>4</v>
      </c>
      <c r="F3" s="2">
        <v>3.3</v>
      </c>
      <c r="H3" t="s">
        <v>11</v>
      </c>
    </row>
    <row r="4" spans="1:17" x14ac:dyDescent="0.25">
      <c r="B4" s="6" t="s">
        <v>9</v>
      </c>
      <c r="D4" s="2" t="s">
        <v>7</v>
      </c>
      <c r="E4" s="2" t="s">
        <v>5</v>
      </c>
      <c r="F4" s="2">
        <v>3.3</v>
      </c>
      <c r="H4" t="s">
        <v>12</v>
      </c>
    </row>
    <row r="5" spans="1:17" x14ac:dyDescent="0.25">
      <c r="B5" s="4" t="s">
        <v>2</v>
      </c>
      <c r="D5" s="2" t="s">
        <v>8</v>
      </c>
      <c r="E5" s="2" t="s">
        <v>3</v>
      </c>
      <c r="F5" s="2">
        <v>3</v>
      </c>
      <c r="H5" t="s">
        <v>13</v>
      </c>
      <c r="O5" t="s">
        <v>0</v>
      </c>
      <c r="P5" t="s">
        <v>1</v>
      </c>
    </row>
    <row r="6" spans="1:17" x14ac:dyDescent="0.25">
      <c r="B6" s="5">
        <f>DMIN(D1:F14,B5,A1:B2)</f>
        <v>0.7</v>
      </c>
      <c r="D6" s="2" t="s">
        <v>8</v>
      </c>
      <c r="E6" s="2" t="s">
        <v>3</v>
      </c>
      <c r="F6" s="2">
        <v>3</v>
      </c>
      <c r="H6" s="7" t="s">
        <v>14</v>
      </c>
      <c r="O6" t="s">
        <v>6</v>
      </c>
      <c r="P6" t="s">
        <v>3</v>
      </c>
      <c r="Q6">
        <f>COUNTIF($E$2:$E$14,P6)</f>
        <v>6</v>
      </c>
    </row>
    <row r="7" spans="1:17" x14ac:dyDescent="0.25">
      <c r="D7" s="2" t="s">
        <v>6</v>
      </c>
      <c r="E7" s="2" t="s">
        <v>4</v>
      </c>
      <c r="F7" s="2">
        <v>2.8</v>
      </c>
      <c r="H7" s="7" t="s">
        <v>15</v>
      </c>
      <c r="O7" t="s">
        <v>7</v>
      </c>
      <c r="P7" t="s">
        <v>4</v>
      </c>
      <c r="Q7">
        <f>COUNTIF($E$2:$E$14,P7)</f>
        <v>5</v>
      </c>
    </row>
    <row r="8" spans="1:17" x14ac:dyDescent="0.25">
      <c r="A8" s="1" t="s">
        <v>16</v>
      </c>
      <c r="D8" s="2" t="s">
        <v>7</v>
      </c>
      <c r="E8" s="2" t="s">
        <v>4</v>
      </c>
      <c r="F8" s="2">
        <v>2.8</v>
      </c>
      <c r="O8" t="s">
        <v>8</v>
      </c>
      <c r="P8" t="s">
        <v>5</v>
      </c>
      <c r="Q8">
        <f>COUNTIF($E$2:$E$14,P8)</f>
        <v>2</v>
      </c>
    </row>
    <row r="9" spans="1:17" x14ac:dyDescent="0.25">
      <c r="A9" t="s">
        <v>17</v>
      </c>
      <c r="D9" s="2" t="s">
        <v>6</v>
      </c>
      <c r="E9" s="2" t="s">
        <v>3</v>
      </c>
      <c r="F9" s="2">
        <v>2.5</v>
      </c>
      <c r="H9" s="1"/>
    </row>
    <row r="10" spans="1:17" x14ac:dyDescent="0.25">
      <c r="A10" s="8" t="s">
        <v>18</v>
      </c>
      <c r="D10" s="2" t="s">
        <v>6</v>
      </c>
      <c r="E10" s="2" t="s">
        <v>4</v>
      </c>
      <c r="F10" s="2">
        <v>2.2000000000000002</v>
      </c>
      <c r="H10" s="1"/>
    </row>
    <row r="11" spans="1:17" x14ac:dyDescent="0.25">
      <c r="A11" t="s">
        <v>19</v>
      </c>
      <c r="D11" s="2" t="s">
        <v>7</v>
      </c>
      <c r="E11" s="2" t="s">
        <v>3</v>
      </c>
      <c r="F11" s="2">
        <v>1.4</v>
      </c>
      <c r="H11" s="1"/>
    </row>
    <row r="12" spans="1:17" x14ac:dyDescent="0.25">
      <c r="A12" s="8" t="s">
        <v>18</v>
      </c>
      <c r="D12" s="2" t="s">
        <v>6</v>
      </c>
      <c r="E12" s="2" t="s">
        <v>5</v>
      </c>
      <c r="F12" s="2">
        <v>1</v>
      </c>
    </row>
    <row r="13" spans="1:17" x14ac:dyDescent="0.25">
      <c r="A13" t="s">
        <v>20</v>
      </c>
      <c r="D13" s="2" t="s">
        <v>6</v>
      </c>
      <c r="E13" s="2" t="s">
        <v>3</v>
      </c>
      <c r="F13" s="2">
        <v>0.7</v>
      </c>
    </row>
    <row r="14" spans="1:17" x14ac:dyDescent="0.25">
      <c r="A14" s="8" t="s">
        <v>21</v>
      </c>
      <c r="D14" s="2" t="s">
        <v>6</v>
      </c>
      <c r="E14" s="2" t="s">
        <v>4</v>
      </c>
      <c r="F14" s="2">
        <v>0.7</v>
      </c>
    </row>
  </sheetData>
  <conditionalFormatting sqref="D2:F14">
    <cfRule type="expression" dxfId="3" priority="1">
      <formula>AND($D2=$A$2,$E2=$B$2)</formula>
    </cfRule>
  </conditionalFormatting>
  <dataValidations count="2">
    <dataValidation type="list" allowBlank="1" showInputMessage="1" showErrorMessage="1" sqref="B2">
      <formula1>$P$6:$P$8</formula1>
    </dataValidation>
    <dataValidation type="list" allowBlank="1" showInputMessage="1" showErrorMessage="1" sqref="A2">
      <formula1>$O$6:$O$8</formula1>
    </dataValidation>
  </dataValidations>
  <hyperlinks>
    <hyperlink ref="H6" r:id="rId1"/>
    <hyperlink ref="H7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Q14"/>
  <sheetViews>
    <sheetView zoomScale="160" zoomScaleNormal="160" workbookViewId="0">
      <selection activeCell="H2" sqref="H2"/>
    </sheetView>
  </sheetViews>
  <sheetFormatPr defaultRowHeight="15" x14ac:dyDescent="0.25"/>
  <cols>
    <col min="1" max="1" width="7.85546875" bestFit="1" customWidth="1"/>
    <col min="2" max="2" width="12.5703125" bestFit="1" customWidth="1"/>
    <col min="3" max="3" width="1" customWidth="1"/>
    <col min="4" max="4" width="7.85546875" bestFit="1" customWidth="1"/>
    <col min="5" max="5" width="13.28515625" bestFit="1" customWidth="1"/>
    <col min="6" max="6" width="6.42578125" bestFit="1" customWidth="1"/>
    <col min="7" max="7" width="1" customWidth="1"/>
    <col min="8" max="10" width="8.7109375" customWidth="1"/>
    <col min="11" max="11" width="1" customWidth="1"/>
    <col min="13" max="13" width="12.42578125" bestFit="1" customWidth="1"/>
  </cols>
  <sheetData>
    <row r="1" spans="1:17" x14ac:dyDescent="0.25">
      <c r="A1" s="4" t="s">
        <v>0</v>
      </c>
      <c r="B1" s="4" t="s">
        <v>1</v>
      </c>
      <c r="D1" s="3" t="s">
        <v>0</v>
      </c>
      <c r="E1" s="3" t="s">
        <v>1</v>
      </c>
      <c r="F1" s="3" t="s">
        <v>2</v>
      </c>
    </row>
    <row r="2" spans="1:17" x14ac:dyDescent="0.25">
      <c r="A2" s="2" t="s">
        <v>6</v>
      </c>
      <c r="B2" s="2" t="s">
        <v>4</v>
      </c>
      <c r="D2" s="2" t="s">
        <v>7</v>
      </c>
      <c r="E2" s="2" t="s">
        <v>3</v>
      </c>
      <c r="F2" s="2">
        <v>3.5</v>
      </c>
      <c r="H2" s="2"/>
      <c r="I2" s="2"/>
      <c r="J2" s="2"/>
      <c r="L2" t="s">
        <v>22</v>
      </c>
    </row>
    <row r="3" spans="1:17" x14ac:dyDescent="0.25">
      <c r="D3" s="2" t="s">
        <v>8</v>
      </c>
      <c r="E3" s="2" t="s">
        <v>4</v>
      </c>
      <c r="F3" s="2">
        <v>3.3</v>
      </c>
      <c r="H3" s="2"/>
      <c r="I3" s="2"/>
      <c r="J3" s="2"/>
      <c r="L3" t="s">
        <v>23</v>
      </c>
    </row>
    <row r="4" spans="1:17" x14ac:dyDescent="0.25">
      <c r="B4" s="6" t="s">
        <v>9</v>
      </c>
      <c r="D4" s="2" t="s">
        <v>7</v>
      </c>
      <c r="E4" s="2" t="s">
        <v>5</v>
      </c>
      <c r="F4" s="2">
        <v>3.3</v>
      </c>
      <c r="H4" s="2"/>
      <c r="I4" s="2"/>
      <c r="J4" s="2"/>
      <c r="L4" s="7" t="s">
        <v>24</v>
      </c>
    </row>
    <row r="5" spans="1:17" x14ac:dyDescent="0.25">
      <c r="B5" s="4" t="s">
        <v>2</v>
      </c>
      <c r="D5" s="2" t="s">
        <v>8</v>
      </c>
      <c r="E5" s="2" t="s">
        <v>3</v>
      </c>
      <c r="F5" s="2">
        <v>3</v>
      </c>
      <c r="H5" s="2"/>
      <c r="I5" s="2"/>
      <c r="J5" s="2"/>
      <c r="L5" s="7" t="s">
        <v>25</v>
      </c>
      <c r="O5" t="s">
        <v>0</v>
      </c>
      <c r="P5" t="s">
        <v>1</v>
      </c>
    </row>
    <row r="6" spans="1:17" x14ac:dyDescent="0.25">
      <c r="B6" s="5">
        <f>DMIN(D1:F14,B5,A1:B2)</f>
        <v>0.7</v>
      </c>
      <c r="D6" s="2" t="s">
        <v>8</v>
      </c>
      <c r="E6" s="2" t="s">
        <v>3</v>
      </c>
      <c r="F6" s="2">
        <v>3</v>
      </c>
      <c r="H6" s="2"/>
      <c r="I6" s="2"/>
      <c r="J6" s="2"/>
      <c r="O6" t="s">
        <v>6</v>
      </c>
      <c r="P6" t="s">
        <v>3</v>
      </c>
      <c r="Q6">
        <f>COUNTIF($E$2:$E$14,P6)</f>
        <v>6</v>
      </c>
    </row>
    <row r="7" spans="1:17" x14ac:dyDescent="0.25">
      <c r="D7" s="2" t="s">
        <v>6</v>
      </c>
      <c r="E7" s="2" t="s">
        <v>4</v>
      </c>
      <c r="F7" s="2">
        <v>2.8</v>
      </c>
      <c r="H7" s="2"/>
      <c r="I7" s="2"/>
      <c r="J7" s="2"/>
      <c r="O7" t="s">
        <v>7</v>
      </c>
      <c r="P7" t="s">
        <v>4</v>
      </c>
      <c r="Q7">
        <f>COUNTIF($E$2:$E$14,P7)</f>
        <v>5</v>
      </c>
    </row>
    <row r="8" spans="1:17" x14ac:dyDescent="0.25">
      <c r="D8" s="2" t="s">
        <v>7</v>
      </c>
      <c r="E8" s="2" t="s">
        <v>4</v>
      </c>
      <c r="F8" s="2">
        <v>2.8</v>
      </c>
      <c r="H8" s="2"/>
      <c r="I8" s="2"/>
      <c r="J8" s="2"/>
      <c r="O8" t="s">
        <v>8</v>
      </c>
      <c r="P8" t="s">
        <v>5</v>
      </c>
      <c r="Q8">
        <f>COUNTIF($E$2:$E$14,P8)</f>
        <v>2</v>
      </c>
    </row>
    <row r="9" spans="1:17" x14ac:dyDescent="0.25">
      <c r="D9" s="2" t="s">
        <v>6</v>
      </c>
      <c r="E9" s="2" t="s">
        <v>3</v>
      </c>
      <c r="F9" s="2">
        <v>2.5</v>
      </c>
      <c r="H9" s="2"/>
      <c r="I9" s="2"/>
      <c r="J9" s="2"/>
    </row>
    <row r="10" spans="1:17" x14ac:dyDescent="0.25">
      <c r="D10" s="2" t="s">
        <v>6</v>
      </c>
      <c r="E10" s="2" t="s">
        <v>4</v>
      </c>
      <c r="F10" s="2">
        <v>2.2000000000000002</v>
      </c>
      <c r="H10" s="2"/>
      <c r="I10" s="2"/>
      <c r="J10" s="2"/>
    </row>
    <row r="11" spans="1:17" x14ac:dyDescent="0.25">
      <c r="D11" s="2" t="s">
        <v>7</v>
      </c>
      <c r="E11" s="2" t="s">
        <v>3</v>
      </c>
      <c r="F11" s="2">
        <v>1.4</v>
      </c>
      <c r="H11" s="2"/>
      <c r="I11" s="2"/>
      <c r="J11" s="2"/>
    </row>
    <row r="12" spans="1:17" x14ac:dyDescent="0.25">
      <c r="D12" s="2" t="s">
        <v>6</v>
      </c>
      <c r="E12" s="2" t="s">
        <v>5</v>
      </c>
      <c r="F12" s="2">
        <v>1</v>
      </c>
      <c r="H12" s="2"/>
      <c r="I12" s="2"/>
      <c r="J12" s="2"/>
    </row>
    <row r="13" spans="1:17" x14ac:dyDescent="0.25">
      <c r="D13" s="2" t="s">
        <v>6</v>
      </c>
      <c r="E13" s="2" t="s">
        <v>3</v>
      </c>
      <c r="F13" s="2">
        <v>0.7</v>
      </c>
      <c r="H13" s="2"/>
      <c r="I13" s="2"/>
      <c r="J13" s="2"/>
    </row>
    <row r="14" spans="1:17" x14ac:dyDescent="0.25">
      <c r="D14" s="2" t="s">
        <v>6</v>
      </c>
      <c r="E14" s="2" t="s">
        <v>4</v>
      </c>
      <c r="F14" s="2">
        <v>0.7</v>
      </c>
      <c r="H14" s="2"/>
      <c r="I14" s="2"/>
      <c r="J14" s="2"/>
    </row>
  </sheetData>
  <dataValidations disablePrompts="1" count="2">
    <dataValidation type="list" allowBlank="1" showInputMessage="1" showErrorMessage="1" sqref="B2">
      <formula1>$P$6:$P$8</formula1>
    </dataValidation>
    <dataValidation type="list" allowBlank="1" showInputMessage="1" showErrorMessage="1" sqref="A2">
      <formula1>$O$6:$O$8</formula1>
    </dataValidation>
  </dataValidations>
  <hyperlinks>
    <hyperlink ref="L4" r:id="rId1"/>
    <hyperlink ref="L5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4"/>
  <sheetViews>
    <sheetView zoomScale="160" zoomScaleNormal="160" workbookViewId="0">
      <selection activeCell="A2" sqref="A2"/>
    </sheetView>
  </sheetViews>
  <sheetFormatPr defaultRowHeight="15" x14ac:dyDescent="0.25"/>
  <cols>
    <col min="1" max="1" width="7.85546875" bestFit="1" customWidth="1"/>
    <col min="2" max="2" width="12.5703125" bestFit="1" customWidth="1"/>
    <col min="3" max="3" width="1" customWidth="1"/>
    <col min="4" max="4" width="7.85546875" bestFit="1" customWidth="1"/>
    <col min="5" max="5" width="13.28515625" bestFit="1" customWidth="1"/>
    <col min="6" max="6" width="6.42578125" bestFit="1" customWidth="1"/>
    <col min="7" max="7" width="1" customWidth="1"/>
    <col min="8" max="10" width="8.7109375" customWidth="1"/>
    <col min="11" max="11" width="1" customWidth="1"/>
    <col min="13" max="13" width="12.42578125" bestFit="1" customWidth="1"/>
  </cols>
  <sheetData>
    <row r="1" spans="1:17" x14ac:dyDescent="0.25">
      <c r="A1" s="4" t="s">
        <v>0</v>
      </c>
      <c r="B1" s="4" t="s">
        <v>1</v>
      </c>
      <c r="D1" s="3" t="s">
        <v>0</v>
      </c>
      <c r="E1" s="3" t="s">
        <v>1</v>
      </c>
      <c r="F1" s="3" t="s">
        <v>2</v>
      </c>
    </row>
    <row r="2" spans="1:17" x14ac:dyDescent="0.25">
      <c r="A2" s="2" t="s">
        <v>6</v>
      </c>
      <c r="B2" s="2" t="s">
        <v>4</v>
      </c>
      <c r="D2" s="2" t="s">
        <v>7</v>
      </c>
      <c r="E2" s="2" t="s">
        <v>3</v>
      </c>
      <c r="F2" s="2">
        <v>3.5</v>
      </c>
      <c r="H2" s="2" t="b">
        <f>AND($D2=$A$2,$E2=$B$2)</f>
        <v>0</v>
      </c>
      <c r="I2" s="2" t="b">
        <f t="shared" ref="I2:J14" si="0">AND($D2=$A$2,$E2=$B$2)</f>
        <v>0</v>
      </c>
      <c r="J2" s="2" t="b">
        <f t="shared" si="0"/>
        <v>0</v>
      </c>
      <c r="L2" t="s">
        <v>22</v>
      </c>
    </row>
    <row r="3" spans="1:17" x14ac:dyDescent="0.25">
      <c r="D3" s="2" t="s">
        <v>8</v>
      </c>
      <c r="E3" s="2" t="s">
        <v>4</v>
      </c>
      <c r="F3" s="2">
        <v>3.3</v>
      </c>
      <c r="H3" s="2" t="b">
        <f t="shared" ref="H3:H14" si="1">AND($D3=$A$2,$E3=$B$2)</f>
        <v>0</v>
      </c>
      <c r="I3" s="2" t="b">
        <f t="shared" si="0"/>
        <v>0</v>
      </c>
      <c r="J3" s="2" t="b">
        <f t="shared" si="0"/>
        <v>0</v>
      </c>
      <c r="L3" t="s">
        <v>23</v>
      </c>
    </row>
    <row r="4" spans="1:17" x14ac:dyDescent="0.25">
      <c r="B4" s="6" t="s">
        <v>9</v>
      </c>
      <c r="D4" s="2" t="s">
        <v>7</v>
      </c>
      <c r="E4" s="2" t="s">
        <v>5</v>
      </c>
      <c r="F4" s="2">
        <v>3.3</v>
      </c>
      <c r="H4" s="2" t="b">
        <f t="shared" si="1"/>
        <v>0</v>
      </c>
      <c r="I4" s="2" t="b">
        <f t="shared" si="0"/>
        <v>0</v>
      </c>
      <c r="J4" s="2" t="b">
        <f t="shared" si="0"/>
        <v>0</v>
      </c>
      <c r="L4" s="7" t="s">
        <v>24</v>
      </c>
    </row>
    <row r="5" spans="1:17" x14ac:dyDescent="0.25">
      <c r="B5" s="4" t="s">
        <v>2</v>
      </c>
      <c r="D5" s="2" t="s">
        <v>8</v>
      </c>
      <c r="E5" s="2" t="s">
        <v>3</v>
      </c>
      <c r="F5" s="2">
        <v>3</v>
      </c>
      <c r="H5" s="2" t="b">
        <f t="shared" si="1"/>
        <v>0</v>
      </c>
      <c r="I5" s="2" t="b">
        <f t="shared" si="0"/>
        <v>0</v>
      </c>
      <c r="J5" s="2" t="b">
        <f t="shared" si="0"/>
        <v>0</v>
      </c>
      <c r="L5" s="7" t="s">
        <v>25</v>
      </c>
      <c r="O5" t="s">
        <v>0</v>
      </c>
      <c r="P5" t="s">
        <v>1</v>
      </c>
    </row>
    <row r="6" spans="1:17" x14ac:dyDescent="0.25">
      <c r="B6" s="5">
        <f>DMIN(D1:F14,B5,A1:B2)</f>
        <v>0.7</v>
      </c>
      <c r="D6" s="2" t="s">
        <v>8</v>
      </c>
      <c r="E6" s="2" t="s">
        <v>3</v>
      </c>
      <c r="F6" s="2">
        <v>3</v>
      </c>
      <c r="H6" s="2" t="b">
        <f t="shared" si="1"/>
        <v>0</v>
      </c>
      <c r="I6" s="2" t="b">
        <f t="shared" si="0"/>
        <v>0</v>
      </c>
      <c r="J6" s="2" t="b">
        <f t="shared" si="0"/>
        <v>0</v>
      </c>
      <c r="O6" t="s">
        <v>6</v>
      </c>
      <c r="P6" t="s">
        <v>3</v>
      </c>
      <c r="Q6">
        <f>COUNTIF($E$2:$E$14,P6)</f>
        <v>6</v>
      </c>
    </row>
    <row r="7" spans="1:17" x14ac:dyDescent="0.25">
      <c r="D7" s="2" t="s">
        <v>6</v>
      </c>
      <c r="E7" s="2" t="s">
        <v>4</v>
      </c>
      <c r="F7" s="2">
        <v>2.8</v>
      </c>
      <c r="H7" s="2" t="b">
        <f t="shared" si="1"/>
        <v>1</v>
      </c>
      <c r="I7" s="2" t="b">
        <f t="shared" si="0"/>
        <v>1</v>
      </c>
      <c r="J7" s="2" t="b">
        <f t="shared" si="0"/>
        <v>1</v>
      </c>
      <c r="O7" t="s">
        <v>7</v>
      </c>
      <c r="P7" t="s">
        <v>4</v>
      </c>
      <c r="Q7">
        <f>COUNTIF($E$2:$E$14,P7)</f>
        <v>5</v>
      </c>
    </row>
    <row r="8" spans="1:17" x14ac:dyDescent="0.25">
      <c r="D8" s="2" t="s">
        <v>7</v>
      </c>
      <c r="E8" s="2" t="s">
        <v>4</v>
      </c>
      <c r="F8" s="2">
        <v>2.8</v>
      </c>
      <c r="H8" s="2" t="b">
        <f t="shared" si="1"/>
        <v>0</v>
      </c>
      <c r="I8" s="2" t="b">
        <f t="shared" si="0"/>
        <v>0</v>
      </c>
      <c r="J8" s="2" t="b">
        <f t="shared" si="0"/>
        <v>0</v>
      </c>
      <c r="O8" t="s">
        <v>8</v>
      </c>
      <c r="P8" t="s">
        <v>5</v>
      </c>
      <c r="Q8">
        <f>COUNTIF($E$2:$E$14,P8)</f>
        <v>2</v>
      </c>
    </row>
    <row r="9" spans="1:17" x14ac:dyDescent="0.25">
      <c r="D9" s="2" t="s">
        <v>6</v>
      </c>
      <c r="E9" s="2" t="s">
        <v>3</v>
      </c>
      <c r="F9" s="2">
        <v>2.5</v>
      </c>
      <c r="H9" s="2" t="b">
        <f t="shared" si="1"/>
        <v>0</v>
      </c>
      <c r="I9" s="2" t="b">
        <f t="shared" si="0"/>
        <v>0</v>
      </c>
      <c r="J9" s="2" t="b">
        <f t="shared" si="0"/>
        <v>0</v>
      </c>
    </row>
    <row r="10" spans="1:17" x14ac:dyDescent="0.25">
      <c r="D10" s="2" t="s">
        <v>6</v>
      </c>
      <c r="E10" s="2" t="s">
        <v>4</v>
      </c>
      <c r="F10" s="2">
        <v>2.2000000000000002</v>
      </c>
      <c r="H10" s="2" t="b">
        <f t="shared" si="1"/>
        <v>1</v>
      </c>
      <c r="I10" s="2" t="b">
        <f t="shared" si="0"/>
        <v>1</v>
      </c>
      <c r="J10" s="2" t="b">
        <f t="shared" si="0"/>
        <v>1</v>
      </c>
    </row>
    <row r="11" spans="1:17" x14ac:dyDescent="0.25">
      <c r="D11" s="2" t="s">
        <v>7</v>
      </c>
      <c r="E11" s="2" t="s">
        <v>3</v>
      </c>
      <c r="F11" s="2">
        <v>1.4</v>
      </c>
      <c r="H11" s="2" t="b">
        <f t="shared" si="1"/>
        <v>0</v>
      </c>
      <c r="I11" s="2" t="b">
        <f t="shared" si="0"/>
        <v>0</v>
      </c>
      <c r="J11" s="2" t="b">
        <f t="shared" si="0"/>
        <v>0</v>
      </c>
    </row>
    <row r="12" spans="1:17" x14ac:dyDescent="0.25">
      <c r="D12" s="2" t="s">
        <v>6</v>
      </c>
      <c r="E12" s="2" t="s">
        <v>5</v>
      </c>
      <c r="F12" s="2">
        <v>1</v>
      </c>
      <c r="H12" s="2" t="b">
        <f t="shared" si="1"/>
        <v>0</v>
      </c>
      <c r="I12" s="2" t="b">
        <f t="shared" si="0"/>
        <v>0</v>
      </c>
      <c r="J12" s="2" t="b">
        <f t="shared" si="0"/>
        <v>0</v>
      </c>
    </row>
    <row r="13" spans="1:17" x14ac:dyDescent="0.25">
      <c r="D13" s="2" t="s">
        <v>6</v>
      </c>
      <c r="E13" s="2" t="s">
        <v>3</v>
      </c>
      <c r="F13" s="2">
        <v>0.7</v>
      </c>
      <c r="H13" s="2" t="b">
        <f t="shared" si="1"/>
        <v>0</v>
      </c>
      <c r="I13" s="2" t="b">
        <f t="shared" si="0"/>
        <v>0</v>
      </c>
      <c r="J13" s="2" t="b">
        <f t="shared" si="0"/>
        <v>0</v>
      </c>
    </row>
    <row r="14" spans="1:17" x14ac:dyDescent="0.25">
      <c r="D14" s="2" t="s">
        <v>6</v>
      </c>
      <c r="E14" s="2" t="s">
        <v>4</v>
      </c>
      <c r="F14" s="2">
        <v>0.7</v>
      </c>
      <c r="H14" s="2" t="b">
        <f t="shared" si="1"/>
        <v>1</v>
      </c>
      <c r="I14" s="2" t="b">
        <f t="shared" si="0"/>
        <v>1</v>
      </c>
      <c r="J14" s="2" t="b">
        <f t="shared" si="0"/>
        <v>1</v>
      </c>
    </row>
  </sheetData>
  <conditionalFormatting sqref="D2:F14">
    <cfRule type="expression" dxfId="1" priority="1">
      <formula>AND($D2=$A$2,$E2=$B$2)</formula>
    </cfRule>
  </conditionalFormatting>
  <dataValidations count="2">
    <dataValidation type="list" allowBlank="1" showInputMessage="1" showErrorMessage="1" sqref="A2">
      <formula1>$O$6:$O$8</formula1>
    </dataValidation>
    <dataValidation type="list" allowBlank="1" showInputMessage="1" showErrorMessage="1" sqref="B2">
      <formula1>$P$6:$P$8</formula1>
    </dataValidation>
  </dataValidations>
  <hyperlinks>
    <hyperlink ref="L4" r:id="rId1"/>
    <hyperlink ref="L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1105</vt:lpstr>
      <vt:lpstr>1105 (an)</vt:lpstr>
      <vt:lpstr>1106</vt:lpstr>
      <vt:lpstr>1106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2014-05-02T17:31:44Z</dcterms:created>
  <dcterms:modified xsi:type="dcterms:W3CDTF">2014-05-02T19:02:06Z</dcterms:modified>
</cp:coreProperties>
</file>