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91-1110\"/>
    </mc:Choice>
  </mc:AlternateContent>
  <bookViews>
    <workbookView xWindow="480" yWindow="30" windowWidth="27795" windowHeight="12345" tabRatio="790"/>
  </bookViews>
  <sheets>
    <sheet name="1091" sheetId="2" r:id="rId1"/>
    <sheet name="1091an" sheetId="9" r:id="rId2"/>
    <sheet name="1092" sheetId="7" r:id="rId3"/>
    <sheet name="1092an" sheetId="11" r:id="rId4"/>
    <sheet name="1093" sheetId="8" r:id="rId5"/>
    <sheet name="1093an" sheetId="12" r:id="rId6"/>
    <sheet name="1094" sheetId="3" r:id="rId7"/>
    <sheet name="1094an" sheetId="10" r:id="rId8"/>
    <sheet name="Week1JoeSales" sheetId="6" r:id="rId9"/>
    <sheet name="ChinsNumbers" sheetId="4" r:id="rId10"/>
    <sheet name="Sales For Gigi" sheetId="5" r:id="rId11"/>
  </sheets>
  <definedNames>
    <definedName name="Numbers" localSheetId="3">'1092an'!$B$12:$B$23</definedName>
    <definedName name="Numbers">'1092'!#REF!</definedName>
  </definedNames>
  <calcPr calcId="152511"/>
</workbook>
</file>

<file path=xl/calcChain.xml><?xml version="1.0" encoding="utf-8"?>
<calcChain xmlns="http://schemas.openxmlformats.org/spreadsheetml/2006/main">
  <c r="H6" i="7" l="1"/>
  <c r="H5" i="7"/>
  <c r="H4" i="7"/>
  <c r="H3" i="7"/>
  <c r="H2" i="7"/>
  <c r="H3" i="11"/>
  <c r="H4" i="11"/>
  <c r="H5" i="11"/>
  <c r="H6" i="11"/>
  <c r="H2" i="11"/>
  <c r="E5" i="12" l="1"/>
  <c r="D5" i="12"/>
  <c r="B5" i="12"/>
  <c r="E4" i="12"/>
  <c r="D4" i="12"/>
  <c r="B4" i="12"/>
  <c r="E3" i="12"/>
  <c r="D3" i="12"/>
  <c r="B3" i="12"/>
  <c r="E2" i="12"/>
  <c r="D2" i="12"/>
  <c r="B2" i="12"/>
  <c r="E3" i="8"/>
  <c r="E4" i="8"/>
  <c r="E5" i="8"/>
  <c r="E2" i="8"/>
  <c r="D3" i="8"/>
  <c r="D4" i="8"/>
  <c r="D5" i="8"/>
  <c r="D2" i="8"/>
  <c r="B22" i="11" l="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F6" i="11"/>
  <c r="B6" i="11"/>
  <c r="F5" i="11"/>
  <c r="B5" i="11"/>
  <c r="F4" i="11"/>
  <c r="B4" i="11"/>
  <c r="F3" i="11"/>
  <c r="B3" i="11"/>
  <c r="F2" i="11"/>
  <c r="B2" i="11"/>
  <c r="D6" i="10" l="1"/>
  <c r="D5" i="10"/>
  <c r="D4" i="10"/>
  <c r="A8" i="6"/>
  <c r="A8" i="4"/>
  <c r="A8" i="5"/>
  <c r="B6" i="10"/>
  <c r="B4" i="10"/>
  <c r="B5" i="10"/>
  <c r="D7" i="9" l="1"/>
  <c r="C7" i="9"/>
  <c r="B7" i="9"/>
  <c r="D6" i="9"/>
  <c r="C6" i="9"/>
  <c r="B6" i="9"/>
  <c r="D5" i="9"/>
  <c r="C5" i="9"/>
  <c r="B5" i="9"/>
  <c r="D4" i="9"/>
  <c r="C4" i="9"/>
  <c r="B4" i="9"/>
  <c r="D3" i="9"/>
  <c r="C3" i="9"/>
  <c r="B3" i="9"/>
</calcChain>
</file>

<file path=xl/sharedStrings.xml><?xml version="1.0" encoding="utf-8"?>
<sst xmlns="http://schemas.openxmlformats.org/spreadsheetml/2006/main" count="212" uniqueCount="57">
  <si>
    <t>Person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</si>
  <si>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</si>
  <si>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</si>
  <si>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</si>
  <si>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</si>
  <si>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</si>
  <si>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</si>
  <si>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</si>
  <si>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</si>
  <si>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</si>
  <si>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</si>
  <si>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</si>
  <si>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P1</t>
  </si>
  <si>
    <t>A</t>
  </si>
  <si>
    <t>P2</t>
  </si>
  <si>
    <t>B</t>
  </si>
  <si>
    <t>P3</t>
  </si>
  <si>
    <t>P4</t>
  </si>
  <si>
    <t>P5</t>
  </si>
  <si>
    <t>Number</t>
  </si>
  <si>
    <t>Count of content in row for first ocurrance of Number.</t>
  </si>
  <si>
    <t>C</t>
  </si>
  <si>
    <t>G</t>
  </si>
  <si>
    <t>I</t>
  </si>
  <si>
    <t>H</t>
  </si>
  <si>
    <t>J</t>
  </si>
  <si>
    <t>D</t>
  </si>
  <si>
    <t>K</t>
  </si>
  <si>
    <t>F</t>
  </si>
  <si>
    <t>E</t>
  </si>
  <si>
    <t>Numbers</t>
  </si>
  <si>
    <t>Idea?</t>
  </si>
  <si>
    <t>Count</t>
  </si>
  <si>
    <t>Description</t>
  </si>
  <si>
    <t>GLOBE SAT SOLUTIONS - 3/1/2014 - ON TRUCK REPORT﻿</t>
  </si>
  <si>
    <t>Date</t>
  </si>
  <si>
    <t>SUPER FLY - 1/15/2014 - 1970s FLYER FOR SF</t>
  </si>
  <si>
    <t>PILE ROCK INC - 12/20/2014 - ROCK DELIVERY</t>
  </si>
  <si>
    <t>MAD DOG TRUCKING - 2/15/2014 - WOOD</t>
  </si>
  <si>
    <t>Blog: http://blogs.office.com/excel/</t>
  </si>
  <si>
    <t>This post: http://blogs.office.com/2014/03/31/join-us-april-4-excel-ama-on-reddit/</t>
  </si>
  <si>
    <t>Talk with Microsoft Excel Team</t>
  </si>
  <si>
    <t>OFFSET:
Define a range</t>
  </si>
  <si>
    <t>INDEX:
Lookup row</t>
  </si>
  <si>
    <t>Joe</t>
  </si>
  <si>
    <t>Chin</t>
  </si>
  <si>
    <t>Gigi</t>
  </si>
  <si>
    <t>Abhay Gadiya from YouTube</t>
  </si>
  <si>
    <t>SalesRep</t>
  </si>
  <si>
    <t>Totals From A8 Across Sheets</t>
  </si>
  <si>
    <t>Doubles</t>
  </si>
  <si>
    <t>Triples</t>
  </si>
  <si>
    <t>Quadruples</t>
  </si>
  <si>
    <t>Quintuples</t>
  </si>
  <si>
    <t>Singles</t>
  </si>
  <si>
    <t>Name</t>
  </si>
  <si>
    <t>Dim King from YouTube: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</si>
</sst>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2" fillId="2" borderId="1" xfId="0" applyFont="1" applyFill="1" applyBorder="1"/>
    <xf numFmtId="14" fontId="0" fillId="0" borderId="0" xfId="0" applyNumberFormat="1"/>
    <xf numFmtId="0" fontId="0" fillId="0" borderId="3" xfId="0" applyBorder="1" applyAlignment="1">
      <alignment vertical="center"/>
    </xf>
    <xf numFmtId="0" fontId="3" fillId="0" borderId="3" xfId="1" applyBorder="1" applyAlignment="1">
      <alignment vertical="center"/>
    </xf>
    <xf numFmtId="0" fontId="3" fillId="0" borderId="0" xfId="1" applyAlignment="1">
      <alignment vertical="center"/>
    </xf>
    <xf numFmtId="0" fontId="4" fillId="0" borderId="0" xfId="0" applyFont="1"/>
    <xf numFmtId="164" fontId="0" fillId="0" borderId="0" xfId="0" applyNumberFormat="1"/>
    <xf numFmtId="0" fontId="4" fillId="0" borderId="0" xfId="0" applyFont="1" applyAlignment="1">
      <alignment wrapText="1"/>
    </xf>
    <xf numFmtId="0" fontId="0" fillId="0" borderId="0" xfId="0" quotePrefix="1"/>
    <xf numFmtId="0" fontId="1" fillId="2" borderId="4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1" fillId="8" borderId="1" xfId="0" applyFont="1" applyFill="1" applyBorder="1"/>
    <xf numFmtId="0" fontId="1" fillId="6" borderId="1" xfId="0" applyFont="1" applyFill="1" applyBorder="1"/>
    <xf numFmtId="0" fontId="0" fillId="7" borderId="1" xfId="0" applyFill="1" applyBorder="1"/>
    <xf numFmtId="14" fontId="0" fillId="3" borderId="1" xfId="0" applyNumberFormat="1" applyFill="1" applyBorder="1"/>
    <xf numFmtId="14" fontId="0" fillId="0" borderId="1" xfId="0" applyNumberFormat="1" applyBorder="1"/>
  </cellXfs>
  <cellStyles count="2">
    <cellStyle name="Hyperlink" xfId="1" builtinId="8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logs.office.com/2014/03/31/join-us-april-4-excel-ama-on-reddit/" TargetMode="External"/><Relationship Id="rId1" Type="http://schemas.openxmlformats.org/officeDocument/2006/relationships/hyperlink" Target="http://blogs.office.com/exce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blogs.office.com/2014/03/31/join-us-april-4-excel-ama-on-reddit/" TargetMode="External"/><Relationship Id="rId1" Type="http://schemas.openxmlformats.org/officeDocument/2006/relationships/hyperlink" Target="http://blogs.office.com/exce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y6aa20J5Sx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FF"/>
  </sheetPr>
  <dimension ref="A1:P22"/>
  <sheetViews>
    <sheetView tabSelected="1" zoomScaleNormal="100" workbookViewId="0">
      <selection activeCell="B3" sqref="B3"/>
    </sheetView>
  </sheetViews>
  <sheetFormatPr defaultRowHeight="15" x14ac:dyDescent="0.25"/>
  <cols>
    <col min="2" max="3" width="13.7109375" customWidth="1"/>
    <col min="16" max="16" width="19.42578125" bestFit="1" customWidth="1"/>
  </cols>
  <sheetData>
    <row r="1" spans="1:16" ht="29.25" customHeight="1" x14ac:dyDescent="0.25">
      <c r="B1" s="13" t="s">
        <v>43</v>
      </c>
      <c r="C1" s="13" t="s">
        <v>42</v>
      </c>
    </row>
    <row r="2" spans="1:16" x14ac:dyDescent="0.25">
      <c r="A2" s="6" t="s">
        <v>19</v>
      </c>
      <c r="B2" s="6" t="s">
        <v>20</v>
      </c>
      <c r="C2" s="1"/>
      <c r="D2" s="1"/>
      <c r="E2" s="1"/>
      <c r="F2" s="1"/>
      <c r="P2" s="12">
        <v>41733</v>
      </c>
    </row>
    <row r="3" spans="1:16" x14ac:dyDescent="0.25">
      <c r="A3" s="2">
        <v>1</v>
      </c>
      <c r="B3" s="5"/>
      <c r="C3" s="5"/>
      <c r="P3" s="11" t="s">
        <v>41</v>
      </c>
    </row>
    <row r="4" spans="1:16" x14ac:dyDescent="0.25">
      <c r="A4" s="2">
        <v>2</v>
      </c>
      <c r="B4" s="5"/>
      <c r="C4" s="5"/>
      <c r="P4" s="9" t="s">
        <v>39</v>
      </c>
    </row>
    <row r="5" spans="1:16" x14ac:dyDescent="0.25">
      <c r="A5" s="2">
        <v>3</v>
      </c>
      <c r="B5" s="5"/>
      <c r="C5" s="5"/>
      <c r="P5" s="8"/>
    </row>
    <row r="6" spans="1:16" x14ac:dyDescent="0.25">
      <c r="A6" s="2">
        <v>87</v>
      </c>
      <c r="B6" s="5"/>
      <c r="C6" s="5"/>
      <c r="P6" s="10" t="s">
        <v>40</v>
      </c>
    </row>
    <row r="7" spans="1:16" x14ac:dyDescent="0.25">
      <c r="A7" s="2">
        <v>17659</v>
      </c>
      <c r="B7" s="5"/>
      <c r="C7" s="5"/>
    </row>
    <row r="9" spans="1:16" x14ac:dyDescent="0.25">
      <c r="A9" s="1" t="s">
        <v>19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</row>
    <row r="10" spans="1:16" x14ac:dyDescent="0.25">
      <c r="A10" s="2">
        <v>1</v>
      </c>
      <c r="B10" s="2" t="s">
        <v>12</v>
      </c>
      <c r="C10" s="2" t="s">
        <v>13</v>
      </c>
      <c r="D10" s="2">
        <v>3</v>
      </c>
      <c r="E10" s="2" t="s">
        <v>21</v>
      </c>
      <c r="F10" s="2">
        <v>1</v>
      </c>
      <c r="G10" s="2">
        <v>3</v>
      </c>
      <c r="H10" s="2">
        <v>3</v>
      </c>
      <c r="I10" s="2" t="s">
        <v>22</v>
      </c>
      <c r="J10" s="2" t="s">
        <v>23</v>
      </c>
      <c r="K10" s="2">
        <v>2</v>
      </c>
      <c r="L10" s="2" t="s">
        <v>24</v>
      </c>
      <c r="M10" s="2">
        <v>3</v>
      </c>
    </row>
    <row r="11" spans="1:16" x14ac:dyDescent="0.25">
      <c r="A11" s="2">
        <v>1</v>
      </c>
      <c r="B11" s="2" t="s">
        <v>14</v>
      </c>
      <c r="C11" s="2">
        <v>3</v>
      </c>
      <c r="D11" s="2">
        <v>1</v>
      </c>
      <c r="E11" s="2">
        <v>9</v>
      </c>
      <c r="F11" s="2">
        <v>2</v>
      </c>
      <c r="G11" s="2">
        <v>8</v>
      </c>
      <c r="H11" s="2">
        <v>5</v>
      </c>
      <c r="I11" s="2" t="s">
        <v>13</v>
      </c>
      <c r="J11" s="2">
        <v>5</v>
      </c>
      <c r="K11" s="2">
        <v>9</v>
      </c>
      <c r="L11" s="2">
        <v>7</v>
      </c>
      <c r="M11" s="2">
        <v>9</v>
      </c>
    </row>
    <row r="12" spans="1:16" x14ac:dyDescent="0.25">
      <c r="A12" s="2">
        <v>1</v>
      </c>
      <c r="B12" s="2" t="s">
        <v>16</v>
      </c>
      <c r="C12" s="2" t="s">
        <v>15</v>
      </c>
      <c r="D12" s="2">
        <v>9</v>
      </c>
      <c r="E12" s="2">
        <v>4</v>
      </c>
      <c r="F12" s="2">
        <v>2</v>
      </c>
      <c r="G12" s="2">
        <v>7</v>
      </c>
      <c r="H12" s="2">
        <v>8</v>
      </c>
      <c r="I12" s="2">
        <v>9</v>
      </c>
      <c r="J12" s="2">
        <v>1</v>
      </c>
      <c r="K12" s="2">
        <v>6</v>
      </c>
      <c r="L12" s="2">
        <v>7</v>
      </c>
      <c r="M12" s="2">
        <v>4</v>
      </c>
    </row>
    <row r="13" spans="1:16" x14ac:dyDescent="0.25">
      <c r="A13" s="2">
        <v>1</v>
      </c>
      <c r="B13" s="2" t="s">
        <v>17</v>
      </c>
      <c r="C13" s="2">
        <v>9</v>
      </c>
      <c r="D13" s="2">
        <v>4</v>
      </c>
      <c r="E13" s="2" t="s">
        <v>23</v>
      </c>
      <c r="F13" s="2" t="s">
        <v>25</v>
      </c>
      <c r="G13" s="2">
        <v>3</v>
      </c>
      <c r="H13" s="2" t="s">
        <v>25</v>
      </c>
      <c r="I13" s="2" t="s">
        <v>13</v>
      </c>
      <c r="J13" s="2" t="s">
        <v>15</v>
      </c>
      <c r="K13" s="2">
        <v>3</v>
      </c>
      <c r="L13" s="2">
        <v>8</v>
      </c>
      <c r="M13" s="2">
        <v>8</v>
      </c>
    </row>
    <row r="14" spans="1:16" x14ac:dyDescent="0.25">
      <c r="A14" s="2">
        <v>1</v>
      </c>
      <c r="B14" s="2" t="s">
        <v>18</v>
      </c>
      <c r="C14" s="2">
        <v>1</v>
      </c>
      <c r="D14" s="2" t="s">
        <v>26</v>
      </c>
      <c r="E14" s="2" t="s">
        <v>24</v>
      </c>
      <c r="F14" s="2" t="s">
        <v>26</v>
      </c>
      <c r="G14" s="2">
        <v>5</v>
      </c>
      <c r="H14" s="2">
        <v>2</v>
      </c>
      <c r="I14" s="2" t="s">
        <v>15</v>
      </c>
      <c r="J14" s="2">
        <v>3</v>
      </c>
      <c r="K14" s="2" t="s">
        <v>26</v>
      </c>
      <c r="L14" s="2" t="s">
        <v>27</v>
      </c>
      <c r="M14" s="2" t="s">
        <v>24</v>
      </c>
    </row>
    <row r="15" spans="1:16" x14ac:dyDescent="0.25">
      <c r="A15" s="2">
        <v>2</v>
      </c>
      <c r="B15" s="2" t="s">
        <v>12</v>
      </c>
      <c r="C15" s="2" t="s">
        <v>21</v>
      </c>
      <c r="D15" s="2">
        <v>4</v>
      </c>
      <c r="E15" s="2" t="s">
        <v>21</v>
      </c>
      <c r="F15" s="2">
        <v>4</v>
      </c>
      <c r="G15" s="2">
        <v>7</v>
      </c>
      <c r="H15" s="2"/>
      <c r="I15" s="2"/>
      <c r="J15" s="2"/>
      <c r="K15" s="2"/>
      <c r="L15" s="2"/>
      <c r="M15" s="2"/>
    </row>
    <row r="16" spans="1:16" x14ac:dyDescent="0.25">
      <c r="A16" s="2">
        <v>2</v>
      </c>
      <c r="B16" s="2" t="s">
        <v>14</v>
      </c>
      <c r="C16" s="2" t="s">
        <v>28</v>
      </c>
      <c r="D16" s="2">
        <v>6</v>
      </c>
      <c r="E16" s="2" t="s">
        <v>13</v>
      </c>
      <c r="F16" s="2">
        <v>7</v>
      </c>
      <c r="G16" s="2" t="s">
        <v>15</v>
      </c>
      <c r="H16" s="2"/>
      <c r="I16" s="2"/>
      <c r="J16" s="2"/>
      <c r="K16" s="2"/>
      <c r="L16" s="2"/>
      <c r="M16" s="2"/>
    </row>
    <row r="17" spans="1:13" x14ac:dyDescent="0.25">
      <c r="A17" s="2">
        <v>2</v>
      </c>
      <c r="B17" s="2" t="s">
        <v>16</v>
      </c>
      <c r="C17" s="2" t="s">
        <v>15</v>
      </c>
      <c r="D17" s="2">
        <v>9</v>
      </c>
      <c r="E17" s="2" t="s">
        <v>15</v>
      </c>
      <c r="F17" s="2" t="s">
        <v>24</v>
      </c>
      <c r="G17" s="2">
        <v>4</v>
      </c>
      <c r="H17" s="2"/>
      <c r="I17" s="2"/>
      <c r="J17" s="2"/>
      <c r="K17" s="2"/>
      <c r="L17" s="2"/>
      <c r="M17" s="2"/>
    </row>
    <row r="18" spans="1:13" x14ac:dyDescent="0.25">
      <c r="A18" s="2">
        <v>3</v>
      </c>
      <c r="B18" s="2" t="s">
        <v>12</v>
      </c>
      <c r="C18" s="2">
        <v>8</v>
      </c>
      <c r="D18" s="2">
        <v>7</v>
      </c>
      <c r="E18" s="2" t="s">
        <v>13</v>
      </c>
      <c r="F18" s="2">
        <v>8</v>
      </c>
      <c r="G18" s="2" t="s">
        <v>27</v>
      </c>
      <c r="H18" s="2" t="s">
        <v>21</v>
      </c>
      <c r="I18" s="2">
        <v>4</v>
      </c>
      <c r="J18" s="2">
        <v>5</v>
      </c>
      <c r="K18" s="2"/>
      <c r="L18" s="2"/>
      <c r="M18" s="2"/>
    </row>
    <row r="19" spans="1:13" x14ac:dyDescent="0.25">
      <c r="A19" s="2">
        <v>3</v>
      </c>
      <c r="B19" s="2" t="s">
        <v>14</v>
      </c>
      <c r="C19" s="2" t="s">
        <v>27</v>
      </c>
      <c r="D19" s="2" t="s">
        <v>22</v>
      </c>
      <c r="E19" s="2" t="s">
        <v>26</v>
      </c>
      <c r="F19" s="2" t="s">
        <v>29</v>
      </c>
      <c r="G19" s="2" t="s">
        <v>24</v>
      </c>
      <c r="H19" s="2">
        <v>8</v>
      </c>
      <c r="I19" s="2">
        <v>4</v>
      </c>
      <c r="J19" s="2" t="s">
        <v>15</v>
      </c>
      <c r="K19" s="2"/>
      <c r="L19" s="2"/>
      <c r="M19" s="2"/>
    </row>
    <row r="20" spans="1:13" x14ac:dyDescent="0.25">
      <c r="A20" s="2">
        <v>87</v>
      </c>
      <c r="B20" s="2" t="s">
        <v>12</v>
      </c>
      <c r="C20" s="2">
        <v>2</v>
      </c>
      <c r="D20" s="2">
        <v>2</v>
      </c>
      <c r="E20" s="2">
        <v>8</v>
      </c>
      <c r="F20" s="2" t="s">
        <v>13</v>
      </c>
      <c r="G20" s="2" t="s">
        <v>23</v>
      </c>
      <c r="H20" s="2">
        <v>8</v>
      </c>
      <c r="I20" s="2" t="s">
        <v>15</v>
      </c>
      <c r="J20" s="2" t="s">
        <v>24</v>
      </c>
      <c r="K20" s="2" t="s">
        <v>27</v>
      </c>
      <c r="L20" s="2" t="s">
        <v>25</v>
      </c>
      <c r="M20" s="2" t="s">
        <v>23</v>
      </c>
    </row>
    <row r="21" spans="1:13" x14ac:dyDescent="0.25">
      <c r="A21" s="2">
        <v>17659</v>
      </c>
      <c r="B21" s="2" t="s">
        <v>12</v>
      </c>
      <c r="C21" s="2">
        <v>9</v>
      </c>
      <c r="D21" s="2">
        <v>2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>
        <v>17659</v>
      </c>
      <c r="B22" s="2" t="s">
        <v>14</v>
      </c>
      <c r="C22" s="2">
        <v>4</v>
      </c>
      <c r="D22" s="2" t="s">
        <v>21</v>
      </c>
      <c r="E22" s="2"/>
      <c r="F22" s="2"/>
      <c r="G22" s="2"/>
      <c r="H22" s="2"/>
      <c r="I22" s="2"/>
      <c r="J22" s="2"/>
      <c r="K22" s="2"/>
      <c r="L22" s="2"/>
      <c r="M22" s="2"/>
    </row>
  </sheetData>
  <conditionalFormatting sqref="A10:A22 C10:M22">
    <cfRule type="expression" dxfId="11" priority="2">
      <formula>ROWS(A$10:A10)=MATCH($A10,$A$10:$A$22,0)</formula>
    </cfRule>
  </conditionalFormatting>
  <hyperlinks>
    <hyperlink ref="P4" r:id="rId1" display="http://blogs.office.com/excel/"/>
    <hyperlink ref="P6" r:id="rId2" display="http://blogs.office.com/2014/03/31/join-us-april-4-excel-ama-on-reddit/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A8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5</v>
      </c>
    </row>
    <row r="3" spans="1:1" x14ac:dyDescent="0.25">
      <c r="A3">
        <v>14</v>
      </c>
    </row>
    <row r="4" spans="1:1" x14ac:dyDescent="0.25">
      <c r="A4">
        <v>5</v>
      </c>
    </row>
    <row r="5" spans="1:1" x14ac:dyDescent="0.25">
      <c r="A5">
        <v>1</v>
      </c>
    </row>
    <row r="6" spans="1:1" x14ac:dyDescent="0.25">
      <c r="A6">
        <v>3</v>
      </c>
    </row>
    <row r="7" spans="1:1" x14ac:dyDescent="0.25">
      <c r="A7">
        <v>5</v>
      </c>
    </row>
    <row r="8" spans="1:1" x14ac:dyDescent="0.25">
      <c r="A8" s="14">
        <f>SUM(A1:A7)</f>
        <v>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A8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4</v>
      </c>
    </row>
    <row r="2" spans="1:1" x14ac:dyDescent="0.25">
      <c r="A2">
        <v>5</v>
      </c>
    </row>
    <row r="3" spans="1:1" x14ac:dyDescent="0.25">
      <c r="A3">
        <v>10</v>
      </c>
    </row>
    <row r="4" spans="1:1" x14ac:dyDescent="0.25">
      <c r="A4">
        <v>1</v>
      </c>
    </row>
    <row r="5" spans="1:1" x14ac:dyDescent="0.25">
      <c r="A5">
        <v>3</v>
      </c>
    </row>
    <row r="6" spans="1:1" x14ac:dyDescent="0.25">
      <c r="A6">
        <v>16</v>
      </c>
    </row>
    <row r="7" spans="1:1" x14ac:dyDescent="0.25">
      <c r="A7">
        <v>6</v>
      </c>
    </row>
    <row r="8" spans="1:1" x14ac:dyDescent="0.25">
      <c r="A8" s="14">
        <f>SUM(A1:A7)</f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P22"/>
  <sheetViews>
    <sheetView zoomScaleNormal="100" workbookViewId="0">
      <selection activeCell="B3" sqref="B3"/>
    </sheetView>
  </sheetViews>
  <sheetFormatPr defaultRowHeight="15" x14ac:dyDescent="0.25"/>
  <cols>
    <col min="2" max="3" width="13.7109375" customWidth="1"/>
    <col min="16" max="16" width="19.42578125" bestFit="1" customWidth="1"/>
  </cols>
  <sheetData>
    <row r="1" spans="1:16" ht="29.25" customHeight="1" x14ac:dyDescent="0.25">
      <c r="B1" s="13" t="s">
        <v>43</v>
      </c>
      <c r="C1" s="13" t="s">
        <v>42</v>
      </c>
    </row>
    <row r="2" spans="1:16" x14ac:dyDescent="0.25">
      <c r="A2" s="6" t="s">
        <v>19</v>
      </c>
      <c r="B2" s="6" t="s">
        <v>20</v>
      </c>
      <c r="C2" s="1"/>
      <c r="D2" s="1"/>
      <c r="E2" s="1"/>
      <c r="F2" s="1"/>
      <c r="P2" s="12">
        <v>41733</v>
      </c>
    </row>
    <row r="3" spans="1:16" x14ac:dyDescent="0.25">
      <c r="A3" s="2">
        <v>1</v>
      </c>
      <c r="B3" s="5">
        <f>COUNTA(INDEX($C$10:$M$22,MATCH(A3,$A$10:$A$22,0),))</f>
        <v>11</v>
      </c>
      <c r="C3" s="5">
        <f ca="1">COUNTA(OFFSET($C$9,MATCH(A3,$A$10:$A$22,0),,,11))</f>
        <v>11</v>
      </c>
      <c r="D3">
        <f ca="1">COUNTA(OFFSET($C$9,MATCH(A3,$A$10:$A$22,0),,,COLUMNS($C$9:$M$9)))</f>
        <v>11</v>
      </c>
      <c r="P3" s="11" t="s">
        <v>41</v>
      </c>
    </row>
    <row r="4" spans="1:16" x14ac:dyDescent="0.25">
      <c r="A4" s="2">
        <v>2</v>
      </c>
      <c r="B4" s="5">
        <f>COUNTA(INDEX($C$10:$M$22,MATCH(A4,$A$10:$A$22,0),))</f>
        <v>5</v>
      </c>
      <c r="C4" s="5">
        <f t="shared" ref="C4:C7" ca="1" si="0">COUNTA(OFFSET($C$9,MATCH(A4,$A$10:$A$22,0),,,11))</f>
        <v>5</v>
      </c>
      <c r="D4">
        <f ca="1">COUNTA(OFFSET($C$9,MATCH(A4,$A$10:$A$22,0),,,COLUMNS($C$9:$M$9)))</f>
        <v>5</v>
      </c>
      <c r="P4" s="9" t="s">
        <v>39</v>
      </c>
    </row>
    <row r="5" spans="1:16" x14ac:dyDescent="0.25">
      <c r="A5" s="2">
        <v>3</v>
      </c>
      <c r="B5" s="5">
        <f>COUNTA(INDEX($C$10:$M$22,MATCH(A5,$A$10:$A$22,0),))</f>
        <v>8</v>
      </c>
      <c r="C5" s="5">
        <f t="shared" ca="1" si="0"/>
        <v>8</v>
      </c>
      <c r="D5">
        <f ca="1">COUNTA(OFFSET($C$9,MATCH(A5,$A$10:$A$22,0),,,COLUMNS($C$9:$M$9)))</f>
        <v>8</v>
      </c>
      <c r="P5" s="8"/>
    </row>
    <row r="6" spans="1:16" x14ac:dyDescent="0.25">
      <c r="A6" s="2">
        <v>87</v>
      </c>
      <c r="B6" s="5">
        <f>COUNTA(INDEX($C$10:$M$22,MATCH(A6,$A$10:$A$22,0),))</f>
        <v>11</v>
      </c>
      <c r="C6" s="5">
        <f t="shared" ca="1" si="0"/>
        <v>11</v>
      </c>
      <c r="D6">
        <f ca="1">COUNTA(OFFSET($C$9,MATCH(A6,$A$10:$A$22,0),,,COLUMNS($C$9:$M$9)))</f>
        <v>11</v>
      </c>
      <c r="P6" s="10" t="s">
        <v>40</v>
      </c>
    </row>
    <row r="7" spans="1:16" x14ac:dyDescent="0.25">
      <c r="A7" s="2">
        <v>17659</v>
      </c>
      <c r="B7" s="5">
        <f>COUNTA(INDEX($C$10:$M$22,MATCH(A7,$A$10:$A$22,0),))</f>
        <v>2</v>
      </c>
      <c r="C7" s="5">
        <f t="shared" ca="1" si="0"/>
        <v>2</v>
      </c>
      <c r="D7">
        <f ca="1">COUNTA(OFFSET($C$9,MATCH(A7,$A$10:$A$22,0),,,COLUMNS($C$9:$M$9)))</f>
        <v>2</v>
      </c>
    </row>
    <row r="9" spans="1:16" x14ac:dyDescent="0.25">
      <c r="A9" s="1" t="s">
        <v>19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</row>
    <row r="10" spans="1:16" x14ac:dyDescent="0.25">
      <c r="A10" s="2">
        <v>1</v>
      </c>
      <c r="B10" s="2" t="s">
        <v>12</v>
      </c>
      <c r="C10" s="2" t="s">
        <v>13</v>
      </c>
      <c r="D10" s="2">
        <v>3</v>
      </c>
      <c r="E10" s="2" t="s">
        <v>21</v>
      </c>
      <c r="F10" s="2">
        <v>1</v>
      </c>
      <c r="G10" s="2">
        <v>3</v>
      </c>
      <c r="H10" s="2">
        <v>3</v>
      </c>
      <c r="I10" s="2" t="s">
        <v>22</v>
      </c>
      <c r="J10" s="2" t="s">
        <v>23</v>
      </c>
      <c r="K10" s="2">
        <v>2</v>
      </c>
      <c r="L10" s="2" t="s">
        <v>24</v>
      </c>
      <c r="M10" s="2">
        <v>3</v>
      </c>
    </row>
    <row r="11" spans="1:16" x14ac:dyDescent="0.25">
      <c r="A11" s="2">
        <v>1</v>
      </c>
      <c r="B11" s="2" t="s">
        <v>14</v>
      </c>
      <c r="C11" s="2">
        <v>3</v>
      </c>
      <c r="D11" s="2">
        <v>1</v>
      </c>
      <c r="E11" s="2">
        <v>9</v>
      </c>
      <c r="F11" s="2">
        <v>2</v>
      </c>
      <c r="G11" s="2">
        <v>8</v>
      </c>
      <c r="H11" s="2">
        <v>5</v>
      </c>
      <c r="I11" s="2" t="s">
        <v>13</v>
      </c>
      <c r="J11" s="2">
        <v>5</v>
      </c>
      <c r="K11" s="2">
        <v>9</v>
      </c>
      <c r="L11" s="2">
        <v>7</v>
      </c>
      <c r="M11" s="2">
        <v>9</v>
      </c>
    </row>
    <row r="12" spans="1:16" x14ac:dyDescent="0.25">
      <c r="A12" s="2">
        <v>1</v>
      </c>
      <c r="B12" s="2" t="s">
        <v>16</v>
      </c>
      <c r="C12" s="2" t="s">
        <v>15</v>
      </c>
      <c r="D12" s="2">
        <v>9</v>
      </c>
      <c r="E12" s="2">
        <v>4</v>
      </c>
      <c r="F12" s="2">
        <v>2</v>
      </c>
      <c r="G12" s="2">
        <v>7</v>
      </c>
      <c r="H12" s="2">
        <v>8</v>
      </c>
      <c r="I12" s="2">
        <v>9</v>
      </c>
      <c r="J12" s="2">
        <v>1</v>
      </c>
      <c r="K12" s="2">
        <v>6</v>
      </c>
      <c r="L12" s="2">
        <v>7</v>
      </c>
      <c r="M12" s="2">
        <v>4</v>
      </c>
    </row>
    <row r="13" spans="1:16" x14ac:dyDescent="0.25">
      <c r="A13" s="2">
        <v>1</v>
      </c>
      <c r="B13" s="2" t="s">
        <v>17</v>
      </c>
      <c r="C13" s="2">
        <v>9</v>
      </c>
      <c r="D13" s="2">
        <v>4</v>
      </c>
      <c r="E13" s="2" t="s">
        <v>23</v>
      </c>
      <c r="F13" s="2" t="s">
        <v>25</v>
      </c>
      <c r="G13" s="2">
        <v>3</v>
      </c>
      <c r="H13" s="2" t="s">
        <v>25</v>
      </c>
      <c r="I13" s="2" t="s">
        <v>13</v>
      </c>
      <c r="J13" s="2" t="s">
        <v>15</v>
      </c>
      <c r="K13" s="2">
        <v>3</v>
      </c>
      <c r="L13" s="2">
        <v>8</v>
      </c>
      <c r="M13" s="2">
        <v>8</v>
      </c>
    </row>
    <row r="14" spans="1:16" x14ac:dyDescent="0.25">
      <c r="A14" s="2">
        <v>1</v>
      </c>
      <c r="B14" s="2" t="s">
        <v>18</v>
      </c>
      <c r="C14" s="2">
        <v>1</v>
      </c>
      <c r="D14" s="2" t="s">
        <v>26</v>
      </c>
      <c r="E14" s="2" t="s">
        <v>24</v>
      </c>
      <c r="F14" s="2" t="s">
        <v>26</v>
      </c>
      <c r="G14" s="2">
        <v>5</v>
      </c>
      <c r="H14" s="2">
        <v>2</v>
      </c>
      <c r="I14" s="2" t="s">
        <v>15</v>
      </c>
      <c r="J14" s="2">
        <v>3</v>
      </c>
      <c r="K14" s="2" t="s">
        <v>26</v>
      </c>
      <c r="L14" s="2" t="s">
        <v>27</v>
      </c>
      <c r="M14" s="2" t="s">
        <v>24</v>
      </c>
    </row>
    <row r="15" spans="1:16" x14ac:dyDescent="0.25">
      <c r="A15" s="2">
        <v>2</v>
      </c>
      <c r="B15" s="2" t="s">
        <v>12</v>
      </c>
      <c r="C15" s="2" t="s">
        <v>21</v>
      </c>
      <c r="D15" s="2">
        <v>4</v>
      </c>
      <c r="E15" s="2" t="s">
        <v>21</v>
      </c>
      <c r="F15" s="2">
        <v>4</v>
      </c>
      <c r="G15" s="2">
        <v>7</v>
      </c>
      <c r="H15" s="2"/>
      <c r="I15" s="2"/>
      <c r="J15" s="2"/>
      <c r="K15" s="2"/>
      <c r="L15" s="2"/>
      <c r="M15" s="2"/>
    </row>
    <row r="16" spans="1:16" x14ac:dyDescent="0.25">
      <c r="A16" s="2">
        <v>2</v>
      </c>
      <c r="B16" s="2" t="s">
        <v>14</v>
      </c>
      <c r="C16" s="2" t="s">
        <v>28</v>
      </c>
      <c r="D16" s="2">
        <v>6</v>
      </c>
      <c r="E16" s="2" t="s">
        <v>13</v>
      </c>
      <c r="F16" s="2">
        <v>7</v>
      </c>
      <c r="G16" s="2" t="s">
        <v>15</v>
      </c>
      <c r="H16" s="2"/>
      <c r="I16" s="2"/>
      <c r="J16" s="2"/>
      <c r="K16" s="2"/>
      <c r="L16" s="2"/>
      <c r="M16" s="2"/>
    </row>
    <row r="17" spans="1:13" x14ac:dyDescent="0.25">
      <c r="A17" s="2">
        <v>2</v>
      </c>
      <c r="B17" s="2" t="s">
        <v>16</v>
      </c>
      <c r="C17" s="2" t="s">
        <v>15</v>
      </c>
      <c r="D17" s="2">
        <v>9</v>
      </c>
      <c r="E17" s="2" t="s">
        <v>15</v>
      </c>
      <c r="F17" s="2" t="s">
        <v>24</v>
      </c>
      <c r="G17" s="2">
        <v>4</v>
      </c>
      <c r="H17" s="2"/>
      <c r="I17" s="2"/>
      <c r="J17" s="2"/>
      <c r="K17" s="2"/>
      <c r="L17" s="2"/>
      <c r="M17" s="2"/>
    </row>
    <row r="18" spans="1:13" x14ac:dyDescent="0.25">
      <c r="A18" s="2">
        <v>3</v>
      </c>
      <c r="B18" s="2" t="s">
        <v>12</v>
      </c>
      <c r="C18" s="2">
        <v>8</v>
      </c>
      <c r="D18" s="2">
        <v>7</v>
      </c>
      <c r="E18" s="2" t="s">
        <v>13</v>
      </c>
      <c r="F18" s="2">
        <v>8</v>
      </c>
      <c r="G18" s="2" t="s">
        <v>27</v>
      </c>
      <c r="H18" s="2" t="s">
        <v>21</v>
      </c>
      <c r="I18" s="2">
        <v>4</v>
      </c>
      <c r="J18" s="2">
        <v>5</v>
      </c>
      <c r="K18" s="2"/>
      <c r="L18" s="2"/>
      <c r="M18" s="2"/>
    </row>
    <row r="19" spans="1:13" x14ac:dyDescent="0.25">
      <c r="A19" s="2">
        <v>3</v>
      </c>
      <c r="B19" s="2" t="s">
        <v>14</v>
      </c>
      <c r="C19" s="2" t="s">
        <v>27</v>
      </c>
      <c r="D19" s="2" t="s">
        <v>22</v>
      </c>
      <c r="E19" s="2" t="s">
        <v>26</v>
      </c>
      <c r="F19" s="2" t="s">
        <v>29</v>
      </c>
      <c r="G19" s="2" t="s">
        <v>24</v>
      </c>
      <c r="H19" s="2">
        <v>8</v>
      </c>
      <c r="I19" s="2">
        <v>4</v>
      </c>
      <c r="J19" s="2" t="s">
        <v>15</v>
      </c>
      <c r="K19" s="2"/>
      <c r="L19" s="2"/>
      <c r="M19" s="2"/>
    </row>
    <row r="20" spans="1:13" x14ac:dyDescent="0.25">
      <c r="A20" s="2">
        <v>87</v>
      </c>
      <c r="B20" s="2" t="s">
        <v>12</v>
      </c>
      <c r="C20" s="2">
        <v>2</v>
      </c>
      <c r="D20" s="2">
        <v>2</v>
      </c>
      <c r="E20" s="2">
        <v>8</v>
      </c>
      <c r="F20" s="2" t="s">
        <v>13</v>
      </c>
      <c r="G20" s="2" t="s">
        <v>23</v>
      </c>
      <c r="H20" s="2">
        <v>8</v>
      </c>
      <c r="I20" s="2" t="s">
        <v>15</v>
      </c>
      <c r="J20" s="2" t="s">
        <v>24</v>
      </c>
      <c r="K20" s="2" t="s">
        <v>27</v>
      </c>
      <c r="L20" s="2" t="s">
        <v>25</v>
      </c>
      <c r="M20" s="2" t="s">
        <v>23</v>
      </c>
    </row>
    <row r="21" spans="1:13" x14ac:dyDescent="0.25">
      <c r="A21" s="2">
        <v>17659</v>
      </c>
      <c r="B21" s="2" t="s">
        <v>12</v>
      </c>
      <c r="C21" s="2">
        <v>9</v>
      </c>
      <c r="D21" s="2">
        <v>2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>
        <v>17659</v>
      </c>
      <c r="B22" s="2" t="s">
        <v>14</v>
      </c>
      <c r="C22" s="2">
        <v>4</v>
      </c>
      <c r="D22" s="2" t="s">
        <v>21</v>
      </c>
      <c r="E22" s="2"/>
      <c r="F22" s="2"/>
      <c r="G22" s="2"/>
      <c r="H22" s="2"/>
      <c r="I22" s="2"/>
      <c r="J22" s="2"/>
      <c r="K22" s="2"/>
      <c r="L22" s="2"/>
      <c r="M22" s="2"/>
    </row>
  </sheetData>
  <conditionalFormatting sqref="A10:A22 C10:M22">
    <cfRule type="expression" dxfId="10" priority="1">
      <formula>ROWS(A$10:A10)=MATCH($A10,$A$10:$A$22,0)</formula>
    </cfRule>
  </conditionalFormatting>
  <hyperlinks>
    <hyperlink ref="P4" r:id="rId1" display="http://blogs.office.com/excel/"/>
    <hyperlink ref="P6" r:id="rId2" display="http://blogs.office.com/2014/03/31/join-us-april-4-excel-ama-on-reddit/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FF"/>
  </sheetPr>
  <dimension ref="A1:H22"/>
  <sheetViews>
    <sheetView zoomScale="107" zoomScaleNormal="107" workbookViewId="0">
      <selection activeCell="B2" sqref="B2"/>
    </sheetView>
  </sheetViews>
  <sheetFormatPr defaultRowHeight="15" x14ac:dyDescent="0.25"/>
  <cols>
    <col min="1" max="1" width="11.28515625" bestFit="1" customWidth="1"/>
    <col min="4" max="4" width="11.28515625" bestFit="1" customWidth="1"/>
    <col min="5" max="5" width="9.140625" bestFit="1" customWidth="1"/>
    <col min="6" max="6" width="12" customWidth="1"/>
    <col min="7" max="8" width="22.7109375" bestFit="1" customWidth="1"/>
  </cols>
  <sheetData>
    <row r="1" spans="1:8" x14ac:dyDescent="0.25">
      <c r="A1" s="1" t="s">
        <v>30</v>
      </c>
      <c r="B1" s="15" t="s">
        <v>31</v>
      </c>
      <c r="D1" s="1" t="s">
        <v>55</v>
      </c>
      <c r="E1" s="1" t="s">
        <v>30</v>
      </c>
      <c r="F1" s="1" t="s">
        <v>32</v>
      </c>
      <c r="H1" s="1" t="s">
        <v>56</v>
      </c>
    </row>
    <row r="2" spans="1:8" x14ac:dyDescent="0.25">
      <c r="A2" s="2">
        <v>55</v>
      </c>
      <c r="B2" s="4"/>
      <c r="D2" s="16" t="s">
        <v>54</v>
      </c>
      <c r="E2" s="16">
        <v>1</v>
      </c>
      <c r="F2" s="4"/>
      <c r="H2" s="4">
        <f>SUMPRODUCT(--(FREQUENCY($A$2:$A$22,$A$2:$A$22)=E2))</f>
        <v>1</v>
      </c>
    </row>
    <row r="3" spans="1:8" x14ac:dyDescent="0.25">
      <c r="A3" s="2">
        <v>62</v>
      </c>
      <c r="B3" s="4"/>
      <c r="D3" s="17" t="s">
        <v>50</v>
      </c>
      <c r="E3" s="17">
        <v>2</v>
      </c>
      <c r="F3" s="4"/>
      <c r="H3" s="4">
        <f>SUMPRODUCT(--(FREQUENCY($A$2:$A$22,$A$2:$A$22)=E3))</f>
        <v>2</v>
      </c>
    </row>
    <row r="4" spans="1:8" x14ac:dyDescent="0.25">
      <c r="A4" s="2">
        <v>37</v>
      </c>
      <c r="B4" s="4"/>
      <c r="D4" s="18" t="s">
        <v>51</v>
      </c>
      <c r="E4" s="18">
        <v>3</v>
      </c>
      <c r="F4" s="4"/>
      <c r="H4" s="4">
        <f>SUMPRODUCT(--(FREQUENCY($A$2:$A$22,$A$2:$A$22)=E4))</f>
        <v>1</v>
      </c>
    </row>
    <row r="5" spans="1:8" x14ac:dyDescent="0.25">
      <c r="A5" s="2">
        <v>55</v>
      </c>
      <c r="B5" s="4"/>
      <c r="D5" s="19" t="s">
        <v>52</v>
      </c>
      <c r="E5" s="19">
        <v>4</v>
      </c>
      <c r="F5" s="4"/>
      <c r="H5" s="4">
        <f>SUMPRODUCT(--(FREQUENCY($A$2:$A$22,$A$2:$A$22)=E5))</f>
        <v>2</v>
      </c>
    </row>
    <row r="6" spans="1:8" x14ac:dyDescent="0.25">
      <c r="A6" s="2">
        <v>62</v>
      </c>
      <c r="B6" s="4"/>
      <c r="D6" s="20" t="s">
        <v>53</v>
      </c>
      <c r="E6" s="20">
        <v>5</v>
      </c>
      <c r="F6" s="4"/>
      <c r="H6" s="4">
        <f>SUMPRODUCT(--(FREQUENCY($A$2:$A$22,$A$2:$A$22)=E6))</f>
        <v>1</v>
      </c>
    </row>
    <row r="7" spans="1:8" x14ac:dyDescent="0.25">
      <c r="A7" s="2">
        <v>37</v>
      </c>
      <c r="B7" s="4"/>
    </row>
    <row r="8" spans="1:8" x14ac:dyDescent="0.25">
      <c r="A8" s="2">
        <v>88</v>
      </c>
      <c r="B8" s="4"/>
    </row>
    <row r="9" spans="1:8" x14ac:dyDescent="0.25">
      <c r="A9" s="2">
        <v>37</v>
      </c>
      <c r="B9" s="4"/>
    </row>
    <row r="10" spans="1:8" x14ac:dyDescent="0.25">
      <c r="A10" s="2">
        <v>12</v>
      </c>
      <c r="B10" s="4"/>
    </row>
    <row r="11" spans="1:8" x14ac:dyDescent="0.25">
      <c r="A11" s="2">
        <v>12</v>
      </c>
      <c r="B11" s="4"/>
    </row>
    <row r="12" spans="1:8" x14ac:dyDescent="0.25">
      <c r="A12" s="2">
        <v>54</v>
      </c>
      <c r="B12" s="4"/>
    </row>
    <row r="13" spans="1:8" x14ac:dyDescent="0.25">
      <c r="A13" s="2">
        <v>88</v>
      </c>
      <c r="B13" s="4"/>
    </row>
    <row r="14" spans="1:8" x14ac:dyDescent="0.25">
      <c r="A14" s="2">
        <v>88</v>
      </c>
      <c r="B14" s="4"/>
    </row>
    <row r="15" spans="1:8" x14ac:dyDescent="0.25">
      <c r="A15" s="2">
        <v>88</v>
      </c>
      <c r="B15" s="4"/>
    </row>
    <row r="16" spans="1:8" x14ac:dyDescent="0.25">
      <c r="A16" s="2">
        <v>12</v>
      </c>
      <c r="B16" s="4"/>
    </row>
    <row r="17" spans="1:2" x14ac:dyDescent="0.25">
      <c r="A17" s="2">
        <v>88</v>
      </c>
      <c r="B17" s="4"/>
    </row>
    <row r="18" spans="1:2" x14ac:dyDescent="0.25">
      <c r="A18" s="2">
        <v>78</v>
      </c>
      <c r="B18" s="4"/>
    </row>
    <row r="19" spans="1:2" x14ac:dyDescent="0.25">
      <c r="A19" s="2">
        <v>37</v>
      </c>
      <c r="B19" s="4"/>
    </row>
    <row r="20" spans="1:2" x14ac:dyDescent="0.25">
      <c r="A20" s="2">
        <v>78</v>
      </c>
      <c r="B20" s="4"/>
    </row>
    <row r="21" spans="1:2" x14ac:dyDescent="0.25">
      <c r="A21" s="2">
        <v>78</v>
      </c>
      <c r="B21" s="4"/>
    </row>
    <row r="22" spans="1:2" x14ac:dyDescent="0.25">
      <c r="A22" s="2">
        <v>12</v>
      </c>
      <c r="B22" s="4"/>
    </row>
  </sheetData>
  <conditionalFormatting sqref="A2:A22">
    <cfRule type="expression" dxfId="9" priority="6">
      <formula>COUNTIF($A$2:$A$22,A2)=$E$6</formula>
    </cfRule>
    <cfRule type="expression" dxfId="8" priority="7">
      <formula>COUNTIF($A$2:$A$22,A2)=$E$5</formula>
    </cfRule>
    <cfRule type="expression" dxfId="7" priority="8">
      <formula>COUNTIF($A$2:$A$22,A2)=$E$4</formula>
    </cfRule>
    <cfRule type="expression" dxfId="6" priority="9">
      <formula>COUNTIF($A$2:$A$22,A2)=$E$3</formula>
    </cfRule>
    <cfRule type="expression" dxfId="5" priority="10">
      <formula>COUNTIF($A$2:$A$22,A2)=$E$2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H22"/>
  <sheetViews>
    <sheetView zoomScale="115" zoomScaleNormal="115" workbookViewId="0">
      <selection activeCell="H2" sqref="H2"/>
    </sheetView>
  </sheetViews>
  <sheetFormatPr defaultRowHeight="15" x14ac:dyDescent="0.25"/>
  <cols>
    <col min="1" max="1" width="11.28515625" bestFit="1" customWidth="1"/>
    <col min="4" max="4" width="11.28515625" bestFit="1" customWidth="1"/>
    <col min="5" max="5" width="9.140625" bestFit="1" customWidth="1"/>
    <col min="6" max="6" width="12" customWidth="1"/>
    <col min="8" max="8" width="22" customWidth="1"/>
  </cols>
  <sheetData>
    <row r="1" spans="1:8" x14ac:dyDescent="0.25">
      <c r="A1" s="1" t="s">
        <v>30</v>
      </c>
      <c r="B1" s="15" t="s">
        <v>31</v>
      </c>
      <c r="D1" s="1" t="s">
        <v>55</v>
      </c>
      <c r="E1" s="1" t="s">
        <v>30</v>
      </c>
      <c r="F1" s="1" t="s">
        <v>32</v>
      </c>
      <c r="H1" s="1" t="s">
        <v>56</v>
      </c>
    </row>
    <row r="2" spans="1:8" x14ac:dyDescent="0.25">
      <c r="A2" s="2">
        <v>55</v>
      </c>
      <c r="B2" s="4">
        <f t="shared" ref="B2:B22" si="0">COUNTIF($A$2:$A$22,A2)</f>
        <v>2</v>
      </c>
      <c r="D2" s="16" t="s">
        <v>54</v>
      </c>
      <c r="E2" s="16">
        <v>1</v>
      </c>
      <c r="F2" s="4">
        <f>SUMPRODUCT((COUNTIF($A$2:$A$22,$A$2:$A$22)=E2)/E2)</f>
        <v>1</v>
      </c>
      <c r="H2" s="4">
        <f>SUMPRODUCT(--(FREQUENCY($A$2:$A$22,$A$2:$A$22)=E2))</f>
        <v>1</v>
      </c>
    </row>
    <row r="3" spans="1:8" x14ac:dyDescent="0.25">
      <c r="A3" s="2">
        <v>62</v>
      </c>
      <c r="B3" s="4">
        <f t="shared" si="0"/>
        <v>2</v>
      </c>
      <c r="D3" s="17" t="s">
        <v>50</v>
      </c>
      <c r="E3" s="17">
        <v>2</v>
      </c>
      <c r="F3" s="4">
        <f>SUMPRODUCT((COUNTIF($A$2:$A$22,$A$2:$A$22)=E3)/E3)</f>
        <v>2</v>
      </c>
      <c r="H3" s="4">
        <f t="shared" ref="H3:H6" si="1">SUMPRODUCT(--(FREQUENCY($A$2:$A$22,$A$2:$A$22)=E3))</f>
        <v>2</v>
      </c>
    </row>
    <row r="4" spans="1:8" x14ac:dyDescent="0.25">
      <c r="A4" s="2">
        <v>37</v>
      </c>
      <c r="B4" s="4">
        <f t="shared" si="0"/>
        <v>4</v>
      </c>
      <c r="D4" s="18" t="s">
        <v>51</v>
      </c>
      <c r="E4" s="18">
        <v>3</v>
      </c>
      <c r="F4" s="4">
        <f>SUMPRODUCT((COUNTIF($A$2:$A$22,$A$2:$A$22)=E4)/E4)</f>
        <v>1</v>
      </c>
      <c r="H4" s="4">
        <f t="shared" si="1"/>
        <v>1</v>
      </c>
    </row>
    <row r="5" spans="1:8" x14ac:dyDescent="0.25">
      <c r="A5" s="2">
        <v>55</v>
      </c>
      <c r="B5" s="4">
        <f t="shared" si="0"/>
        <v>2</v>
      </c>
      <c r="D5" s="19" t="s">
        <v>52</v>
      </c>
      <c r="E5" s="19">
        <v>4</v>
      </c>
      <c r="F5" s="4">
        <f>SUMPRODUCT((COUNTIF($A$2:$A$22,$A$2:$A$22)=E5)/E5)</f>
        <v>2</v>
      </c>
      <c r="H5" s="4">
        <f t="shared" si="1"/>
        <v>2</v>
      </c>
    </row>
    <row r="6" spans="1:8" x14ac:dyDescent="0.25">
      <c r="A6" s="2">
        <v>62</v>
      </c>
      <c r="B6" s="4">
        <f t="shared" si="0"/>
        <v>2</v>
      </c>
      <c r="D6" s="20" t="s">
        <v>53</v>
      </c>
      <c r="E6" s="20">
        <v>5</v>
      </c>
      <c r="F6" s="4">
        <f>SUMPRODUCT((COUNTIF($A$2:$A$22,$A$2:$A$22)=E6)/E6)</f>
        <v>1</v>
      </c>
      <c r="H6" s="4">
        <f t="shared" si="1"/>
        <v>1</v>
      </c>
    </row>
    <row r="7" spans="1:8" x14ac:dyDescent="0.25">
      <c r="A7" s="2">
        <v>37</v>
      </c>
      <c r="B7" s="4">
        <f t="shared" si="0"/>
        <v>4</v>
      </c>
    </row>
    <row r="8" spans="1:8" x14ac:dyDescent="0.25">
      <c r="A8" s="2">
        <v>88</v>
      </c>
      <c r="B8" s="4">
        <f t="shared" si="0"/>
        <v>5</v>
      </c>
    </row>
    <row r="9" spans="1:8" x14ac:dyDescent="0.25">
      <c r="A9" s="2">
        <v>37</v>
      </c>
      <c r="B9" s="4">
        <f t="shared" si="0"/>
        <v>4</v>
      </c>
    </row>
    <row r="10" spans="1:8" x14ac:dyDescent="0.25">
      <c r="A10" s="2">
        <v>12</v>
      </c>
      <c r="B10" s="4">
        <f t="shared" si="0"/>
        <v>4</v>
      </c>
    </row>
    <row r="11" spans="1:8" x14ac:dyDescent="0.25">
      <c r="A11" s="2">
        <v>12</v>
      </c>
      <c r="B11" s="4">
        <f t="shared" si="0"/>
        <v>4</v>
      </c>
    </row>
    <row r="12" spans="1:8" x14ac:dyDescent="0.25">
      <c r="A12" s="2">
        <v>54</v>
      </c>
      <c r="B12" s="4">
        <f t="shared" si="0"/>
        <v>1</v>
      </c>
    </row>
    <row r="13" spans="1:8" x14ac:dyDescent="0.25">
      <c r="A13" s="2">
        <v>88</v>
      </c>
      <c r="B13" s="4">
        <f t="shared" si="0"/>
        <v>5</v>
      </c>
    </row>
    <row r="14" spans="1:8" x14ac:dyDescent="0.25">
      <c r="A14" s="2">
        <v>88</v>
      </c>
      <c r="B14" s="4">
        <f t="shared" si="0"/>
        <v>5</v>
      </c>
    </row>
    <row r="15" spans="1:8" x14ac:dyDescent="0.25">
      <c r="A15" s="2">
        <v>88</v>
      </c>
      <c r="B15" s="4">
        <f t="shared" si="0"/>
        <v>5</v>
      </c>
    </row>
    <row r="16" spans="1:8" x14ac:dyDescent="0.25">
      <c r="A16" s="2">
        <v>12</v>
      </c>
      <c r="B16" s="4">
        <f t="shared" si="0"/>
        <v>4</v>
      </c>
    </row>
    <row r="17" spans="1:2" x14ac:dyDescent="0.25">
      <c r="A17" s="2">
        <v>88</v>
      </c>
      <c r="B17" s="4">
        <f t="shared" si="0"/>
        <v>5</v>
      </c>
    </row>
    <row r="18" spans="1:2" x14ac:dyDescent="0.25">
      <c r="A18" s="2">
        <v>78</v>
      </c>
      <c r="B18" s="4">
        <f t="shared" si="0"/>
        <v>3</v>
      </c>
    </row>
    <row r="19" spans="1:2" x14ac:dyDescent="0.25">
      <c r="A19" s="2">
        <v>37</v>
      </c>
      <c r="B19" s="4">
        <f t="shared" si="0"/>
        <v>4</v>
      </c>
    </row>
    <row r="20" spans="1:2" x14ac:dyDescent="0.25">
      <c r="A20" s="2">
        <v>78</v>
      </c>
      <c r="B20" s="4">
        <f t="shared" si="0"/>
        <v>3</v>
      </c>
    </row>
    <row r="21" spans="1:2" x14ac:dyDescent="0.25">
      <c r="A21" s="2">
        <v>78</v>
      </c>
      <c r="B21" s="4">
        <f t="shared" si="0"/>
        <v>3</v>
      </c>
    </row>
    <row r="22" spans="1:2" x14ac:dyDescent="0.25">
      <c r="A22" s="2">
        <v>12</v>
      </c>
      <c r="B22" s="4">
        <f t="shared" si="0"/>
        <v>4</v>
      </c>
    </row>
  </sheetData>
  <conditionalFormatting sqref="A2:A22">
    <cfRule type="expression" dxfId="4" priority="1">
      <formula>COUNTIF($A$2:$A$22,A2)=$E$6</formula>
    </cfRule>
    <cfRule type="expression" dxfId="3" priority="2">
      <formula>COUNTIF($A$2:$A$22,A2)=$E$5</formula>
    </cfRule>
    <cfRule type="expression" dxfId="2" priority="3">
      <formula>COUNTIF($A$2:$A$22,A2)=$E$4</formula>
    </cfRule>
    <cfRule type="expression" dxfId="1" priority="4">
      <formula>COUNTIF($A$2:$A$22,A2)=$E$3</formula>
    </cfRule>
    <cfRule type="expression" dxfId="0" priority="5">
      <formula>COUNTIF($A$2:$A$22,A2)=$E$2</formula>
    </cfRule>
  </conditionalFormatting>
  <hyperlinks>
    <hyperlink ref="L14" r:id="rId1" display="https://www.youtube.com/watch?v=y6aa20J5Sx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FF"/>
  </sheetPr>
  <dimension ref="A1:E11"/>
  <sheetViews>
    <sheetView zoomScale="145" zoomScaleNormal="145" workbookViewId="0">
      <selection activeCell="B2" sqref="B2"/>
    </sheetView>
  </sheetViews>
  <sheetFormatPr defaultRowHeight="15" x14ac:dyDescent="0.25"/>
  <cols>
    <col min="1" max="1" width="49" customWidth="1"/>
    <col min="2" max="2" width="13.7109375" customWidth="1"/>
    <col min="3" max="3" width="8.85546875" customWidth="1"/>
    <col min="4" max="4" width="11.140625" bestFit="1" customWidth="1"/>
    <col min="5" max="5" width="12.85546875" customWidth="1"/>
  </cols>
  <sheetData>
    <row r="1" spans="1:5" x14ac:dyDescent="0.25">
      <c r="A1" s="6" t="s">
        <v>33</v>
      </c>
      <c r="B1" s="6" t="s">
        <v>35</v>
      </c>
    </row>
    <row r="2" spans="1:5" x14ac:dyDescent="0.25">
      <c r="A2" s="2" t="s">
        <v>34</v>
      </c>
      <c r="B2" s="21"/>
      <c r="D2" s="7">
        <f>MID(A2,SEARCH("- ",A2)+2,SEARCH("^",SUBSTITUTE(A2," - ","^",2))-SEARCH("- ",A2)-2)+0</f>
        <v>41699</v>
      </c>
      <c r="E2" s="7">
        <f>REPLACE(LEFT(A2,SEARCH("^",SUBSTITUTE(A2," - ","^",2))-1),1,SEARCH("-",A2)+1,"")+0</f>
        <v>41699</v>
      </c>
    </row>
    <row r="3" spans="1:5" x14ac:dyDescent="0.25">
      <c r="A3" s="2" t="s">
        <v>38</v>
      </c>
      <c r="B3" s="21"/>
      <c r="D3" s="7">
        <f t="shared" ref="D3:D5" si="0">MID(A3,SEARCH("- ",A3)+2,SEARCH("^",SUBSTITUTE(A3," - ","^",2))-SEARCH("- ",A3)-2)+0</f>
        <v>41685</v>
      </c>
      <c r="E3" s="7">
        <f t="shared" ref="E3:E5" si="1">REPLACE(LEFT(A3,SEARCH("^",SUBSTITUTE(A3," - ","^",2))-1),1,SEARCH("-",A3)+1,"")+0</f>
        <v>41685</v>
      </c>
    </row>
    <row r="4" spans="1:5" x14ac:dyDescent="0.25">
      <c r="A4" s="2" t="s">
        <v>36</v>
      </c>
      <c r="B4" s="21"/>
      <c r="D4" s="7">
        <f t="shared" si="0"/>
        <v>41654</v>
      </c>
      <c r="E4" s="7">
        <f t="shared" si="1"/>
        <v>41654</v>
      </c>
    </row>
    <row r="5" spans="1:5" x14ac:dyDescent="0.25">
      <c r="A5" s="2" t="s">
        <v>37</v>
      </c>
      <c r="B5" s="21"/>
      <c r="D5" s="7">
        <f t="shared" si="0"/>
        <v>41993</v>
      </c>
      <c r="E5" s="7">
        <f t="shared" si="1"/>
        <v>41993</v>
      </c>
    </row>
    <row r="7" spans="1:5" x14ac:dyDescent="0.25">
      <c r="A7" s="6" t="s">
        <v>33</v>
      </c>
      <c r="B7" s="6" t="s">
        <v>35</v>
      </c>
    </row>
    <row r="8" spans="1:5" x14ac:dyDescent="0.25">
      <c r="A8" s="2" t="s">
        <v>34</v>
      </c>
      <c r="B8" s="2"/>
    </row>
    <row r="9" spans="1:5" x14ac:dyDescent="0.25">
      <c r="A9" s="2" t="s">
        <v>38</v>
      </c>
      <c r="B9" s="2"/>
    </row>
    <row r="10" spans="1:5" x14ac:dyDescent="0.25">
      <c r="A10" s="2" t="s">
        <v>36</v>
      </c>
      <c r="B10" s="2"/>
    </row>
    <row r="11" spans="1:5" x14ac:dyDescent="0.25">
      <c r="A11" s="2" t="s">
        <v>37</v>
      </c>
      <c r="B1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E11"/>
  <sheetViews>
    <sheetView zoomScale="115" zoomScaleNormal="115" workbookViewId="0">
      <selection activeCell="B2" sqref="B2"/>
    </sheetView>
  </sheetViews>
  <sheetFormatPr defaultRowHeight="15" x14ac:dyDescent="0.25"/>
  <cols>
    <col min="1" max="1" width="49.5703125" bestFit="1" customWidth="1"/>
    <col min="2" max="2" width="11.85546875" bestFit="1" customWidth="1"/>
    <col min="3" max="3" width="8.85546875" customWidth="1"/>
    <col min="4" max="5" width="11.85546875" bestFit="1" customWidth="1"/>
  </cols>
  <sheetData>
    <row r="1" spans="1:5" x14ac:dyDescent="0.25">
      <c r="A1" s="6" t="s">
        <v>33</v>
      </c>
      <c r="B1" s="6" t="s">
        <v>35</v>
      </c>
    </row>
    <row r="2" spans="1:5" x14ac:dyDescent="0.25">
      <c r="A2" s="2" t="s">
        <v>34</v>
      </c>
      <c r="B2" s="21">
        <f>REPLACE(LEFT(A2,SEARCH("^",SUBSTITUTE(A2,"-","^",2))-2),1,SEARCH("-",A2)+1,"")+0</f>
        <v>41699</v>
      </c>
      <c r="D2" s="7">
        <f>MID(A2,SEARCH("- ",A2)+2,SEARCH("^",SUBSTITUTE(A2," - ","^",2))-SEARCH("- ",A2)-2)+0</f>
        <v>41699</v>
      </c>
      <c r="E2" s="7">
        <f>REPLACE(LEFT(A2,SEARCH("^",SUBSTITUTE(A2," - ","^",2))-1),1,SEARCH("-",A2)+1,"")+0</f>
        <v>41699</v>
      </c>
    </row>
    <row r="3" spans="1:5" x14ac:dyDescent="0.25">
      <c r="A3" s="2" t="s">
        <v>38</v>
      </c>
      <c r="B3" s="21">
        <f t="shared" ref="B3:B5" si="0">REPLACE(LEFT(A3,SEARCH("^",SUBSTITUTE(A3,"-","^",2))-2),1,SEARCH("-",A3)+1,"")+0</f>
        <v>41685</v>
      </c>
      <c r="D3" s="7">
        <f t="shared" ref="D3:D5" si="1">MID(A3,SEARCH("- ",A3)+2,SEARCH("^",SUBSTITUTE(A3," - ","^",2))-SEARCH("- ",A3)-2)+0</f>
        <v>41685</v>
      </c>
      <c r="E3" s="7">
        <f t="shared" ref="E3:E5" si="2">REPLACE(LEFT(A3,SEARCH("^",SUBSTITUTE(A3," - ","^",2))-1),1,SEARCH("-",A3)+1,"")+0</f>
        <v>41685</v>
      </c>
    </row>
    <row r="4" spans="1:5" x14ac:dyDescent="0.25">
      <c r="A4" s="2" t="s">
        <v>36</v>
      </c>
      <c r="B4" s="21">
        <f t="shared" si="0"/>
        <v>41654</v>
      </c>
      <c r="D4" s="7">
        <f t="shared" si="1"/>
        <v>41654</v>
      </c>
      <c r="E4" s="7">
        <f t="shared" si="2"/>
        <v>41654</v>
      </c>
    </row>
    <row r="5" spans="1:5" x14ac:dyDescent="0.25">
      <c r="A5" s="2" t="s">
        <v>37</v>
      </c>
      <c r="B5" s="21">
        <f t="shared" si="0"/>
        <v>41993</v>
      </c>
      <c r="D5" s="7">
        <f t="shared" si="1"/>
        <v>41993</v>
      </c>
      <c r="E5" s="7">
        <f t="shared" si="2"/>
        <v>41993</v>
      </c>
    </row>
    <row r="7" spans="1:5" x14ac:dyDescent="0.25">
      <c r="A7" s="6" t="s">
        <v>33</v>
      </c>
      <c r="B7" s="6" t="s">
        <v>35</v>
      </c>
    </row>
    <row r="8" spans="1:5" x14ac:dyDescent="0.25">
      <c r="A8" s="2" t="s">
        <v>34</v>
      </c>
      <c r="B8" s="22">
        <v>41699</v>
      </c>
    </row>
    <row r="9" spans="1:5" x14ac:dyDescent="0.25">
      <c r="A9" s="2" t="s">
        <v>38</v>
      </c>
      <c r="B9" s="22">
        <v>41685</v>
      </c>
    </row>
    <row r="10" spans="1:5" x14ac:dyDescent="0.25">
      <c r="A10" s="2" t="s">
        <v>36</v>
      </c>
      <c r="B10" s="22">
        <v>41654</v>
      </c>
    </row>
    <row r="11" spans="1:5" x14ac:dyDescent="0.25">
      <c r="A11" s="2" t="s">
        <v>37</v>
      </c>
      <c r="B11" s="22">
        <v>41993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00FF"/>
  </sheetPr>
  <dimension ref="A1:B6"/>
  <sheetViews>
    <sheetView zoomScale="220" zoomScaleNormal="220" workbookViewId="0">
      <selection activeCell="B4" sqref="B4"/>
    </sheetView>
  </sheetViews>
  <sheetFormatPr defaultRowHeight="15" x14ac:dyDescent="0.25"/>
  <cols>
    <col min="2" max="2" width="13.7109375" customWidth="1"/>
  </cols>
  <sheetData>
    <row r="1" spans="1:2" x14ac:dyDescent="0.25">
      <c r="A1" s="11" t="s">
        <v>47</v>
      </c>
    </row>
    <row r="3" spans="1:2" ht="45" x14ac:dyDescent="0.25">
      <c r="A3" s="3" t="s">
        <v>48</v>
      </c>
      <c r="B3" s="3" t="s">
        <v>49</v>
      </c>
    </row>
    <row r="4" spans="1:2" x14ac:dyDescent="0.25">
      <c r="A4" s="2" t="s">
        <v>44</v>
      </c>
      <c r="B4" s="4"/>
    </row>
    <row r="5" spans="1:2" x14ac:dyDescent="0.25">
      <c r="A5" s="2" t="s">
        <v>45</v>
      </c>
      <c r="B5" s="4"/>
    </row>
    <row r="6" spans="1:2" x14ac:dyDescent="0.25">
      <c r="A6" s="2" t="s">
        <v>46</v>
      </c>
      <c r="B6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D6"/>
  <sheetViews>
    <sheetView zoomScale="220" zoomScaleNormal="220" workbookViewId="0">
      <selection activeCell="B4" sqref="B4"/>
    </sheetView>
  </sheetViews>
  <sheetFormatPr defaultRowHeight="15" x14ac:dyDescent="0.25"/>
  <cols>
    <col min="2" max="2" width="13.7109375" customWidth="1"/>
  </cols>
  <sheetData>
    <row r="1" spans="1:4" x14ac:dyDescent="0.25">
      <c r="A1" s="11" t="s">
        <v>47</v>
      </c>
    </row>
    <row r="3" spans="1:4" ht="45" x14ac:dyDescent="0.25">
      <c r="A3" s="3" t="s">
        <v>48</v>
      </c>
      <c r="B3" s="3" t="s">
        <v>49</v>
      </c>
    </row>
    <row r="4" spans="1:4" x14ac:dyDescent="0.25">
      <c r="A4" s="2" t="s">
        <v>44</v>
      </c>
      <c r="B4" s="4">
        <f ca="1">INDIRECT("'*"&amp;A4&amp;"*'!A8")</f>
        <v>29</v>
      </c>
      <c r="D4">
        <f>Week1JoeSales!A8</f>
        <v>29</v>
      </c>
    </row>
    <row r="5" spans="1:4" x14ac:dyDescent="0.25">
      <c r="A5" s="2" t="s">
        <v>45</v>
      </c>
      <c r="B5" s="4">
        <f t="shared" ref="B5" ca="1" si="0">INDIRECT("'*"&amp;A5&amp;"*'!A8")</f>
        <v>34</v>
      </c>
      <c r="D5">
        <f>ChinsNumbers!A8</f>
        <v>34</v>
      </c>
    </row>
    <row r="6" spans="1:4" x14ac:dyDescent="0.25">
      <c r="A6" s="2" t="s">
        <v>46</v>
      </c>
      <c r="B6" s="4">
        <f ca="1">INDIRECT("'*"&amp;A6&amp;"*'!A8")</f>
        <v>45</v>
      </c>
      <c r="D6">
        <f>'Sales For Gigi'!A8</f>
        <v>45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A8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3</v>
      </c>
    </row>
    <row r="2" spans="1:1" x14ac:dyDescent="0.25">
      <c r="A2">
        <v>2</v>
      </c>
    </row>
    <row r="3" spans="1:1" x14ac:dyDescent="0.25">
      <c r="A3">
        <v>5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8</v>
      </c>
    </row>
    <row r="7" spans="1:1" x14ac:dyDescent="0.25">
      <c r="A7">
        <v>6</v>
      </c>
    </row>
    <row r="8" spans="1:1" x14ac:dyDescent="0.25">
      <c r="A8" s="14">
        <f>SUM(A1:A7)</f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1091</vt:lpstr>
      <vt:lpstr>1091an</vt:lpstr>
      <vt:lpstr>1092</vt:lpstr>
      <vt:lpstr>1092an</vt:lpstr>
      <vt:lpstr>1093</vt:lpstr>
      <vt:lpstr>1093an</vt:lpstr>
      <vt:lpstr>1094</vt:lpstr>
      <vt:lpstr>1094an</vt:lpstr>
      <vt:lpstr>Week1JoeSales</vt:lpstr>
      <vt:lpstr>ChinsNumbers</vt:lpstr>
      <vt:lpstr>Sales For Gigi</vt:lpstr>
      <vt:lpstr>'1092an'!Numbers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2014-03-29T02:12:00Z</dcterms:created>
  <dcterms:modified xsi:type="dcterms:W3CDTF">2014-04-03T19:57:50Z</dcterms:modified>
</cp:coreProperties>
</file>