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0VideoExcelStorage\000YouTubeExcelTricks\YouTubeTricks\1055-1090\"/>
    </mc:Choice>
  </mc:AlternateContent>
  <bookViews>
    <workbookView xWindow="0" yWindow="0" windowWidth="19245" windowHeight="8490"/>
  </bookViews>
  <sheets>
    <sheet name="1073-A" sheetId="1" r:id="rId1"/>
    <sheet name="1073-S" sheetId="2" r:id="rId2"/>
    <sheet name="1073-TF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M5" i="1"/>
  <c r="N5" i="1"/>
  <c r="C6" i="1"/>
  <c r="D6" i="1"/>
  <c r="E6" i="1"/>
  <c r="F6" i="1"/>
  <c r="G6" i="1"/>
  <c r="H6" i="1"/>
  <c r="I6" i="1"/>
  <c r="J6" i="1"/>
  <c r="K6" i="1"/>
  <c r="L6" i="1"/>
  <c r="M6" i="1"/>
  <c r="N6" i="1"/>
  <c r="C7" i="1"/>
  <c r="D7" i="1"/>
  <c r="E7" i="1"/>
  <c r="F7" i="1"/>
  <c r="G7" i="1"/>
  <c r="H7" i="1"/>
  <c r="I7" i="1"/>
  <c r="J7" i="1"/>
  <c r="K7" i="1"/>
  <c r="L7" i="1"/>
  <c r="M7" i="1"/>
  <c r="N7" i="1"/>
  <c r="C8" i="1"/>
  <c r="D8" i="1"/>
  <c r="E8" i="1"/>
  <c r="F8" i="1"/>
  <c r="G8" i="1"/>
  <c r="H8" i="1"/>
  <c r="I8" i="1"/>
  <c r="J8" i="1"/>
  <c r="K8" i="1"/>
  <c r="L8" i="1"/>
  <c r="M8" i="1"/>
  <c r="N8" i="1"/>
  <c r="C9" i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2" i="3"/>
  <c r="A5" i="3" s="1"/>
  <c r="B6" i="3" l="1"/>
  <c r="A10" i="3"/>
  <c r="A8" i="3"/>
  <c r="A6" i="3"/>
  <c r="B10" i="3"/>
  <c r="B8" i="3"/>
  <c r="B9" i="3"/>
  <c r="B7" i="3"/>
  <c r="B5" i="3"/>
  <c r="A9" i="3"/>
  <c r="A7" i="3"/>
  <c r="B4" i="3"/>
  <c r="A4" i="3"/>
  <c r="B4" i="2"/>
  <c r="A4" i="2"/>
  <c r="C2" i="2"/>
  <c r="B10" i="2" l="1"/>
  <c r="B8" i="2"/>
  <c r="B6" i="2"/>
  <c r="A7" i="2"/>
  <c r="A10" i="2"/>
  <c r="A8" i="2"/>
  <c r="A6" i="2"/>
  <c r="A5" i="2"/>
  <c r="B9" i="2"/>
  <c r="B7" i="2"/>
  <c r="B5" i="2"/>
  <c r="A9" i="2"/>
  <c r="C2" i="1"/>
  <c r="A4" i="1"/>
  <c r="B4" i="1"/>
  <c r="C7" i="3" l="1"/>
  <c r="D7" i="3" s="1"/>
  <c r="E7" i="3" s="1"/>
  <c r="F7" i="3" s="1"/>
  <c r="G7" i="3" s="1"/>
  <c r="H7" i="3" s="1"/>
  <c r="I7" i="3" s="1"/>
  <c r="J7" i="3" s="1"/>
  <c r="K7" i="3" s="1"/>
  <c r="L7" i="3" s="1"/>
  <c r="M7" i="3" s="1"/>
  <c r="N7" i="3" s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C6" i="3"/>
  <c r="D6" i="3" s="1"/>
  <c r="E6" i="3" s="1"/>
  <c r="F6" i="3" s="1"/>
  <c r="G6" i="3" s="1"/>
  <c r="H6" i="3" s="1"/>
  <c r="I6" i="3" s="1"/>
  <c r="J6" i="3" s="1"/>
  <c r="K6" i="3" s="1"/>
  <c r="L6" i="3" s="1"/>
  <c r="M6" i="3" s="1"/>
  <c r="N6" i="3" s="1"/>
  <c r="C8" i="3"/>
  <c r="D8" i="3" s="1"/>
  <c r="E8" i="3" s="1"/>
  <c r="F8" i="3" s="1"/>
  <c r="G8" i="3" s="1"/>
  <c r="H8" i="3" s="1"/>
  <c r="I8" i="3" s="1"/>
  <c r="J8" i="3" s="1"/>
  <c r="K8" i="3" s="1"/>
  <c r="L8" i="3" s="1"/>
  <c r="M8" i="3" s="1"/>
  <c r="N8" i="3" s="1"/>
  <c r="C5" i="3"/>
  <c r="D5" i="3" s="1"/>
  <c r="E5" i="3" s="1"/>
  <c r="F5" i="3" s="1"/>
  <c r="G5" i="3" s="1"/>
  <c r="H5" i="3" s="1"/>
  <c r="I5" i="3" s="1"/>
  <c r="J5" i="3" s="1"/>
  <c r="K5" i="3" s="1"/>
  <c r="L5" i="3" s="1"/>
  <c r="M5" i="3" s="1"/>
  <c r="N5" i="3" s="1"/>
  <c r="C9" i="3"/>
  <c r="D9" i="3" s="1"/>
  <c r="E9" i="3" s="1"/>
  <c r="F9" i="3" s="1"/>
  <c r="G9" i="3" s="1"/>
  <c r="H9" i="3" s="1"/>
  <c r="I9" i="3" s="1"/>
  <c r="J9" i="3" s="1"/>
  <c r="K9" i="3" s="1"/>
  <c r="L9" i="3" s="1"/>
  <c r="M9" i="3" s="1"/>
  <c r="N9" i="3" s="1"/>
  <c r="C10" i="3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C5" i="2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</calcChain>
</file>

<file path=xl/sharedStrings.xml><?xml version="1.0" encoding="utf-8"?>
<sst xmlns="http://schemas.openxmlformats.org/spreadsheetml/2006/main" count="124" uniqueCount="35">
  <si>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</si>
  <si>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</si>
  <si>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</si>
  <si>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</si>
  <si>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</si>
  <si>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</si>
  <si>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</si>
  <si>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</si>
  <si>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</si>
  <si>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</si>
  <si>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</si>
  <si>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</si>
  <si>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Customer</t>
  </si>
  <si>
    <t>cust 1</t>
  </si>
  <si>
    <t>cust 6</t>
  </si>
  <si>
    <t>cust 3</t>
  </si>
  <si>
    <t>cust 2</t>
  </si>
  <si>
    <t>cust 4</t>
  </si>
  <si>
    <t>cust 5</t>
  </si>
  <si>
    <t>Year</t>
  </si>
  <si>
    <t>A</t>
  </si>
  <si>
    <t>B</t>
  </si>
  <si>
    <t>Months</t>
  </si>
  <si>
    <t>Amount</t>
  </si>
  <si>
    <t>Type</t>
  </si>
  <si>
    <t>Mr Excel &amp; excelisfun Trick 152</t>
  </si>
  <si>
    <t>Count</t>
  </si>
  <si>
    <t>Reference Video and playlist for formulas that extract data:</t>
  </si>
  <si>
    <t xml:space="preserve">Ctrl + Shift + Enter: Excel Array Formulas 16: Formulas To Extract Records With Criteria 23 examples </t>
  </si>
  <si>
    <t>Reference video for tricks about conditional formatting:</t>
  </si>
  <si>
    <t xml:space="preserve">Highline Excel 2013 Class Video 40: Conditional Formatting Basic To Advanced 50 Examples </t>
  </si>
  <si>
    <t>Reference video about Table Formula Nomenclature / Structured References:</t>
  </si>
  <si>
    <t xml:space="preserve">Highline Excel 2013 Class Video 08: Excel Table Formula Nomenclature / Structured References 22 Examples. </t>
  </si>
  <si>
    <t>Reference videos for AGGREGATE:</t>
  </si>
  <si>
    <t>Excel AGGREGATE Function Playlist of Videos: Comprehensive Lessons About All Aspects Of This Amazing Function!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</si>
</sst>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NumberFormat="1" applyFill="1" applyBorder="1"/>
    <xf numFmtId="164" fontId="0" fillId="0" borderId="1" xfId="0" applyNumberFormat="1" applyBorder="1"/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0" fillId="4" borderId="1" xfId="0" applyFill="1" applyBorder="1"/>
    <xf numFmtId="0" fontId="0" fillId="5" borderId="1" xfId="0" applyNumberFormat="1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playlist?list=PL95781BFAAB4162C0" TargetMode="External"/><Relationship Id="rId2" Type="http://schemas.openxmlformats.org/officeDocument/2006/relationships/hyperlink" Target="https://www.youtube.com/watch?v=GRfe4bHsjhI" TargetMode="External"/><Relationship Id="rId1" Type="http://schemas.openxmlformats.org/officeDocument/2006/relationships/hyperlink" Target="https://www.youtube.com/watch?v=yxun-2epw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youtube.com/watch?v=24lZVdBx3u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youtube.com/watch?v=24lZVdBx3uM" TargetMode="External"/><Relationship Id="rId1" Type="http://schemas.openxmlformats.org/officeDocument/2006/relationships/hyperlink" Target="https://www.youtube.com/watch?v=yxun-2epwe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youtube.com/watch?v=24lZVdBx3uM" TargetMode="External"/><Relationship Id="rId1" Type="http://schemas.openxmlformats.org/officeDocument/2006/relationships/hyperlink" Target="https://www.youtube.com/watch?v=7rf10c-E8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="130" zoomScaleNormal="130" workbookViewId="0">
      <selection activeCell="A2" sqref="A2:B2"/>
    </sheetView>
  </sheetViews>
  <sheetFormatPr defaultRowHeight="15" x14ac:dyDescent="0.25"/>
  <cols>
    <col min="1" max="2" width="10" customWidth="1"/>
    <col min="3" max="4" width="9.28515625" bestFit="1" customWidth="1"/>
    <col min="5" max="5" width="12" bestFit="1" customWidth="1"/>
    <col min="6" max="10" width="9.28515625" bestFit="1" customWidth="1"/>
    <col min="11" max="11" width="12" bestFit="1" customWidth="1"/>
    <col min="12" max="14" width="9.28515625" bestFit="1" customWidth="1"/>
  </cols>
  <sheetData>
    <row r="1" spans="1:19" x14ac:dyDescent="0.25">
      <c r="A1" s="4" t="s">
        <v>19</v>
      </c>
      <c r="B1" s="4" t="s">
        <v>24</v>
      </c>
      <c r="C1" s="4" t="s">
        <v>26</v>
      </c>
      <c r="Q1" s="4" t="s">
        <v>19</v>
      </c>
      <c r="S1" s="4" t="s">
        <v>24</v>
      </c>
    </row>
    <row r="2" spans="1:19" x14ac:dyDescent="0.25">
      <c r="A2" s="3">
        <v>2013</v>
      </c>
      <c r="B2" s="3" t="s">
        <v>20</v>
      </c>
      <c r="C2" s="5">
        <f>COUNTIFS(D13:D18,A2,E13:E18,B2)</f>
        <v>2</v>
      </c>
      <c r="E2" s="7" t="s">
        <v>25</v>
      </c>
      <c r="Q2" s="3">
        <v>2013</v>
      </c>
      <c r="S2" s="3" t="s">
        <v>20</v>
      </c>
    </row>
    <row r="3" spans="1:19" x14ac:dyDescent="0.25">
      <c r="Q3" s="3">
        <v>2014</v>
      </c>
      <c r="S3" s="3" t="s">
        <v>21</v>
      </c>
    </row>
    <row r="4" spans="1:19" ht="30" x14ac:dyDescent="0.25">
      <c r="A4" s="4" t="str">
        <f t="shared" ref="A4:B4" si="0">B12</f>
        <v>Months</v>
      </c>
      <c r="B4" s="4" t="str">
        <f t="shared" si="0"/>
        <v>Amount</v>
      </c>
      <c r="C4" s="4" t="s">
        <v>11</v>
      </c>
      <c r="D4" s="4" t="s">
        <v>10</v>
      </c>
      <c r="E4" s="4" t="s">
        <v>9</v>
      </c>
      <c r="F4" s="4" t="s">
        <v>8</v>
      </c>
      <c r="G4" s="4" t="s">
        <v>7</v>
      </c>
      <c r="H4" s="4" t="s">
        <v>6</v>
      </c>
      <c r="I4" s="4" t="s">
        <v>5</v>
      </c>
      <c r="J4" s="4" t="s">
        <v>4</v>
      </c>
      <c r="K4" s="4" t="s">
        <v>3</v>
      </c>
      <c r="L4" s="4" t="s">
        <v>2</v>
      </c>
      <c r="M4" s="4" t="s">
        <v>1</v>
      </c>
      <c r="N4" s="4" t="s">
        <v>0</v>
      </c>
    </row>
    <row r="5" spans="1:19" x14ac:dyDescent="0.25">
      <c r="A5" s="6">
        <v>1</v>
      </c>
      <c r="B5" s="6">
        <v>2247</v>
      </c>
      <c r="C5" s="1">
        <f>IF(COLUMNS($C5:C5)&gt;$A5,"",$B5/$A5)</f>
        <v>2247</v>
      </c>
      <c r="D5" s="1" t="str">
        <f>IF(COLUMNS($C5:D5)&gt;$A5,"",$B5/$A5)</f>
        <v/>
      </c>
      <c r="E5" s="1" t="str">
        <f>IF(COLUMNS($C5:E5)&gt;$A5,"",$B5/$A5)</f>
        <v/>
      </c>
      <c r="F5" s="1" t="str">
        <f>IF(COLUMNS($C5:F5)&gt;$A5,"",$B5/$A5)</f>
        <v/>
      </c>
      <c r="G5" s="1" t="str">
        <f>IF(COLUMNS($C5:G5)&gt;$A5,"",$B5/$A5)</f>
        <v/>
      </c>
      <c r="H5" s="1" t="str">
        <f>IF(COLUMNS($C5:H5)&gt;$A5,"",$B5/$A5)</f>
        <v/>
      </c>
      <c r="I5" s="1" t="str">
        <f>IF(COLUMNS($C5:I5)&gt;$A5,"",$B5/$A5)</f>
        <v/>
      </c>
      <c r="J5" s="1" t="str">
        <f>IF(COLUMNS($C5:J5)&gt;$A5,"",$B5/$A5)</f>
        <v/>
      </c>
      <c r="K5" s="1" t="str">
        <f>IF(COLUMNS($C5:K5)&gt;$A5,"",$B5/$A5)</f>
        <v/>
      </c>
      <c r="L5" s="1" t="str">
        <f>IF(COLUMNS($C5:L5)&gt;$A5,"",$B5/$A5)</f>
        <v/>
      </c>
      <c r="M5" s="1" t="str">
        <f>IF(COLUMNS($C5:M5)&gt;$A5,"",$B5/$A5)</f>
        <v/>
      </c>
      <c r="N5" s="1" t="str">
        <f>IF(COLUMNS($C5:N5)&gt;$A5,"",$B5/$A5)</f>
        <v/>
      </c>
    </row>
    <row r="6" spans="1:19" x14ac:dyDescent="0.25">
      <c r="A6" s="6">
        <v>6</v>
      </c>
      <c r="B6" s="6">
        <v>19764</v>
      </c>
      <c r="C6" s="1">
        <f>IF(COLUMNS($C6:C6)&gt;$A6,"",$B6/$A6)</f>
        <v>3294</v>
      </c>
      <c r="D6" s="1">
        <f>IF(COLUMNS($C6:D6)&gt;$A6,"",$B6/$A6)</f>
        <v>3294</v>
      </c>
      <c r="E6" s="1">
        <f>IF(COLUMNS($C6:E6)&gt;$A6,"",$B6/$A6)</f>
        <v>3294</v>
      </c>
      <c r="F6" s="1">
        <f>IF(COLUMNS($C6:F6)&gt;$A6,"",$B6/$A6)</f>
        <v>3294</v>
      </c>
      <c r="G6" s="1">
        <f>IF(COLUMNS($C6:G6)&gt;$A6,"",$B6/$A6)</f>
        <v>3294</v>
      </c>
      <c r="H6" s="1">
        <f>IF(COLUMNS($C6:H6)&gt;$A6,"",$B6/$A6)</f>
        <v>3294</v>
      </c>
      <c r="I6" s="1" t="str">
        <f>IF(COLUMNS($C6:I6)&gt;$A6,"",$B6/$A6)</f>
        <v/>
      </c>
      <c r="J6" s="1" t="str">
        <f>IF(COLUMNS($C6:J6)&gt;$A6,"",$B6/$A6)</f>
        <v/>
      </c>
      <c r="K6" s="1" t="str">
        <f>IF(COLUMNS($C6:K6)&gt;$A6,"",$B6/$A6)</f>
        <v/>
      </c>
      <c r="L6" s="1" t="str">
        <f>IF(COLUMNS($C6:L6)&gt;$A6,"",$B6/$A6)</f>
        <v/>
      </c>
      <c r="M6" s="1" t="str">
        <f>IF(COLUMNS($C6:M6)&gt;$A6,"",$B6/$A6)</f>
        <v/>
      </c>
      <c r="N6" s="1" t="str">
        <f>IF(COLUMNS($C6:N6)&gt;$A6,"",$B6/$A6)</f>
        <v/>
      </c>
    </row>
    <row r="7" spans="1:19" x14ac:dyDescent="0.25">
      <c r="A7" s="6">
        <v>12</v>
      </c>
      <c r="B7" s="6">
        <v>45444</v>
      </c>
      <c r="C7" s="1">
        <f>IF(COLUMNS($C7:C7)&gt;$A7,"",$B7/$A7)</f>
        <v>3787</v>
      </c>
      <c r="D7" s="1">
        <f>IF(COLUMNS($C7:D7)&gt;$A7,"",$B7/$A7)</f>
        <v>3787</v>
      </c>
      <c r="E7" s="1">
        <f>IF(COLUMNS($C7:E7)&gt;$A7,"",$B7/$A7)</f>
        <v>3787</v>
      </c>
      <c r="F7" s="1">
        <f>IF(COLUMNS($C7:F7)&gt;$A7,"",$B7/$A7)</f>
        <v>3787</v>
      </c>
      <c r="G7" s="1">
        <f>IF(COLUMNS($C7:G7)&gt;$A7,"",$B7/$A7)</f>
        <v>3787</v>
      </c>
      <c r="H7" s="1">
        <f>IF(COLUMNS($C7:H7)&gt;$A7,"",$B7/$A7)</f>
        <v>3787</v>
      </c>
      <c r="I7" s="1">
        <f>IF(COLUMNS($C7:I7)&gt;$A7,"",$B7/$A7)</f>
        <v>3787</v>
      </c>
      <c r="J7" s="1">
        <f>IF(COLUMNS($C7:J7)&gt;$A7,"",$B7/$A7)</f>
        <v>3787</v>
      </c>
      <c r="K7" s="1">
        <f>IF(COLUMNS($C7:K7)&gt;$A7,"",$B7/$A7)</f>
        <v>3787</v>
      </c>
      <c r="L7" s="1">
        <f>IF(COLUMNS($C7:L7)&gt;$A7,"",$B7/$A7)</f>
        <v>3787</v>
      </c>
      <c r="M7" s="1">
        <f>IF(COLUMNS($C7:M7)&gt;$A7,"",$B7/$A7)</f>
        <v>3787</v>
      </c>
      <c r="N7" s="1">
        <f>IF(COLUMNS($C7:N7)&gt;$A7,"",$B7/$A7)</f>
        <v>3787</v>
      </c>
    </row>
    <row r="8" spans="1:19" x14ac:dyDescent="0.25">
      <c r="A8" s="6">
        <v>3</v>
      </c>
      <c r="B8" s="6">
        <v>11271</v>
      </c>
      <c r="C8" s="1">
        <f>IF(COLUMNS($C8:C8)&gt;$A8,"",$B8/$A8)</f>
        <v>3757</v>
      </c>
      <c r="D8" s="1">
        <f>IF(COLUMNS($C8:D8)&gt;$A8,"",$B8/$A8)</f>
        <v>3757</v>
      </c>
      <c r="E8" s="1">
        <f>IF(COLUMNS($C8:E8)&gt;$A8,"",$B8/$A8)</f>
        <v>3757</v>
      </c>
      <c r="F8" s="1" t="str">
        <f>IF(COLUMNS($C8:F8)&gt;$A8,"",$B8/$A8)</f>
        <v/>
      </c>
      <c r="G8" s="1" t="str">
        <f>IF(COLUMNS($C8:G8)&gt;$A8,"",$B8/$A8)</f>
        <v/>
      </c>
      <c r="H8" s="1" t="str">
        <f>IF(COLUMNS($C8:H8)&gt;$A8,"",$B8/$A8)</f>
        <v/>
      </c>
      <c r="I8" s="1" t="str">
        <f>IF(COLUMNS($C8:I8)&gt;$A8,"",$B8/$A8)</f>
        <v/>
      </c>
      <c r="J8" s="1" t="str">
        <f>IF(COLUMNS($C8:J8)&gt;$A8,"",$B8/$A8)</f>
        <v/>
      </c>
      <c r="K8" s="1" t="str">
        <f>IF(COLUMNS($C8:K8)&gt;$A8,"",$B8/$A8)</f>
        <v/>
      </c>
      <c r="L8" s="1" t="str">
        <f>IF(COLUMNS($C8:L8)&gt;$A8,"",$B8/$A8)</f>
        <v/>
      </c>
      <c r="M8" s="1" t="str">
        <f>IF(COLUMNS($C8:M8)&gt;$A8,"",$B8/$A8)</f>
        <v/>
      </c>
      <c r="N8" s="1" t="str">
        <f>IF(COLUMNS($C8:N8)&gt;$A8,"",$B8/$A8)</f>
        <v/>
      </c>
    </row>
    <row r="9" spans="1:19" x14ac:dyDescent="0.25">
      <c r="A9" s="6">
        <v>11</v>
      </c>
      <c r="B9" s="6">
        <v>36190</v>
      </c>
      <c r="C9" s="1">
        <f>IF(COLUMNS($C9:C9)&gt;$A9,"",$B9/$A9)</f>
        <v>3290</v>
      </c>
      <c r="D9" s="1">
        <f>IF(COLUMNS($C9:D9)&gt;$A9,"",$B9/$A9)</f>
        <v>3290</v>
      </c>
      <c r="E9" s="1">
        <f>IF(COLUMNS($C9:E9)&gt;$A9,"",$B9/$A9)</f>
        <v>3290</v>
      </c>
      <c r="F9" s="1">
        <f>IF(COLUMNS($C9:F9)&gt;$A9,"",$B9/$A9)</f>
        <v>3290</v>
      </c>
      <c r="G9" s="1">
        <f>IF(COLUMNS($C9:G9)&gt;$A9,"",$B9/$A9)</f>
        <v>3290</v>
      </c>
      <c r="H9" s="1">
        <f>IF(COLUMNS($C9:H9)&gt;$A9,"",$B9/$A9)</f>
        <v>3290</v>
      </c>
      <c r="I9" s="1">
        <f>IF(COLUMNS($C9:I9)&gt;$A9,"",$B9/$A9)</f>
        <v>3290</v>
      </c>
      <c r="J9" s="1">
        <f>IF(COLUMNS($C9:J9)&gt;$A9,"",$B9/$A9)</f>
        <v>3290</v>
      </c>
      <c r="K9" s="1">
        <f>IF(COLUMNS($C9:K9)&gt;$A9,"",$B9/$A9)</f>
        <v>3290</v>
      </c>
      <c r="L9" s="1">
        <f>IF(COLUMNS($C9:L9)&gt;$A9,"",$B9/$A9)</f>
        <v>3290</v>
      </c>
      <c r="M9" s="1">
        <f>IF(COLUMNS($C9:M9)&gt;$A9,"",$B9/$A9)</f>
        <v>3290</v>
      </c>
      <c r="N9" s="1" t="str">
        <f>IF(COLUMNS($C9:N9)&gt;$A9,"",$B9/$A9)</f>
        <v/>
      </c>
    </row>
    <row r="10" spans="1:19" x14ac:dyDescent="0.25">
      <c r="A10" s="6">
        <v>7</v>
      </c>
      <c r="B10" s="6">
        <v>19992</v>
      </c>
      <c r="C10" s="1">
        <f>IF(COLUMNS($C10:C10)&gt;$A10,"",$B10/$A10)</f>
        <v>2856</v>
      </c>
      <c r="D10" s="1">
        <f>IF(COLUMNS($C10:D10)&gt;$A10,"",$B10/$A10)</f>
        <v>2856</v>
      </c>
      <c r="E10" s="1">
        <f>IF(COLUMNS($C10:E10)&gt;$A10,"",$B10/$A10)</f>
        <v>2856</v>
      </c>
      <c r="F10" s="1">
        <f>IF(COLUMNS($C10:F10)&gt;$A10,"",$B10/$A10)</f>
        <v>2856</v>
      </c>
      <c r="G10" s="1">
        <f>IF(COLUMNS($C10:G10)&gt;$A10,"",$B10/$A10)</f>
        <v>2856</v>
      </c>
      <c r="H10" s="1">
        <f>IF(COLUMNS($C10:H10)&gt;$A10,"",$B10/$A10)</f>
        <v>2856</v>
      </c>
      <c r="I10" s="1">
        <f>IF(COLUMNS($C10:I10)&gt;$A10,"",$B10/$A10)</f>
        <v>2856</v>
      </c>
      <c r="J10" s="1" t="str">
        <f>IF(COLUMNS($C10:J10)&gt;$A10,"",$B10/$A10)</f>
        <v/>
      </c>
      <c r="K10" s="1" t="str">
        <f>IF(COLUMNS($C10:K10)&gt;$A10,"",$B10/$A10)</f>
        <v/>
      </c>
      <c r="L10" s="1" t="str">
        <f>IF(COLUMNS($C10:L10)&gt;$A10,"",$B10/$A10)</f>
        <v/>
      </c>
      <c r="M10" s="1" t="str">
        <f>IF(COLUMNS($C10:M10)&gt;$A10,"",$B10/$A10)</f>
        <v/>
      </c>
      <c r="N10" s="1" t="str">
        <f>IF(COLUMNS($C10:N10)&gt;$A10,"",$B10/$A10)</f>
        <v/>
      </c>
    </row>
    <row r="12" spans="1:19" x14ac:dyDescent="0.25">
      <c r="A12" s="4" t="s">
        <v>12</v>
      </c>
      <c r="B12" s="4" t="s">
        <v>22</v>
      </c>
      <c r="C12" s="4" t="s">
        <v>23</v>
      </c>
      <c r="D12" s="4" t="s">
        <v>19</v>
      </c>
      <c r="E12" s="4" t="s">
        <v>24</v>
      </c>
      <c r="G12" t="s">
        <v>27</v>
      </c>
    </row>
    <row r="13" spans="1:19" x14ac:dyDescent="0.25">
      <c r="A13" s="3" t="s">
        <v>13</v>
      </c>
      <c r="B13" s="3">
        <v>1</v>
      </c>
      <c r="C13" s="2">
        <v>2247</v>
      </c>
      <c r="D13" s="3">
        <v>2013</v>
      </c>
      <c r="E13" s="3" t="s">
        <v>20</v>
      </c>
      <c r="G13" s="7" t="s">
        <v>28</v>
      </c>
    </row>
    <row r="14" spans="1:19" x14ac:dyDescent="0.25">
      <c r="A14" s="3" t="s">
        <v>16</v>
      </c>
      <c r="B14" s="3">
        <v>6</v>
      </c>
      <c r="C14" s="2">
        <v>19764</v>
      </c>
      <c r="D14" s="3">
        <v>2014</v>
      </c>
      <c r="E14" s="3" t="s">
        <v>21</v>
      </c>
      <c r="G14" t="s">
        <v>29</v>
      </c>
    </row>
    <row r="15" spans="1:19" x14ac:dyDescent="0.25">
      <c r="A15" s="3" t="s">
        <v>15</v>
      </c>
      <c r="B15" s="3">
        <v>12</v>
      </c>
      <c r="C15" s="2">
        <v>45444</v>
      </c>
      <c r="D15" s="3">
        <v>2014</v>
      </c>
      <c r="E15" s="3" t="s">
        <v>21</v>
      </c>
      <c r="G15" s="7" t="s">
        <v>30</v>
      </c>
    </row>
    <row r="16" spans="1:19" x14ac:dyDescent="0.25">
      <c r="A16" s="3" t="s">
        <v>17</v>
      </c>
      <c r="B16" s="3">
        <v>3</v>
      </c>
      <c r="C16" s="2">
        <v>11271</v>
      </c>
      <c r="D16" s="3">
        <v>2014</v>
      </c>
      <c r="E16" s="3" t="s">
        <v>20</v>
      </c>
      <c r="G16" t="s">
        <v>33</v>
      </c>
    </row>
    <row r="17" spans="1:7" x14ac:dyDescent="0.25">
      <c r="A17" s="3" t="s">
        <v>18</v>
      </c>
      <c r="B17" s="3">
        <v>11</v>
      </c>
      <c r="C17" s="2">
        <v>36190</v>
      </c>
      <c r="D17" s="3">
        <v>2013</v>
      </c>
      <c r="E17" s="3" t="s">
        <v>21</v>
      </c>
      <c r="G17" s="7" t="s">
        <v>34</v>
      </c>
    </row>
    <row r="18" spans="1:7" x14ac:dyDescent="0.25">
      <c r="A18" s="3" t="s">
        <v>14</v>
      </c>
      <c r="B18" s="3">
        <v>7</v>
      </c>
      <c r="C18" s="2">
        <v>19992</v>
      </c>
      <c r="D18" s="3">
        <v>2013</v>
      </c>
      <c r="E18" s="3" t="s">
        <v>20</v>
      </c>
    </row>
  </sheetData>
  <dataValidations count="2">
    <dataValidation type="list" allowBlank="1" showInputMessage="1" showErrorMessage="1" sqref="A2">
      <formula1>$Q$2:$Q$3</formula1>
    </dataValidation>
    <dataValidation type="list" allowBlank="1" showInputMessage="1" showErrorMessage="1" sqref="B2">
      <formula1>$S$2:$S$3</formula1>
    </dataValidation>
  </dataValidations>
  <hyperlinks>
    <hyperlink ref="G13" r:id="rId1"/>
    <hyperlink ref="G15" r:id="rId2"/>
    <hyperlink ref="G17" r:id="rId3"/>
    <hyperlink ref="E2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C2" sqref="C2"/>
    </sheetView>
  </sheetViews>
  <sheetFormatPr defaultRowHeight="15" x14ac:dyDescent="0.25"/>
  <cols>
    <col min="1" max="2" width="10" customWidth="1"/>
    <col min="3" max="4" width="9.28515625" bestFit="1" customWidth="1"/>
    <col min="5" max="5" width="12" bestFit="1" customWidth="1"/>
    <col min="6" max="10" width="9.28515625" bestFit="1" customWidth="1"/>
    <col min="11" max="11" width="12" bestFit="1" customWidth="1"/>
    <col min="12" max="14" width="9.28515625" bestFit="1" customWidth="1"/>
  </cols>
  <sheetData>
    <row r="1" spans="1:19" x14ac:dyDescent="0.25">
      <c r="A1" s="4" t="s">
        <v>19</v>
      </c>
      <c r="B1" s="4" t="s">
        <v>24</v>
      </c>
      <c r="C1" s="4" t="s">
        <v>26</v>
      </c>
      <c r="Q1" s="4" t="s">
        <v>19</v>
      </c>
      <c r="S1" s="4" t="s">
        <v>24</v>
      </c>
    </row>
    <row r="2" spans="1:19" x14ac:dyDescent="0.25">
      <c r="A2" s="3">
        <v>2013</v>
      </c>
      <c r="B2" s="3" t="s">
        <v>20</v>
      </c>
      <c r="C2" s="5">
        <f>COUNTIFS(D13:D18,A2,E13:E18,B2)</f>
        <v>2</v>
      </c>
      <c r="E2" s="7" t="s">
        <v>25</v>
      </c>
      <c r="Q2" s="3">
        <v>2013</v>
      </c>
      <c r="S2" s="3" t="s">
        <v>20</v>
      </c>
    </row>
    <row r="3" spans="1:19" x14ac:dyDescent="0.25">
      <c r="Q3" s="3">
        <v>2014</v>
      </c>
      <c r="S3" s="3" t="s">
        <v>21</v>
      </c>
    </row>
    <row r="4" spans="1:19" ht="30" x14ac:dyDescent="0.25">
      <c r="A4" s="4" t="str">
        <f t="shared" ref="A4:B4" si="0">B12</f>
        <v>Months</v>
      </c>
      <c r="B4" s="4" t="str">
        <f t="shared" si="0"/>
        <v>Amount</v>
      </c>
      <c r="C4" s="4" t="s">
        <v>11</v>
      </c>
      <c r="D4" s="4" t="s">
        <v>10</v>
      </c>
      <c r="E4" s="4" t="s">
        <v>9</v>
      </c>
      <c r="F4" s="4" t="s">
        <v>8</v>
      </c>
      <c r="G4" s="4" t="s">
        <v>7</v>
      </c>
      <c r="H4" s="4" t="s">
        <v>6</v>
      </c>
      <c r="I4" s="4" t="s">
        <v>5</v>
      </c>
      <c r="J4" s="4" t="s">
        <v>4</v>
      </c>
      <c r="K4" s="4" t="s">
        <v>3</v>
      </c>
      <c r="L4" s="4" t="s">
        <v>2</v>
      </c>
      <c r="M4" s="4" t="s">
        <v>1</v>
      </c>
      <c r="N4" s="4" t="s">
        <v>0</v>
      </c>
    </row>
    <row r="5" spans="1:19" x14ac:dyDescent="0.25">
      <c r="A5" s="6">
        <f>IF(ROWS(A$5:A5)&gt;$C$2,"",INDEX(B$13:B$18,_xlfn.AGGREGATE(15,6,(ROW($A$13:$A$18)-ROW($A$13)+1)/(($D$13:$D$18=$A$2)*($E$13:$E$18=$B$2)),ROWS(A$5:A5))))</f>
        <v>1</v>
      </c>
      <c r="B5" s="6">
        <f>IF(ROWS(B$5:B5)&gt;$C$2,"",INDEX(C$13:C$18,_xlfn.AGGREGATE(15,6,(ROW($A$13:$A$18)-ROW($A$13)+1)/(($D$13:$D$18=$A$2)*($E$13:$E$18=$B$2)),ROWS(B$5:B5))))</f>
        <v>2247</v>
      </c>
      <c r="C5" s="1">
        <f>IF(OR(B5="",COLUMNS($C5:C5)&gt;$A5),"",$B5/$A5)</f>
        <v>2247</v>
      </c>
      <c r="D5" s="1" t="str">
        <f>IF(OR(C5="",COLUMNS($C5:D5)&gt;$A5),"",$B5/$A5)</f>
        <v/>
      </c>
      <c r="E5" s="1" t="str">
        <f>IF(OR(D5="",COLUMNS($C5:E5)&gt;$A5),"",$B5/$A5)</f>
        <v/>
      </c>
      <c r="F5" s="1" t="str">
        <f>IF(OR(E5="",COLUMNS($C5:F5)&gt;$A5),"",$B5/$A5)</f>
        <v/>
      </c>
      <c r="G5" s="1" t="str">
        <f>IF(OR(F5="",COLUMNS($C5:G5)&gt;$A5),"",$B5/$A5)</f>
        <v/>
      </c>
      <c r="H5" s="1" t="str">
        <f>IF(OR(G5="",COLUMNS($C5:H5)&gt;$A5),"",$B5/$A5)</f>
        <v/>
      </c>
      <c r="I5" s="1" t="str">
        <f>IF(OR(H5="",COLUMNS($C5:I5)&gt;$A5),"",$B5/$A5)</f>
        <v/>
      </c>
      <c r="J5" s="1" t="str">
        <f>IF(OR(I5="",COLUMNS($C5:J5)&gt;$A5),"",$B5/$A5)</f>
        <v/>
      </c>
      <c r="K5" s="1" t="str">
        <f>IF(OR(J5="",COLUMNS($C5:K5)&gt;$A5),"",$B5/$A5)</f>
        <v/>
      </c>
      <c r="L5" s="1" t="str">
        <f>IF(OR(K5="",COLUMNS($C5:L5)&gt;$A5),"",$B5/$A5)</f>
        <v/>
      </c>
      <c r="M5" s="1" t="str">
        <f>IF(OR(L5="",COLUMNS($C5:M5)&gt;$A5),"",$B5/$A5)</f>
        <v/>
      </c>
      <c r="N5" s="1" t="str">
        <f>IF(OR(M5="",COLUMNS($C5:N5)&gt;$A5),"",$B5/$A5)</f>
        <v/>
      </c>
    </row>
    <row r="6" spans="1:19" x14ac:dyDescent="0.25">
      <c r="A6" s="6">
        <f>IF(ROWS(A$5:A6)&gt;$C$2,"",INDEX(B$13:B$18,_xlfn.AGGREGATE(15,6,(ROW($A$13:$A$18)-ROW($A$13)+1)/(($D$13:$D$18=$A$2)*($E$13:$E$18=$B$2)),ROWS(A$5:A6))))</f>
        <v>7</v>
      </c>
      <c r="B6" s="6">
        <f>IF(ROWS(B$5:B6)&gt;$C$2,"",INDEX(C$13:C$18,_xlfn.AGGREGATE(15,6,(ROW($A$13:$A$18)-ROW($A$13)+1)/(($D$13:$D$18=$A$2)*($E$13:$E$18=$B$2)),ROWS(B$5:B6))))</f>
        <v>19992</v>
      </c>
      <c r="C6" s="1">
        <f>IF(OR(B6="",COLUMNS($C6:C6)&gt;$A6),"",$B6/$A6)</f>
        <v>2856</v>
      </c>
      <c r="D6" s="1">
        <f>IF(OR(C6="",COLUMNS($C6:D6)&gt;$A6),"",$B6/$A6)</f>
        <v>2856</v>
      </c>
      <c r="E6" s="1">
        <f>IF(OR(D6="",COLUMNS($C6:E6)&gt;$A6),"",$B6/$A6)</f>
        <v>2856</v>
      </c>
      <c r="F6" s="1">
        <f>IF(OR(E6="",COLUMNS($C6:F6)&gt;$A6),"",$B6/$A6)</f>
        <v>2856</v>
      </c>
      <c r="G6" s="1">
        <f>IF(OR(F6="",COLUMNS($C6:G6)&gt;$A6),"",$B6/$A6)</f>
        <v>2856</v>
      </c>
      <c r="H6" s="1">
        <f>IF(OR(G6="",COLUMNS($C6:H6)&gt;$A6),"",$B6/$A6)</f>
        <v>2856</v>
      </c>
      <c r="I6" s="1">
        <f>IF(OR(H6="",COLUMNS($C6:I6)&gt;$A6),"",$B6/$A6)</f>
        <v>2856</v>
      </c>
      <c r="J6" s="1" t="str">
        <f>IF(OR(I6="",COLUMNS($C6:J6)&gt;$A6),"",$B6/$A6)</f>
        <v/>
      </c>
      <c r="K6" s="1" t="str">
        <f>IF(OR(J6="",COLUMNS($C6:K6)&gt;$A6),"",$B6/$A6)</f>
        <v/>
      </c>
      <c r="L6" s="1" t="str">
        <f>IF(OR(K6="",COLUMNS($C6:L6)&gt;$A6),"",$B6/$A6)</f>
        <v/>
      </c>
      <c r="M6" s="1" t="str">
        <f>IF(OR(L6="",COLUMNS($C6:M6)&gt;$A6),"",$B6/$A6)</f>
        <v/>
      </c>
      <c r="N6" s="1" t="str">
        <f>IF(OR(M6="",COLUMNS($C6:N6)&gt;$A6),"",$B6/$A6)</f>
        <v/>
      </c>
    </row>
    <row r="7" spans="1:19" x14ac:dyDescent="0.25">
      <c r="A7" s="6" t="str">
        <f>IF(ROWS(A$5:A7)&gt;$C$2,"",INDEX(B$13:B$18,_xlfn.AGGREGATE(15,6,(ROW($A$13:$A$18)-ROW($A$13)+1)/(($D$13:$D$18=$A$2)*($E$13:$E$18=$B$2)),ROWS(A$5:A7))))</f>
        <v/>
      </c>
      <c r="B7" s="6" t="str">
        <f>IF(ROWS(B$5:B7)&gt;$C$2,"",INDEX(C$13:C$18,_xlfn.AGGREGATE(15,6,(ROW($A$13:$A$18)-ROW($A$13)+1)/(($D$13:$D$18=$A$2)*($E$13:$E$18=$B$2)),ROWS(B$5:B7))))</f>
        <v/>
      </c>
      <c r="C7" s="1" t="str">
        <f>IF(OR(B7="",COLUMNS($C7:C7)&gt;$A7),"",$B7/$A7)</f>
        <v/>
      </c>
      <c r="D7" s="1" t="str">
        <f>IF(OR(C7="",COLUMNS($C7:D7)&gt;$A7),"",$B7/$A7)</f>
        <v/>
      </c>
      <c r="E7" s="1" t="str">
        <f>IF(OR(D7="",COLUMNS($C7:E7)&gt;$A7),"",$B7/$A7)</f>
        <v/>
      </c>
      <c r="F7" s="1" t="str">
        <f>IF(OR(E7="",COLUMNS($C7:F7)&gt;$A7),"",$B7/$A7)</f>
        <v/>
      </c>
      <c r="G7" s="1" t="str">
        <f>IF(OR(F7="",COLUMNS($C7:G7)&gt;$A7),"",$B7/$A7)</f>
        <v/>
      </c>
      <c r="H7" s="1" t="str">
        <f>IF(OR(G7="",COLUMNS($C7:H7)&gt;$A7),"",$B7/$A7)</f>
        <v/>
      </c>
      <c r="I7" s="1" t="str">
        <f>IF(OR(H7="",COLUMNS($C7:I7)&gt;$A7),"",$B7/$A7)</f>
        <v/>
      </c>
      <c r="J7" s="1" t="str">
        <f>IF(OR(I7="",COLUMNS($C7:J7)&gt;$A7),"",$B7/$A7)</f>
        <v/>
      </c>
      <c r="K7" s="1" t="str">
        <f>IF(OR(J7="",COLUMNS($C7:K7)&gt;$A7),"",$B7/$A7)</f>
        <v/>
      </c>
      <c r="L7" s="1" t="str">
        <f>IF(OR(K7="",COLUMNS($C7:L7)&gt;$A7),"",$B7/$A7)</f>
        <v/>
      </c>
      <c r="M7" s="1" t="str">
        <f>IF(OR(L7="",COLUMNS($C7:M7)&gt;$A7),"",$B7/$A7)</f>
        <v/>
      </c>
      <c r="N7" s="1" t="str">
        <f>IF(OR(M7="",COLUMNS($C7:N7)&gt;$A7),"",$B7/$A7)</f>
        <v/>
      </c>
    </row>
    <row r="8" spans="1:19" x14ac:dyDescent="0.25">
      <c r="A8" s="6" t="str">
        <f>IF(ROWS(A$5:A8)&gt;$C$2,"",INDEX(B$13:B$18,_xlfn.AGGREGATE(15,6,(ROW($A$13:$A$18)-ROW($A$13)+1)/(($D$13:$D$18=$A$2)*($E$13:$E$18=$B$2)),ROWS(A$5:A8))))</f>
        <v/>
      </c>
      <c r="B8" s="6" t="str">
        <f>IF(ROWS(B$5:B8)&gt;$C$2,"",INDEX(C$13:C$18,_xlfn.AGGREGATE(15,6,(ROW($A$13:$A$18)-ROW($A$13)+1)/(($D$13:$D$18=$A$2)*($E$13:$E$18=$B$2)),ROWS(B$5:B8))))</f>
        <v/>
      </c>
      <c r="C8" s="1" t="str">
        <f>IF(OR(B8="",COLUMNS($C8:C8)&gt;$A8),"",$B8/$A8)</f>
        <v/>
      </c>
      <c r="D8" s="1" t="str">
        <f>IF(OR(C8="",COLUMNS($C8:D8)&gt;$A8),"",$B8/$A8)</f>
        <v/>
      </c>
      <c r="E8" s="1" t="str">
        <f>IF(OR(D8="",COLUMNS($C8:E8)&gt;$A8),"",$B8/$A8)</f>
        <v/>
      </c>
      <c r="F8" s="1" t="str">
        <f>IF(OR(E8="",COLUMNS($C8:F8)&gt;$A8),"",$B8/$A8)</f>
        <v/>
      </c>
      <c r="G8" s="1" t="str">
        <f>IF(OR(F8="",COLUMNS($C8:G8)&gt;$A8),"",$B8/$A8)</f>
        <v/>
      </c>
      <c r="H8" s="1" t="str">
        <f>IF(OR(G8="",COLUMNS($C8:H8)&gt;$A8),"",$B8/$A8)</f>
        <v/>
      </c>
      <c r="I8" s="1" t="str">
        <f>IF(OR(H8="",COLUMNS($C8:I8)&gt;$A8),"",$B8/$A8)</f>
        <v/>
      </c>
      <c r="J8" s="1" t="str">
        <f>IF(OR(I8="",COLUMNS($C8:J8)&gt;$A8),"",$B8/$A8)</f>
        <v/>
      </c>
      <c r="K8" s="1" t="str">
        <f>IF(OR(J8="",COLUMNS($C8:K8)&gt;$A8),"",$B8/$A8)</f>
        <v/>
      </c>
      <c r="L8" s="1" t="str">
        <f>IF(OR(K8="",COLUMNS($C8:L8)&gt;$A8),"",$B8/$A8)</f>
        <v/>
      </c>
      <c r="M8" s="1" t="str">
        <f>IF(OR(L8="",COLUMNS($C8:M8)&gt;$A8),"",$B8/$A8)</f>
        <v/>
      </c>
      <c r="N8" s="1" t="str">
        <f>IF(OR(M8="",COLUMNS($C8:N8)&gt;$A8),"",$B8/$A8)</f>
        <v/>
      </c>
    </row>
    <row r="9" spans="1:19" x14ac:dyDescent="0.25">
      <c r="A9" s="6" t="str">
        <f>IF(ROWS(A$5:A9)&gt;$C$2,"",INDEX(B$13:B$18,_xlfn.AGGREGATE(15,6,(ROW($A$13:$A$18)-ROW($A$13)+1)/(($D$13:$D$18=$A$2)*($E$13:$E$18=$B$2)),ROWS(A$5:A9))))</f>
        <v/>
      </c>
      <c r="B9" s="6" t="str">
        <f>IF(ROWS(B$5:B9)&gt;$C$2,"",INDEX(C$13:C$18,_xlfn.AGGREGATE(15,6,(ROW($A$13:$A$18)-ROW($A$13)+1)/(($D$13:$D$18=$A$2)*($E$13:$E$18=$B$2)),ROWS(B$5:B9))))</f>
        <v/>
      </c>
      <c r="C9" s="1" t="str">
        <f>IF(OR(B9="",COLUMNS($C9:C9)&gt;$A9),"",$B9/$A9)</f>
        <v/>
      </c>
      <c r="D9" s="1" t="str">
        <f>IF(OR(C9="",COLUMNS($C9:D9)&gt;$A9),"",$B9/$A9)</f>
        <v/>
      </c>
      <c r="E9" s="1" t="str">
        <f>IF(OR(D9="",COLUMNS($C9:E9)&gt;$A9),"",$B9/$A9)</f>
        <v/>
      </c>
      <c r="F9" s="1" t="str">
        <f>IF(OR(E9="",COLUMNS($C9:F9)&gt;$A9),"",$B9/$A9)</f>
        <v/>
      </c>
      <c r="G9" s="1" t="str">
        <f>IF(OR(F9="",COLUMNS($C9:G9)&gt;$A9),"",$B9/$A9)</f>
        <v/>
      </c>
      <c r="H9" s="1" t="str">
        <f>IF(OR(G9="",COLUMNS($C9:H9)&gt;$A9),"",$B9/$A9)</f>
        <v/>
      </c>
      <c r="I9" s="1" t="str">
        <f>IF(OR(H9="",COLUMNS($C9:I9)&gt;$A9),"",$B9/$A9)</f>
        <v/>
      </c>
      <c r="J9" s="1" t="str">
        <f>IF(OR(I9="",COLUMNS($C9:J9)&gt;$A9),"",$B9/$A9)</f>
        <v/>
      </c>
      <c r="K9" s="1" t="str">
        <f>IF(OR(J9="",COLUMNS($C9:K9)&gt;$A9),"",$B9/$A9)</f>
        <v/>
      </c>
      <c r="L9" s="1" t="str">
        <f>IF(OR(K9="",COLUMNS($C9:L9)&gt;$A9),"",$B9/$A9)</f>
        <v/>
      </c>
      <c r="M9" s="1" t="str">
        <f>IF(OR(L9="",COLUMNS($C9:M9)&gt;$A9),"",$B9/$A9)</f>
        <v/>
      </c>
      <c r="N9" s="1" t="str">
        <f>IF(OR(M9="",COLUMNS($C9:N9)&gt;$A9),"",$B9/$A9)</f>
        <v/>
      </c>
    </row>
    <row r="10" spans="1:19" x14ac:dyDescent="0.25">
      <c r="A10" s="6" t="str">
        <f>IF(ROWS(A$5:A10)&gt;$C$2,"",INDEX(B$13:B$18,_xlfn.AGGREGATE(15,6,(ROW($A$13:$A$18)-ROW($A$13)+1)/(($D$13:$D$18=$A$2)*($E$13:$E$18=$B$2)),ROWS(A$5:A10))))</f>
        <v/>
      </c>
      <c r="B10" s="6" t="str">
        <f>IF(ROWS(B$5:B10)&gt;$C$2,"",INDEX(C$13:C$18,_xlfn.AGGREGATE(15,6,(ROW($A$13:$A$18)-ROW($A$13)+1)/(($D$13:$D$18=$A$2)*($E$13:$E$18=$B$2)),ROWS(B$5:B10))))</f>
        <v/>
      </c>
      <c r="C10" s="1" t="str">
        <f>IF(OR(B10="",COLUMNS($C10:C10)&gt;$A10),"",$B10/$A10)</f>
        <v/>
      </c>
      <c r="D10" s="1" t="str">
        <f>IF(OR(C10="",COLUMNS($C10:D10)&gt;$A10),"",$B10/$A10)</f>
        <v/>
      </c>
      <c r="E10" s="1" t="str">
        <f>IF(OR(D10="",COLUMNS($C10:E10)&gt;$A10),"",$B10/$A10)</f>
        <v/>
      </c>
      <c r="F10" s="1" t="str">
        <f>IF(OR(E10="",COLUMNS($C10:F10)&gt;$A10),"",$B10/$A10)</f>
        <v/>
      </c>
      <c r="G10" s="1" t="str">
        <f>IF(OR(F10="",COLUMNS($C10:G10)&gt;$A10),"",$B10/$A10)</f>
        <v/>
      </c>
      <c r="H10" s="1" t="str">
        <f>IF(OR(G10="",COLUMNS($C10:H10)&gt;$A10),"",$B10/$A10)</f>
        <v/>
      </c>
      <c r="I10" s="1" t="str">
        <f>IF(OR(H10="",COLUMNS($C10:I10)&gt;$A10),"",$B10/$A10)</f>
        <v/>
      </c>
      <c r="J10" s="1" t="str">
        <f>IF(OR(I10="",COLUMNS($C10:J10)&gt;$A10),"",$B10/$A10)</f>
        <v/>
      </c>
      <c r="K10" s="1" t="str">
        <f>IF(OR(J10="",COLUMNS($C10:K10)&gt;$A10),"",$B10/$A10)</f>
        <v/>
      </c>
      <c r="L10" s="1" t="str">
        <f>IF(OR(K10="",COLUMNS($C10:L10)&gt;$A10),"",$B10/$A10)</f>
        <v/>
      </c>
      <c r="M10" s="1" t="str">
        <f>IF(OR(L10="",COLUMNS($C10:M10)&gt;$A10),"",$B10/$A10)</f>
        <v/>
      </c>
      <c r="N10" s="1" t="str">
        <f>IF(OR(M10="",COLUMNS($C10:N10)&gt;$A10),"",$B10/$A10)</f>
        <v/>
      </c>
    </row>
    <row r="12" spans="1:19" x14ac:dyDescent="0.25">
      <c r="A12" s="4" t="s">
        <v>12</v>
      </c>
      <c r="B12" s="4" t="s">
        <v>22</v>
      </c>
      <c r="C12" s="4" t="s">
        <v>23</v>
      </c>
      <c r="D12" s="4" t="s">
        <v>19</v>
      </c>
      <c r="E12" s="4" t="s">
        <v>24</v>
      </c>
      <c r="G12" t="s">
        <v>27</v>
      </c>
    </row>
    <row r="13" spans="1:19" x14ac:dyDescent="0.25">
      <c r="A13" s="3" t="s">
        <v>13</v>
      </c>
      <c r="B13" s="3">
        <v>1</v>
      </c>
      <c r="C13" s="2">
        <v>2247</v>
      </c>
      <c r="D13" s="3">
        <v>2013</v>
      </c>
      <c r="E13" s="3" t="s">
        <v>20</v>
      </c>
      <c r="G13" s="7" t="s">
        <v>28</v>
      </c>
    </row>
    <row r="14" spans="1:19" x14ac:dyDescent="0.25">
      <c r="A14" s="3" t="s">
        <v>16</v>
      </c>
      <c r="B14" s="3">
        <v>6</v>
      </c>
      <c r="C14" s="2">
        <v>19764</v>
      </c>
      <c r="D14" s="3">
        <v>2014</v>
      </c>
      <c r="E14" s="3" t="s">
        <v>21</v>
      </c>
    </row>
    <row r="15" spans="1:19" x14ac:dyDescent="0.25">
      <c r="A15" s="3" t="s">
        <v>15</v>
      </c>
      <c r="B15" s="3">
        <v>12</v>
      </c>
      <c r="C15" s="2">
        <v>45444</v>
      </c>
      <c r="D15" s="3">
        <v>2014</v>
      </c>
      <c r="E15" s="3" t="s">
        <v>21</v>
      </c>
    </row>
    <row r="16" spans="1:19" x14ac:dyDescent="0.25">
      <c r="A16" s="3" t="s">
        <v>17</v>
      </c>
      <c r="B16" s="3">
        <v>3</v>
      </c>
      <c r="C16" s="2">
        <v>11271</v>
      </c>
      <c r="D16" s="3">
        <v>2014</v>
      </c>
      <c r="E16" s="3" t="s">
        <v>20</v>
      </c>
    </row>
    <row r="17" spans="1:5" x14ac:dyDescent="0.25">
      <c r="A17" s="3" t="s">
        <v>18</v>
      </c>
      <c r="B17" s="3">
        <v>11</v>
      </c>
      <c r="C17" s="2">
        <v>36190</v>
      </c>
      <c r="D17" s="3">
        <v>2013</v>
      </c>
      <c r="E17" s="3" t="s">
        <v>21</v>
      </c>
    </row>
    <row r="18" spans="1:5" x14ac:dyDescent="0.25">
      <c r="A18" s="3" t="s">
        <v>14</v>
      </c>
      <c r="B18" s="3">
        <v>7</v>
      </c>
      <c r="C18" s="2">
        <v>19992</v>
      </c>
      <c r="D18" s="3">
        <v>2013</v>
      </c>
      <c r="E18" s="3" t="s">
        <v>20</v>
      </c>
    </row>
  </sheetData>
  <conditionalFormatting sqref="A13:E18">
    <cfRule type="expression" dxfId="6" priority="1">
      <formula>AND($D13=$A$2,$E13=$B$2)</formula>
    </cfRule>
  </conditionalFormatting>
  <dataValidations count="2">
    <dataValidation type="list" allowBlank="1" showInputMessage="1" showErrorMessage="1" sqref="B2">
      <formula1>$S$2:$S$3</formula1>
    </dataValidation>
    <dataValidation type="list" allowBlank="1" showInputMessage="1" showErrorMessage="1" sqref="A2">
      <formula1>$Q$2:$Q$3</formula1>
    </dataValidation>
  </dataValidations>
  <hyperlinks>
    <hyperlink ref="G13" r:id="rId1"/>
    <hyperlink ref="E2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5" sqref="A5"/>
    </sheetView>
  </sheetViews>
  <sheetFormatPr defaultRowHeight="15" x14ac:dyDescent="0.25"/>
  <cols>
    <col min="1" max="2" width="10" customWidth="1"/>
    <col min="3" max="4" width="9.28515625" bestFit="1" customWidth="1"/>
    <col min="5" max="5" width="12" bestFit="1" customWidth="1"/>
    <col min="6" max="10" width="9.28515625" bestFit="1" customWidth="1"/>
    <col min="11" max="11" width="12" bestFit="1" customWidth="1"/>
    <col min="12" max="14" width="9.28515625" bestFit="1" customWidth="1"/>
  </cols>
  <sheetData>
    <row r="1" spans="1:19" x14ac:dyDescent="0.25">
      <c r="A1" s="4" t="s">
        <v>19</v>
      </c>
      <c r="B1" s="4" t="s">
        <v>24</v>
      </c>
      <c r="C1" s="4" t="s">
        <v>26</v>
      </c>
      <c r="Q1" s="4" t="s">
        <v>19</v>
      </c>
      <c r="S1" s="4" t="s">
        <v>24</v>
      </c>
    </row>
    <row r="2" spans="1:19" x14ac:dyDescent="0.25">
      <c r="A2" s="3">
        <v>2013</v>
      </c>
      <c r="B2" s="3" t="s">
        <v>20</v>
      </c>
      <c r="C2" s="5">
        <f>COUNTIFS(D13:D18,A2,E13:E18,B2)</f>
        <v>2</v>
      </c>
      <c r="E2" s="7" t="s">
        <v>25</v>
      </c>
      <c r="Q2" s="3">
        <v>2013</v>
      </c>
      <c r="S2" s="3" t="s">
        <v>20</v>
      </c>
    </row>
    <row r="3" spans="1:19" x14ac:dyDescent="0.25">
      <c r="Q3" s="3">
        <v>2014</v>
      </c>
      <c r="S3" s="3" t="s">
        <v>21</v>
      </c>
    </row>
    <row r="4" spans="1:19" ht="30" x14ac:dyDescent="0.25">
      <c r="A4" s="4" t="str">
        <f t="shared" ref="A4:B4" si="0">B12</f>
        <v>Months</v>
      </c>
      <c r="B4" s="4" t="str">
        <f t="shared" si="0"/>
        <v>Amount</v>
      </c>
      <c r="C4" s="4" t="s">
        <v>11</v>
      </c>
      <c r="D4" s="4" t="s">
        <v>10</v>
      </c>
      <c r="E4" s="4" t="s">
        <v>9</v>
      </c>
      <c r="F4" s="4" t="s">
        <v>8</v>
      </c>
      <c r="G4" s="4" t="s">
        <v>7</v>
      </c>
      <c r="H4" s="4" t="s">
        <v>6</v>
      </c>
      <c r="I4" s="4" t="s">
        <v>5</v>
      </c>
      <c r="J4" s="4" t="s">
        <v>4</v>
      </c>
      <c r="K4" s="4" t="s">
        <v>3</v>
      </c>
      <c r="L4" s="4" t="s">
        <v>2</v>
      </c>
      <c r="M4" s="4" t="s">
        <v>1</v>
      </c>
      <c r="N4" s="4" t="s">
        <v>0</v>
      </c>
    </row>
    <row r="5" spans="1:19" x14ac:dyDescent="0.25">
      <c r="A5" s="6">
        <f>IF(ROWS(A$5:A5)&gt;$C$2,"",INDEX(B$13:B$18,_xlfn.AGGREGATE(15,6,(ROW($A$13:$A$18)-ROW($A$13)+1)/(($D$13:$D$18=$A$2)*($E$13:$E$18=$B$2)),ROWS(A$5:A5))))</f>
        <v>1</v>
      </c>
      <c r="B5" s="6">
        <f>IF(ROWS(B$5:B5)&gt;$C$2,"",INDEX(C$13:C$18,_xlfn.AGGREGATE(15,6,(ROW($A$13:$A$18)-ROW($A$13)+1)/(($D$13:$D$18=$A$2)*($E$13:$E$18=$B$2)),ROWS(B$5:B5))))</f>
        <v>2247</v>
      </c>
      <c r="C5" s="1">
        <f>IF(OR(B5="",COLUMNS($C5:C5)&gt;$A5),"",$B5/$A5)</f>
        <v>2247</v>
      </c>
      <c r="D5" s="1" t="str">
        <f>IF(OR(C5="",COLUMNS($C5:D5)&gt;$A5),"",$B5/$A5)</f>
        <v/>
      </c>
      <c r="E5" s="1" t="str">
        <f>IF(OR(D5="",COLUMNS($C5:E5)&gt;$A5),"",$B5/$A5)</f>
        <v/>
      </c>
      <c r="F5" s="1" t="str">
        <f>IF(OR(E5="",COLUMNS($C5:F5)&gt;$A5),"",$B5/$A5)</f>
        <v/>
      </c>
      <c r="G5" s="1" t="str">
        <f>IF(OR(F5="",COLUMNS($C5:G5)&gt;$A5),"",$B5/$A5)</f>
        <v/>
      </c>
      <c r="H5" s="1" t="str">
        <f>IF(OR(G5="",COLUMNS($C5:H5)&gt;$A5),"",$B5/$A5)</f>
        <v/>
      </c>
      <c r="I5" s="1" t="str">
        <f>IF(OR(H5="",COLUMNS($C5:I5)&gt;$A5),"",$B5/$A5)</f>
        <v/>
      </c>
      <c r="J5" s="1" t="str">
        <f>IF(OR(I5="",COLUMNS($C5:J5)&gt;$A5),"",$B5/$A5)</f>
        <v/>
      </c>
      <c r="K5" s="1" t="str">
        <f>IF(OR(J5="",COLUMNS($C5:K5)&gt;$A5),"",$B5/$A5)</f>
        <v/>
      </c>
      <c r="L5" s="1" t="str">
        <f>IF(OR(K5="",COLUMNS($C5:L5)&gt;$A5),"",$B5/$A5)</f>
        <v/>
      </c>
      <c r="M5" s="1" t="str">
        <f>IF(OR(L5="",COLUMNS($C5:M5)&gt;$A5),"",$B5/$A5)</f>
        <v/>
      </c>
      <c r="N5" s="1" t="str">
        <f>IF(OR(M5="",COLUMNS($C5:N5)&gt;$A5),"",$B5/$A5)</f>
        <v/>
      </c>
    </row>
    <row r="6" spans="1:19" x14ac:dyDescent="0.25">
      <c r="A6" s="6">
        <f>IF(ROWS(A$5:A6)&gt;$C$2,"",INDEX(B$13:B$18,_xlfn.AGGREGATE(15,6,(ROW($A$13:$A$18)-ROW($A$13)+1)/(($D$13:$D$18=$A$2)*($E$13:$E$18=$B$2)),ROWS(A$5:A6))))</f>
        <v>7</v>
      </c>
      <c r="B6" s="6">
        <f>IF(ROWS(B$5:B6)&gt;$C$2,"",INDEX(C$13:C$18,_xlfn.AGGREGATE(15,6,(ROW($A$13:$A$18)-ROW($A$13)+1)/(($D$13:$D$18=$A$2)*($E$13:$E$18=$B$2)),ROWS(B$5:B6))))</f>
        <v>19992</v>
      </c>
      <c r="C6" s="1">
        <f>IF(OR(B6="",COLUMNS($C6:C6)&gt;$A6),"",$B6/$A6)</f>
        <v>2856</v>
      </c>
      <c r="D6" s="1">
        <f>IF(OR(C6="",COLUMNS($C6:D6)&gt;$A6),"",$B6/$A6)</f>
        <v>2856</v>
      </c>
      <c r="E6" s="1">
        <f>IF(OR(D6="",COLUMNS($C6:E6)&gt;$A6),"",$B6/$A6)</f>
        <v>2856</v>
      </c>
      <c r="F6" s="1">
        <f>IF(OR(E6="",COLUMNS($C6:F6)&gt;$A6),"",$B6/$A6)</f>
        <v>2856</v>
      </c>
      <c r="G6" s="1">
        <f>IF(OR(F6="",COLUMNS($C6:G6)&gt;$A6),"",$B6/$A6)</f>
        <v>2856</v>
      </c>
      <c r="H6" s="1">
        <f>IF(OR(G6="",COLUMNS($C6:H6)&gt;$A6),"",$B6/$A6)</f>
        <v>2856</v>
      </c>
      <c r="I6" s="1">
        <f>IF(OR(H6="",COLUMNS($C6:I6)&gt;$A6),"",$B6/$A6)</f>
        <v>2856</v>
      </c>
      <c r="J6" s="1" t="str">
        <f>IF(OR(I6="",COLUMNS($C6:J6)&gt;$A6),"",$B6/$A6)</f>
        <v/>
      </c>
      <c r="K6" s="1" t="str">
        <f>IF(OR(J6="",COLUMNS($C6:K6)&gt;$A6),"",$B6/$A6)</f>
        <v/>
      </c>
      <c r="L6" s="1" t="str">
        <f>IF(OR(K6="",COLUMNS($C6:L6)&gt;$A6),"",$B6/$A6)</f>
        <v/>
      </c>
      <c r="M6" s="1" t="str">
        <f>IF(OR(L6="",COLUMNS($C6:M6)&gt;$A6),"",$B6/$A6)</f>
        <v/>
      </c>
      <c r="N6" s="1" t="str">
        <f>IF(OR(M6="",COLUMNS($C6:N6)&gt;$A6),"",$B6/$A6)</f>
        <v/>
      </c>
    </row>
    <row r="7" spans="1:19" x14ac:dyDescent="0.25">
      <c r="A7" s="6" t="str">
        <f>IF(ROWS(A$5:A7)&gt;$C$2,"",INDEX(B$13:B$18,_xlfn.AGGREGATE(15,6,(ROW($A$13:$A$18)-ROW($A$13)+1)/(($D$13:$D$18=$A$2)*($E$13:$E$18=$B$2)),ROWS(A$5:A7))))</f>
        <v/>
      </c>
      <c r="B7" s="6" t="str">
        <f>IF(ROWS(B$5:B7)&gt;$C$2,"",INDEX(C$13:C$18,_xlfn.AGGREGATE(15,6,(ROW($A$13:$A$18)-ROW($A$13)+1)/(($D$13:$D$18=$A$2)*($E$13:$E$18=$B$2)),ROWS(B$5:B7))))</f>
        <v/>
      </c>
      <c r="C7" s="1" t="str">
        <f>IF(OR(B7="",COLUMNS($C7:C7)&gt;$A7),"",$B7/$A7)</f>
        <v/>
      </c>
      <c r="D7" s="1" t="str">
        <f>IF(OR(C7="",COLUMNS($C7:D7)&gt;$A7),"",$B7/$A7)</f>
        <v/>
      </c>
      <c r="E7" s="1" t="str">
        <f>IF(OR(D7="",COLUMNS($C7:E7)&gt;$A7),"",$B7/$A7)</f>
        <v/>
      </c>
      <c r="F7" s="1" t="str">
        <f>IF(OR(E7="",COLUMNS($C7:F7)&gt;$A7),"",$B7/$A7)</f>
        <v/>
      </c>
      <c r="G7" s="1" t="str">
        <f>IF(OR(F7="",COLUMNS($C7:G7)&gt;$A7),"",$B7/$A7)</f>
        <v/>
      </c>
      <c r="H7" s="1" t="str">
        <f>IF(OR(G7="",COLUMNS($C7:H7)&gt;$A7),"",$B7/$A7)</f>
        <v/>
      </c>
      <c r="I7" s="1" t="str">
        <f>IF(OR(H7="",COLUMNS($C7:I7)&gt;$A7),"",$B7/$A7)</f>
        <v/>
      </c>
      <c r="J7" s="1" t="str">
        <f>IF(OR(I7="",COLUMNS($C7:J7)&gt;$A7),"",$B7/$A7)</f>
        <v/>
      </c>
      <c r="K7" s="1" t="str">
        <f>IF(OR(J7="",COLUMNS($C7:K7)&gt;$A7),"",$B7/$A7)</f>
        <v/>
      </c>
      <c r="L7" s="1" t="str">
        <f>IF(OR(K7="",COLUMNS($C7:L7)&gt;$A7),"",$B7/$A7)</f>
        <v/>
      </c>
      <c r="M7" s="1" t="str">
        <f>IF(OR(L7="",COLUMNS($C7:M7)&gt;$A7),"",$B7/$A7)</f>
        <v/>
      </c>
      <c r="N7" s="1" t="str">
        <f>IF(OR(M7="",COLUMNS($C7:N7)&gt;$A7),"",$B7/$A7)</f>
        <v/>
      </c>
    </row>
    <row r="8" spans="1:19" x14ac:dyDescent="0.25">
      <c r="A8" s="6" t="str">
        <f>IF(ROWS(A$5:A8)&gt;$C$2,"",INDEX(B$13:B$18,_xlfn.AGGREGATE(15,6,(ROW($A$13:$A$18)-ROW($A$13)+1)/(($D$13:$D$18=$A$2)*($E$13:$E$18=$B$2)),ROWS(A$5:A8))))</f>
        <v/>
      </c>
      <c r="B8" s="6" t="str">
        <f>IF(ROWS(B$5:B8)&gt;$C$2,"",INDEX(C$13:C$18,_xlfn.AGGREGATE(15,6,(ROW($A$13:$A$18)-ROW($A$13)+1)/(($D$13:$D$18=$A$2)*($E$13:$E$18=$B$2)),ROWS(B$5:B8))))</f>
        <v/>
      </c>
      <c r="C8" s="1" t="str">
        <f>IF(OR(B8="",COLUMNS($C8:C8)&gt;$A8),"",$B8/$A8)</f>
        <v/>
      </c>
      <c r="D8" s="1" t="str">
        <f>IF(OR(C8="",COLUMNS($C8:D8)&gt;$A8),"",$B8/$A8)</f>
        <v/>
      </c>
      <c r="E8" s="1" t="str">
        <f>IF(OR(D8="",COLUMNS($C8:E8)&gt;$A8),"",$B8/$A8)</f>
        <v/>
      </c>
      <c r="F8" s="1" t="str">
        <f>IF(OR(E8="",COLUMNS($C8:F8)&gt;$A8),"",$B8/$A8)</f>
        <v/>
      </c>
      <c r="G8" s="1" t="str">
        <f>IF(OR(F8="",COLUMNS($C8:G8)&gt;$A8),"",$B8/$A8)</f>
        <v/>
      </c>
      <c r="H8" s="1" t="str">
        <f>IF(OR(G8="",COLUMNS($C8:H8)&gt;$A8),"",$B8/$A8)</f>
        <v/>
      </c>
      <c r="I8" s="1" t="str">
        <f>IF(OR(H8="",COLUMNS($C8:I8)&gt;$A8),"",$B8/$A8)</f>
        <v/>
      </c>
      <c r="J8" s="1" t="str">
        <f>IF(OR(I8="",COLUMNS($C8:J8)&gt;$A8),"",$B8/$A8)</f>
        <v/>
      </c>
      <c r="K8" s="1" t="str">
        <f>IF(OR(J8="",COLUMNS($C8:K8)&gt;$A8),"",$B8/$A8)</f>
        <v/>
      </c>
      <c r="L8" s="1" t="str">
        <f>IF(OR(K8="",COLUMNS($C8:L8)&gt;$A8),"",$B8/$A8)</f>
        <v/>
      </c>
      <c r="M8" s="1" t="str">
        <f>IF(OR(L8="",COLUMNS($C8:M8)&gt;$A8),"",$B8/$A8)</f>
        <v/>
      </c>
      <c r="N8" s="1" t="str">
        <f>IF(OR(M8="",COLUMNS($C8:N8)&gt;$A8),"",$B8/$A8)</f>
        <v/>
      </c>
    </row>
    <row r="9" spans="1:19" x14ac:dyDescent="0.25">
      <c r="A9" s="6" t="str">
        <f>IF(ROWS(A$5:A9)&gt;$C$2,"",INDEX(B$13:B$18,_xlfn.AGGREGATE(15,6,(ROW($A$13:$A$18)-ROW($A$13)+1)/(($D$13:$D$18=$A$2)*($E$13:$E$18=$B$2)),ROWS(A$5:A9))))</f>
        <v/>
      </c>
      <c r="B9" s="6" t="str">
        <f>IF(ROWS(B$5:B9)&gt;$C$2,"",INDEX(C$13:C$18,_xlfn.AGGREGATE(15,6,(ROW($A$13:$A$18)-ROW($A$13)+1)/(($D$13:$D$18=$A$2)*($E$13:$E$18=$B$2)),ROWS(B$5:B9))))</f>
        <v/>
      </c>
      <c r="C9" s="1" t="str">
        <f>IF(OR(B9="",COLUMNS($C9:C9)&gt;$A9),"",$B9/$A9)</f>
        <v/>
      </c>
      <c r="D9" s="1" t="str">
        <f>IF(OR(C9="",COLUMNS($C9:D9)&gt;$A9),"",$B9/$A9)</f>
        <v/>
      </c>
      <c r="E9" s="1" t="str">
        <f>IF(OR(D9="",COLUMNS($C9:E9)&gt;$A9),"",$B9/$A9)</f>
        <v/>
      </c>
      <c r="F9" s="1" t="str">
        <f>IF(OR(E9="",COLUMNS($C9:F9)&gt;$A9),"",$B9/$A9)</f>
        <v/>
      </c>
      <c r="G9" s="1" t="str">
        <f>IF(OR(F9="",COLUMNS($C9:G9)&gt;$A9),"",$B9/$A9)</f>
        <v/>
      </c>
      <c r="H9" s="1" t="str">
        <f>IF(OR(G9="",COLUMNS($C9:H9)&gt;$A9),"",$B9/$A9)</f>
        <v/>
      </c>
      <c r="I9" s="1" t="str">
        <f>IF(OR(H9="",COLUMNS($C9:I9)&gt;$A9),"",$B9/$A9)</f>
        <v/>
      </c>
      <c r="J9" s="1" t="str">
        <f>IF(OR(I9="",COLUMNS($C9:J9)&gt;$A9),"",$B9/$A9)</f>
        <v/>
      </c>
      <c r="K9" s="1" t="str">
        <f>IF(OR(J9="",COLUMNS($C9:K9)&gt;$A9),"",$B9/$A9)</f>
        <v/>
      </c>
      <c r="L9" s="1" t="str">
        <f>IF(OR(K9="",COLUMNS($C9:L9)&gt;$A9),"",$B9/$A9)</f>
        <v/>
      </c>
      <c r="M9" s="1" t="str">
        <f>IF(OR(L9="",COLUMNS($C9:M9)&gt;$A9),"",$B9/$A9)</f>
        <v/>
      </c>
      <c r="N9" s="1" t="str">
        <f>IF(OR(M9="",COLUMNS($C9:N9)&gt;$A9),"",$B9/$A9)</f>
        <v/>
      </c>
    </row>
    <row r="10" spans="1:19" x14ac:dyDescent="0.25">
      <c r="A10" s="6" t="str">
        <f>IF(ROWS(A$5:A10)&gt;$C$2,"",INDEX(B$13:B$18,_xlfn.AGGREGATE(15,6,(ROW($A$13:$A$18)-ROW($A$13)+1)/(($D$13:$D$18=$A$2)*($E$13:$E$18=$B$2)),ROWS(A$5:A10))))</f>
        <v/>
      </c>
      <c r="B10" s="6" t="str">
        <f>IF(ROWS(B$5:B10)&gt;$C$2,"",INDEX(C$13:C$18,_xlfn.AGGREGATE(15,6,(ROW($A$13:$A$18)-ROW($A$13)+1)/(($D$13:$D$18=$A$2)*($E$13:$E$18=$B$2)),ROWS(B$5:B10))))</f>
        <v/>
      </c>
      <c r="C10" s="1" t="str">
        <f>IF(OR(B10="",COLUMNS($C10:C10)&gt;$A10),"",$B10/$A10)</f>
        <v/>
      </c>
      <c r="D10" s="1" t="str">
        <f>IF(OR(C10="",COLUMNS($C10:D10)&gt;$A10),"",$B10/$A10)</f>
        <v/>
      </c>
      <c r="E10" s="1" t="str">
        <f>IF(OR(D10="",COLUMNS($C10:E10)&gt;$A10),"",$B10/$A10)</f>
        <v/>
      </c>
      <c r="F10" s="1" t="str">
        <f>IF(OR(E10="",COLUMNS($C10:F10)&gt;$A10),"",$B10/$A10)</f>
        <v/>
      </c>
      <c r="G10" s="1" t="str">
        <f>IF(OR(F10="",COLUMNS($C10:G10)&gt;$A10),"",$B10/$A10)</f>
        <v/>
      </c>
      <c r="H10" s="1" t="str">
        <f>IF(OR(G10="",COLUMNS($C10:H10)&gt;$A10),"",$B10/$A10)</f>
        <v/>
      </c>
      <c r="I10" s="1" t="str">
        <f>IF(OR(H10="",COLUMNS($C10:I10)&gt;$A10),"",$B10/$A10)</f>
        <v/>
      </c>
      <c r="J10" s="1" t="str">
        <f>IF(OR(I10="",COLUMNS($C10:J10)&gt;$A10),"",$B10/$A10)</f>
        <v/>
      </c>
      <c r="K10" s="1" t="str">
        <f>IF(OR(J10="",COLUMNS($C10:K10)&gt;$A10),"",$B10/$A10)</f>
        <v/>
      </c>
      <c r="L10" s="1" t="str">
        <f>IF(OR(K10="",COLUMNS($C10:L10)&gt;$A10),"",$B10/$A10)</f>
        <v/>
      </c>
      <c r="M10" s="1" t="str">
        <f>IF(OR(L10="",COLUMNS($C10:M10)&gt;$A10),"",$B10/$A10)</f>
        <v/>
      </c>
      <c r="N10" s="1" t="str">
        <f>IF(OR(M10="",COLUMNS($C10:N10)&gt;$A10),"",$B10/$A10)</f>
        <v/>
      </c>
    </row>
    <row r="12" spans="1:19" x14ac:dyDescent="0.25">
      <c r="A12" s="4" t="s">
        <v>12</v>
      </c>
      <c r="B12" s="4" t="s">
        <v>22</v>
      </c>
      <c r="C12" s="4" t="s">
        <v>23</v>
      </c>
      <c r="D12" s="4" t="s">
        <v>19</v>
      </c>
      <c r="E12" s="4" t="s">
        <v>24</v>
      </c>
      <c r="G12" t="s">
        <v>31</v>
      </c>
    </row>
    <row r="13" spans="1:19" x14ac:dyDescent="0.25">
      <c r="A13" s="3" t="s">
        <v>13</v>
      </c>
      <c r="B13" s="3">
        <v>1</v>
      </c>
      <c r="C13" s="2">
        <v>2247</v>
      </c>
      <c r="D13" s="3">
        <v>2013</v>
      </c>
      <c r="E13" s="3" t="s">
        <v>20</v>
      </c>
      <c r="G13" s="7" t="s">
        <v>32</v>
      </c>
    </row>
    <row r="14" spans="1:19" x14ac:dyDescent="0.25">
      <c r="A14" s="3" t="s">
        <v>16</v>
      </c>
      <c r="B14" s="3">
        <v>6</v>
      </c>
      <c r="C14" s="2">
        <v>19764</v>
      </c>
      <c r="D14" s="3">
        <v>2014</v>
      </c>
      <c r="E14" s="3" t="s">
        <v>21</v>
      </c>
    </row>
    <row r="15" spans="1:19" x14ac:dyDescent="0.25">
      <c r="A15" s="3" t="s">
        <v>15</v>
      </c>
      <c r="B15" s="3">
        <v>12</v>
      </c>
      <c r="C15" s="2">
        <v>45444</v>
      </c>
      <c r="D15" s="3">
        <v>2014</v>
      </c>
      <c r="E15" s="3" t="s">
        <v>21</v>
      </c>
    </row>
    <row r="16" spans="1:19" x14ac:dyDescent="0.25">
      <c r="A16" s="3" t="s">
        <v>17</v>
      </c>
      <c r="B16" s="3">
        <v>3</v>
      </c>
      <c r="C16" s="2">
        <v>11271</v>
      </c>
      <c r="D16" s="3">
        <v>2014</v>
      </c>
      <c r="E16" s="3" t="s">
        <v>20</v>
      </c>
    </row>
    <row r="17" spans="1:5" x14ac:dyDescent="0.25">
      <c r="A17" s="3" t="s">
        <v>18</v>
      </c>
      <c r="B17" s="3">
        <v>11</v>
      </c>
      <c r="C17" s="2">
        <v>36190</v>
      </c>
      <c r="D17" s="3">
        <v>2013</v>
      </c>
      <c r="E17" s="3" t="s">
        <v>21</v>
      </c>
    </row>
    <row r="18" spans="1:5" x14ac:dyDescent="0.25">
      <c r="A18" s="3" t="s">
        <v>14</v>
      </c>
      <c r="B18" s="3">
        <v>7</v>
      </c>
      <c r="C18" s="2">
        <v>19992</v>
      </c>
      <c r="D18" s="3">
        <v>2013</v>
      </c>
      <c r="E18" s="3" t="s">
        <v>20</v>
      </c>
    </row>
  </sheetData>
  <conditionalFormatting sqref="A13:E18">
    <cfRule type="expression" dxfId="1" priority="1">
      <formula>AND($D13=$A$2,$E13=$B$2)</formula>
    </cfRule>
  </conditionalFormatting>
  <dataValidations count="2">
    <dataValidation type="list" allowBlank="1" showInputMessage="1" showErrorMessage="1" sqref="A2">
      <formula1>$Q$2:$Q$3</formula1>
    </dataValidation>
    <dataValidation type="list" allowBlank="1" showInputMessage="1" showErrorMessage="1" sqref="B2">
      <formula1>$S$2:$S$3</formula1>
    </dataValidation>
  </dataValidations>
  <hyperlinks>
    <hyperlink ref="G13" r:id="rId1" display="Highline Excel 2013 Class Video 08: Excel Table Formula Nomenclature / Structured References 22 Ex. "/>
    <hyperlink ref="E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1073-A</vt:lpstr>
      <vt:lpstr>1073-S</vt:lpstr>
      <vt:lpstr>1073-TFN</vt:lpstr>
    </vt:vector>
  </TitlesOfParts>
  <Company>Highline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2014-02-20T23:40:00Z</dcterms:created>
  <dcterms:modified xsi:type="dcterms:W3CDTF">2014-02-21T23:49:48Z</dcterms:modified>
</cp:coreProperties>
</file>