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ideoExcelStorage\YouTubeExcelTricks\YouTubeTricks\1055-1069\"/>
    </mc:Choice>
  </mc:AlternateContent>
  <bookViews>
    <workbookView xWindow="0" yWindow="0" windowWidth="25110" windowHeight="12435"/>
  </bookViews>
  <sheets>
    <sheet name="1055" sheetId="2" r:id="rId1"/>
    <sheet name="1055 (an)" sheetId="3" r:id="rId2"/>
  </sheets>
  <definedNames>
    <definedName name="TVLOOKUPGrad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I14" i="3"/>
  <c r="G14" i="3"/>
  <c r="H14" i="3" s="1"/>
  <c r="J13" i="3"/>
  <c r="G13" i="3"/>
  <c r="H13" i="3" s="1"/>
  <c r="I13" i="3" s="1"/>
  <c r="J12" i="3"/>
  <c r="I12" i="3"/>
  <c r="G12" i="3"/>
  <c r="H12" i="3" s="1"/>
  <c r="J11" i="3"/>
  <c r="I11" i="3"/>
  <c r="G11" i="3"/>
  <c r="H11" i="3" s="1"/>
  <c r="J10" i="3"/>
  <c r="I10" i="3"/>
  <c r="G10" i="3"/>
  <c r="H10" i="3" s="1"/>
  <c r="J9" i="3"/>
  <c r="G9" i="3"/>
  <c r="H9" i="3" s="1"/>
  <c r="I9" i="3" s="1"/>
  <c r="J8" i="3"/>
  <c r="I8" i="3"/>
  <c r="G8" i="3"/>
  <c r="H8" i="3" s="1"/>
  <c r="J7" i="3"/>
  <c r="I7" i="3"/>
  <c r="G7" i="3"/>
  <c r="H7" i="3" s="1"/>
  <c r="J6" i="3"/>
  <c r="G6" i="3"/>
  <c r="H6" i="3" s="1"/>
  <c r="I6" i="3" s="1"/>
  <c r="G3" i="3"/>
  <c r="H3" i="3" s="1"/>
  <c r="G3" i="2" l="1"/>
  <c r="H3" i="2" l="1"/>
</calcChain>
</file>

<file path=xl/sharedStrings.xml><?xml version="1.0" encoding="utf-8"?>
<sst xmlns="http://schemas.openxmlformats.org/spreadsheetml/2006/main" count="52" uniqueCount="26">
  <si>
    <t>Decimal Grade</t>
  </si>
  <si>
    <t>Name</t>
  </si>
  <si>
    <t>Test 1</t>
  </si>
  <si>
    <t>Test 2</t>
  </si>
  <si>
    <t>Quiz 1</t>
  </si>
  <si>
    <t>Quiz 2</t>
  </si>
  <si>
    <t>Quiz 3</t>
  </si>
  <si>
    <t>Total</t>
  </si>
  <si>
    <t>%</t>
  </si>
  <si>
    <t>Grade</t>
  </si>
  <si>
    <t>Max</t>
  </si>
  <si>
    <t>Calculate Current Percentage Decimal Grade Not All Assignments Handed In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</si>
  <si>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</si>
  <si>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</si>
  <si>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</si>
  <si>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</si>
  <si>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</si>
  <si>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</si>
  <si>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</si>
  <si>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</si>
  <si>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</si>
  <si>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% Grade</t>
  </si>
  <si>
    <t xml:space="preserve">Excel Magic Trick 972: Empty Cell or Null Text String in Formulas: Counting Formulas </t>
  </si>
  <si>
    <t>http://www.youtube.com/watch?v=DES3PDba17c</t>
  </si>
  <si>
    <t xml:space="preserve">Excel Magic Trick 784: Empty Cells OR Formula Created Blank: Confusion Over Word "Blank" </t>
  </si>
  <si>
    <t>http://www.youtube.com/watch?v=DOtrWoXSBjA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</si>
</sst>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0%"/>
    <numFmt numFmtId="173" formatCode="0.000000%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2" xfId="0" applyFont="1" applyFill="1" applyBorder="1"/>
    <xf numFmtId="169" fontId="0" fillId="0" borderId="1" xfId="0" applyNumberFormat="1" applyBorder="1"/>
    <xf numFmtId="0" fontId="0" fillId="3" borderId="1" xfId="0" applyNumberFormat="1" applyFill="1" applyBorder="1"/>
    <xf numFmtId="0" fontId="2" fillId="0" borderId="0" xfId="1"/>
    <xf numFmtId="173" fontId="0" fillId="3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DOtrWoXSBjA" TargetMode="External"/><Relationship Id="rId2" Type="http://schemas.openxmlformats.org/officeDocument/2006/relationships/hyperlink" Target="http://www.youtube.com/watch?v=DES3PDba17c" TargetMode="External"/><Relationship Id="rId1" Type="http://schemas.openxmlformats.org/officeDocument/2006/relationships/hyperlink" Target="http://www.youtube.com/watch?v=DES3PDba17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youtube.com/watch?v=DOtrWoXSBj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DOtrWoXSBjA" TargetMode="External"/><Relationship Id="rId2" Type="http://schemas.openxmlformats.org/officeDocument/2006/relationships/hyperlink" Target="http://www.youtube.com/watch?v=DES3PDba17c" TargetMode="External"/><Relationship Id="rId1" Type="http://schemas.openxmlformats.org/officeDocument/2006/relationships/hyperlink" Target="http://www.youtube.com/watch?v=DES3PDba17c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youtube.com/watch?v=DOtrWoXSB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70"/>
  <sheetViews>
    <sheetView tabSelected="1" zoomScale="137" zoomScaleNormal="137" workbookViewId="0">
      <selection activeCell="B6" sqref="B6"/>
    </sheetView>
  </sheetViews>
  <sheetFormatPr defaultColWidth="3.7109375" defaultRowHeight="15" x14ac:dyDescent="0.25"/>
  <cols>
    <col min="1" max="1" width="12.42578125" customWidth="1"/>
    <col min="2" max="7" width="8.140625" customWidth="1"/>
    <col min="8" max="8" width="12.5703125" customWidth="1"/>
    <col min="9" max="9" width="9.7109375" bestFit="1" customWidth="1"/>
    <col min="10" max="10" width="11.42578125" customWidth="1"/>
    <col min="11" max="11" width="9.5703125" customWidth="1"/>
    <col min="12" max="12" width="15.42578125" customWidth="1"/>
  </cols>
  <sheetData>
    <row r="1" spans="1:12" x14ac:dyDescent="0.25">
      <c r="A1" t="s">
        <v>11</v>
      </c>
    </row>
    <row r="3" spans="1:12" x14ac:dyDescent="0.25">
      <c r="A3" s="2" t="s">
        <v>10</v>
      </c>
      <c r="B3" s="2">
        <v>100</v>
      </c>
      <c r="C3" s="2">
        <v>100</v>
      </c>
      <c r="D3" s="2">
        <v>20</v>
      </c>
      <c r="E3" s="2">
        <v>20</v>
      </c>
      <c r="F3" s="2">
        <v>20</v>
      </c>
      <c r="G3" s="2">
        <f>SUM(B3:F3)</f>
        <v>260</v>
      </c>
      <c r="H3" s="2">
        <f>G3/$G$3</f>
        <v>1</v>
      </c>
      <c r="I3" s="2"/>
    </row>
    <row r="5" spans="1:1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K5" s="3" t="s">
        <v>21</v>
      </c>
      <c r="L5" s="3" t="s">
        <v>0</v>
      </c>
    </row>
    <row r="6" spans="1:12" x14ac:dyDescent="0.25">
      <c r="A6" s="2" t="s">
        <v>12</v>
      </c>
      <c r="B6" s="2"/>
      <c r="C6" s="2"/>
      <c r="D6" s="2"/>
      <c r="E6" s="2"/>
      <c r="F6" s="2"/>
      <c r="G6" s="5"/>
      <c r="H6" s="7"/>
      <c r="I6" s="5"/>
      <c r="K6" s="4">
        <v>0</v>
      </c>
      <c r="L6" s="2">
        <v>0</v>
      </c>
    </row>
    <row r="7" spans="1:12" x14ac:dyDescent="0.25">
      <c r="A7" s="2" t="s">
        <v>13</v>
      </c>
      <c r="B7" s="2"/>
      <c r="C7" s="2"/>
      <c r="D7" s="2"/>
      <c r="E7" s="2"/>
      <c r="F7" s="2"/>
      <c r="G7" s="5"/>
      <c r="H7" s="7"/>
      <c r="I7" s="5"/>
      <c r="K7" s="4">
        <v>0.65099999999999991</v>
      </c>
      <c r="L7" s="2">
        <v>0</v>
      </c>
    </row>
    <row r="8" spans="1:12" x14ac:dyDescent="0.25">
      <c r="A8" s="2" t="s">
        <v>14</v>
      </c>
      <c r="B8" s="2"/>
      <c r="C8" s="2"/>
      <c r="D8" s="2"/>
      <c r="E8" s="2"/>
      <c r="F8" s="2"/>
      <c r="G8" s="5"/>
      <c r="H8" s="7"/>
      <c r="I8" s="5"/>
      <c r="K8" s="4">
        <v>0.65949999999999998</v>
      </c>
      <c r="L8" s="2">
        <v>0.70000000000000095</v>
      </c>
    </row>
    <row r="9" spans="1:12" x14ac:dyDescent="0.25">
      <c r="A9" s="2" t="s">
        <v>15</v>
      </c>
      <c r="B9" s="2"/>
      <c r="C9" s="2"/>
      <c r="D9" s="2"/>
      <c r="E9" s="2"/>
      <c r="F9" s="2"/>
      <c r="G9" s="5"/>
      <c r="H9" s="7"/>
      <c r="I9" s="5"/>
      <c r="K9" s="4">
        <v>0.66799999999999993</v>
      </c>
      <c r="L9" s="2">
        <v>0.80000000000000104</v>
      </c>
    </row>
    <row r="10" spans="1:12" x14ac:dyDescent="0.25">
      <c r="A10" s="2" t="s">
        <v>16</v>
      </c>
      <c r="B10" s="2"/>
      <c r="C10" s="2"/>
      <c r="D10" s="2"/>
      <c r="E10" s="2"/>
      <c r="F10" s="2"/>
      <c r="G10" s="5"/>
      <c r="H10" s="7"/>
      <c r="I10" s="5"/>
      <c r="K10" s="4">
        <v>0.67649999999999988</v>
      </c>
      <c r="L10" s="2">
        <v>0.9</v>
      </c>
    </row>
    <row r="11" spans="1:12" x14ac:dyDescent="0.25">
      <c r="A11" s="2" t="s">
        <v>17</v>
      </c>
      <c r="B11" s="2"/>
      <c r="C11" s="2"/>
      <c r="D11" s="2"/>
      <c r="E11" s="2"/>
      <c r="F11" s="2"/>
      <c r="G11" s="5"/>
      <c r="H11" s="7"/>
      <c r="I11" s="5"/>
      <c r="K11" s="4">
        <v>0.68499999999999994</v>
      </c>
      <c r="L11" s="2">
        <v>1</v>
      </c>
    </row>
    <row r="12" spans="1:12" x14ac:dyDescent="0.25">
      <c r="A12" s="2" t="s">
        <v>18</v>
      </c>
      <c r="B12" s="2"/>
      <c r="C12" s="2"/>
      <c r="D12" s="2"/>
      <c r="E12" s="2"/>
      <c r="F12" s="2"/>
      <c r="G12" s="5"/>
      <c r="H12" s="7"/>
      <c r="I12" s="5"/>
      <c r="K12" s="4">
        <v>0.69349999999999989</v>
      </c>
      <c r="L12" s="2">
        <v>1.1000000000000001</v>
      </c>
    </row>
    <row r="13" spans="1:12" x14ac:dyDescent="0.25">
      <c r="A13" s="2" t="s">
        <v>19</v>
      </c>
      <c r="B13" s="2"/>
      <c r="C13" s="2"/>
      <c r="D13" s="2"/>
      <c r="E13" s="2"/>
      <c r="F13" s="2"/>
      <c r="G13" s="5"/>
      <c r="H13" s="7"/>
      <c r="I13" s="5"/>
      <c r="K13" s="4">
        <v>0.70199999999999996</v>
      </c>
      <c r="L13" s="2">
        <v>1.2</v>
      </c>
    </row>
    <row r="14" spans="1:12" x14ac:dyDescent="0.25">
      <c r="A14" s="2" t="s">
        <v>20</v>
      </c>
      <c r="B14" s="2"/>
      <c r="C14" s="2"/>
      <c r="D14" s="2"/>
      <c r="E14" s="2"/>
      <c r="F14" s="2"/>
      <c r="G14" s="5"/>
      <c r="H14" s="7"/>
      <c r="I14" s="5"/>
      <c r="K14" s="4">
        <v>0.71049999999999991</v>
      </c>
      <c r="L14" s="2">
        <v>1.3</v>
      </c>
    </row>
    <row r="15" spans="1:12" x14ac:dyDescent="0.25">
      <c r="K15" s="4">
        <v>0.71899999999999986</v>
      </c>
      <c r="L15" s="2">
        <v>1.4</v>
      </c>
    </row>
    <row r="16" spans="1:12" x14ac:dyDescent="0.25">
      <c r="A16" s="6" t="s">
        <v>24</v>
      </c>
      <c r="K16" s="4">
        <v>0.72749999999999992</v>
      </c>
      <c r="L16" s="2">
        <v>1.5</v>
      </c>
    </row>
    <row r="17" spans="1:12" x14ac:dyDescent="0.25">
      <c r="A17" s="6" t="s">
        <v>25</v>
      </c>
      <c r="K17" s="4">
        <v>0.73599999999999999</v>
      </c>
      <c r="L17" s="2">
        <v>1.6</v>
      </c>
    </row>
    <row r="18" spans="1:12" x14ac:dyDescent="0.25">
      <c r="A18" s="6" t="s">
        <v>22</v>
      </c>
      <c r="K18" s="4">
        <v>0.74449999999999994</v>
      </c>
      <c r="L18" s="2">
        <v>1.7</v>
      </c>
    </row>
    <row r="19" spans="1:12" x14ac:dyDescent="0.25">
      <c r="A19" s="6" t="s">
        <v>23</v>
      </c>
      <c r="K19" s="4">
        <v>0.75299999999999989</v>
      </c>
      <c r="L19" s="2">
        <v>1.8</v>
      </c>
    </row>
    <row r="20" spans="1:12" x14ac:dyDescent="0.25">
      <c r="K20" s="4">
        <v>0.76149999999999995</v>
      </c>
      <c r="L20" s="2">
        <v>1.9</v>
      </c>
    </row>
    <row r="21" spans="1:12" x14ac:dyDescent="0.25">
      <c r="K21" s="4">
        <v>0.76999999999999991</v>
      </c>
      <c r="L21" s="2">
        <v>2</v>
      </c>
    </row>
    <row r="22" spans="1:12" x14ac:dyDescent="0.25">
      <c r="K22" s="4">
        <v>0.77849999999999997</v>
      </c>
      <c r="L22" s="2">
        <v>2.1</v>
      </c>
    </row>
    <row r="23" spans="1:12" x14ac:dyDescent="0.25">
      <c r="K23" s="4">
        <v>0.78699999999999992</v>
      </c>
      <c r="L23" s="2">
        <v>2.2000000000000002</v>
      </c>
    </row>
    <row r="24" spans="1:12" x14ac:dyDescent="0.25">
      <c r="K24" s="4">
        <v>0.79549999999999987</v>
      </c>
      <c r="L24" s="2">
        <v>2.2999999999999998</v>
      </c>
    </row>
    <row r="25" spans="1:12" x14ac:dyDescent="0.25">
      <c r="K25" s="4">
        <v>0.80399999999999994</v>
      </c>
      <c r="L25" s="2">
        <v>2.4</v>
      </c>
    </row>
    <row r="26" spans="1:12" x14ac:dyDescent="0.25">
      <c r="K26" s="4">
        <v>0.8125</v>
      </c>
      <c r="L26" s="2">
        <v>2.5</v>
      </c>
    </row>
    <row r="27" spans="1:12" x14ac:dyDescent="0.25">
      <c r="K27" s="4">
        <v>0.82099999999999995</v>
      </c>
      <c r="L27" s="2">
        <v>2.6</v>
      </c>
    </row>
    <row r="28" spans="1:12" x14ac:dyDescent="0.25">
      <c r="K28" s="4">
        <v>0.8294999999999999</v>
      </c>
      <c r="L28" s="2">
        <v>2.7</v>
      </c>
    </row>
    <row r="29" spans="1:12" x14ac:dyDescent="0.25">
      <c r="K29" s="4">
        <v>0.83799999999999997</v>
      </c>
      <c r="L29" s="2">
        <v>2.8</v>
      </c>
    </row>
    <row r="30" spans="1:12" x14ac:dyDescent="0.25">
      <c r="K30" s="4">
        <v>0.84649999999999992</v>
      </c>
      <c r="L30" s="2">
        <v>2.9</v>
      </c>
    </row>
    <row r="31" spans="1:12" x14ac:dyDescent="0.25">
      <c r="K31" s="4">
        <v>0.85499999999999998</v>
      </c>
      <c r="L31" s="2">
        <v>3</v>
      </c>
    </row>
    <row r="32" spans="1:12" x14ac:dyDescent="0.25">
      <c r="K32" s="4">
        <v>0.86349999999999993</v>
      </c>
      <c r="L32" s="2">
        <v>3.1</v>
      </c>
    </row>
    <row r="33" spans="11:12" x14ac:dyDescent="0.25">
      <c r="K33" s="4">
        <v>0.87199999999999989</v>
      </c>
      <c r="L33" s="2">
        <v>3.2</v>
      </c>
    </row>
    <row r="34" spans="11:12" x14ac:dyDescent="0.25">
      <c r="K34" s="4">
        <v>0.88049999999999995</v>
      </c>
      <c r="L34" s="2">
        <v>3.3</v>
      </c>
    </row>
    <row r="35" spans="11:12" x14ac:dyDescent="0.25">
      <c r="K35" s="4">
        <v>0.8889999999999999</v>
      </c>
      <c r="L35" s="2">
        <v>3.4</v>
      </c>
    </row>
    <row r="36" spans="11:12" x14ac:dyDescent="0.25">
      <c r="K36" s="4">
        <v>0.89749999999999996</v>
      </c>
      <c r="L36" s="2">
        <v>3.5</v>
      </c>
    </row>
    <row r="37" spans="11:12" x14ac:dyDescent="0.25">
      <c r="K37" s="4">
        <v>0.90599999999999992</v>
      </c>
      <c r="L37" s="2">
        <v>3.6</v>
      </c>
    </row>
    <row r="38" spans="11:12" x14ac:dyDescent="0.25">
      <c r="K38" s="4">
        <v>0.91449999999999998</v>
      </c>
      <c r="L38" s="2">
        <v>3.7</v>
      </c>
    </row>
    <row r="39" spans="11:12" x14ac:dyDescent="0.25">
      <c r="K39" s="4">
        <v>0.92299999999999993</v>
      </c>
      <c r="L39" s="2">
        <v>3.8</v>
      </c>
    </row>
    <row r="40" spans="11:12" x14ac:dyDescent="0.25">
      <c r="K40" s="4">
        <v>0.93149999999999999</v>
      </c>
      <c r="L40" s="2">
        <v>3.9</v>
      </c>
    </row>
    <row r="41" spans="11:12" x14ac:dyDescent="0.25">
      <c r="K41" s="4">
        <v>0.94</v>
      </c>
      <c r="L41" s="2">
        <v>4</v>
      </c>
    </row>
    <row r="48" spans="11:12" ht="39" customHeight="1" x14ac:dyDescent="0.25"/>
    <row r="49" ht="39" customHeight="1" x14ac:dyDescent="0.25"/>
    <row r="50" ht="39" customHeight="1" x14ac:dyDescent="0.25"/>
    <row r="51" ht="39" customHeight="1" x14ac:dyDescent="0.25"/>
    <row r="52" ht="39" customHeight="1" x14ac:dyDescent="0.25"/>
    <row r="53" ht="39" customHeight="1" x14ac:dyDescent="0.25"/>
    <row r="54" ht="39" customHeight="1" x14ac:dyDescent="0.25"/>
    <row r="55" ht="39" customHeight="1" x14ac:dyDescent="0.25"/>
    <row r="56" ht="39" customHeight="1" x14ac:dyDescent="0.25"/>
    <row r="57" ht="39" customHeight="1" x14ac:dyDescent="0.25"/>
    <row r="58" ht="39" customHeight="1" x14ac:dyDescent="0.25"/>
    <row r="59" ht="39" customHeight="1" x14ac:dyDescent="0.25"/>
    <row r="60" ht="39" customHeight="1" x14ac:dyDescent="0.25"/>
    <row r="61" ht="39" customHeight="1" x14ac:dyDescent="0.25"/>
    <row r="62" ht="39" customHeight="1" x14ac:dyDescent="0.25"/>
    <row r="63" ht="39" customHeight="1" x14ac:dyDescent="0.25"/>
    <row r="64" ht="39" customHeight="1" x14ac:dyDescent="0.25"/>
    <row r="65" ht="39" customHeight="1" x14ac:dyDescent="0.25"/>
    <row r="66" ht="39" customHeight="1" x14ac:dyDescent="0.25"/>
    <row r="67" ht="39" customHeight="1" x14ac:dyDescent="0.25"/>
    <row r="68" ht="39" customHeight="1" x14ac:dyDescent="0.25"/>
    <row r="69" ht="39" customHeight="1" x14ac:dyDescent="0.25"/>
    <row r="70" ht="39" customHeight="1" x14ac:dyDescent="0.25"/>
  </sheetData>
  <hyperlinks>
    <hyperlink ref="A18" r:id="rId1"/>
    <hyperlink ref="A19" r:id="rId2"/>
    <hyperlink ref="A16" r:id="rId3"/>
    <hyperlink ref="A17" r:id="rId4"/>
  </hyperlinks>
  <pageMargins left="0.7" right="0.7" top="0.75" bottom="0.75" header="0.3" footer="0.3"/>
  <pageSetup scale="32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0"/>
  <sheetViews>
    <sheetView zoomScale="137" zoomScaleNormal="137" workbookViewId="0">
      <selection sqref="A1:XFD1048576"/>
    </sheetView>
  </sheetViews>
  <sheetFormatPr defaultColWidth="3.7109375" defaultRowHeight="15" x14ac:dyDescent="0.25"/>
  <cols>
    <col min="1" max="1" width="12.42578125" customWidth="1"/>
    <col min="2" max="7" width="8.140625" customWidth="1"/>
    <col min="8" max="8" width="12.5703125" customWidth="1"/>
    <col min="9" max="9" width="9.7109375" bestFit="1" customWidth="1"/>
    <col min="10" max="10" width="11.42578125" customWidth="1"/>
    <col min="11" max="11" width="9.5703125" customWidth="1"/>
    <col min="12" max="12" width="15.42578125" customWidth="1"/>
  </cols>
  <sheetData>
    <row r="1" spans="1:12" x14ac:dyDescent="0.25">
      <c r="A1" t="s">
        <v>11</v>
      </c>
    </row>
    <row r="3" spans="1:12" x14ac:dyDescent="0.25">
      <c r="A3" s="2" t="s">
        <v>10</v>
      </c>
      <c r="B3" s="2">
        <v>100</v>
      </c>
      <c r="C3" s="2">
        <v>100</v>
      </c>
      <c r="D3" s="2">
        <v>20</v>
      </c>
      <c r="E3" s="2">
        <v>20</v>
      </c>
      <c r="F3" s="2">
        <v>20</v>
      </c>
      <c r="G3" s="2">
        <f>SUM(B3:F3)</f>
        <v>260</v>
      </c>
      <c r="H3" s="2">
        <f>G3/$G$3</f>
        <v>1</v>
      </c>
      <c r="I3" s="2"/>
    </row>
    <row r="5" spans="1:1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K5" s="3" t="s">
        <v>21</v>
      </c>
      <c r="L5" s="3" t="s">
        <v>0</v>
      </c>
    </row>
    <row r="6" spans="1:12" x14ac:dyDescent="0.25">
      <c r="A6" s="2" t="s">
        <v>12</v>
      </c>
      <c r="B6" s="2">
        <v>85</v>
      </c>
      <c r="C6" s="2"/>
      <c r="D6" s="2">
        <v>15</v>
      </c>
      <c r="E6" s="2">
        <v>10</v>
      </c>
      <c r="F6" s="2"/>
      <c r="G6" s="5">
        <f>SUM(B6:F6)</f>
        <v>110</v>
      </c>
      <c r="H6" s="7">
        <f t="shared" ref="H6:H14" si="0">IFERROR(G6/SUMIFS($B$3:$F$3,B6:F6,"&lt;&gt;"),"No Scores")</f>
        <v>0.7857142857142857</v>
      </c>
      <c r="I6" s="5">
        <f>IF(COUNT(B6:F6),VLOOKUP(H6,$K$6:$L$41,2),"No Scores")</f>
        <v>2.1</v>
      </c>
      <c r="J6">
        <f>COUNT(B6:F6)</f>
        <v>3</v>
      </c>
      <c r="K6" s="4">
        <v>0</v>
      </c>
      <c r="L6" s="2">
        <v>0</v>
      </c>
    </row>
    <row r="7" spans="1:12" x14ac:dyDescent="0.25">
      <c r="A7" s="2" t="s">
        <v>13</v>
      </c>
      <c r="B7" s="2"/>
      <c r="C7" s="2"/>
      <c r="D7" s="2"/>
      <c r="E7" s="2"/>
      <c r="F7" s="2"/>
      <c r="G7" s="5">
        <f t="shared" ref="G7:G14" si="1">SUM(B7:F7)</f>
        <v>0</v>
      </c>
      <c r="H7" s="7" t="str">
        <f t="shared" si="0"/>
        <v>No Scores</v>
      </c>
      <c r="I7" s="5" t="str">
        <f t="shared" ref="I7:I14" si="2">IF(COUNT(B7:F7),VLOOKUP(H7,$K$6:$L$41,2),"No Scores")</f>
        <v>No Scores</v>
      </c>
      <c r="J7">
        <f t="shared" ref="J7:J14" si="3">COUNT(B7:F7)</f>
        <v>0</v>
      </c>
      <c r="K7" s="4">
        <v>0.65099999999999991</v>
      </c>
      <c r="L7" s="2">
        <v>0</v>
      </c>
    </row>
    <row r="8" spans="1:12" x14ac:dyDescent="0.25">
      <c r="A8" s="2" t="s">
        <v>14</v>
      </c>
      <c r="B8" s="2"/>
      <c r="C8" s="2"/>
      <c r="D8" s="2"/>
      <c r="E8" s="2"/>
      <c r="F8" s="2"/>
      <c r="G8" s="5">
        <f t="shared" si="1"/>
        <v>0</v>
      </c>
      <c r="H8" s="7" t="str">
        <f t="shared" si="0"/>
        <v>No Scores</v>
      </c>
      <c r="I8" s="5" t="str">
        <f t="shared" si="2"/>
        <v>No Scores</v>
      </c>
      <c r="J8">
        <f t="shared" si="3"/>
        <v>0</v>
      </c>
      <c r="K8" s="4">
        <v>0.65949999999999998</v>
      </c>
      <c r="L8" s="2">
        <v>0.70000000000000095</v>
      </c>
    </row>
    <row r="9" spans="1:12" x14ac:dyDescent="0.25">
      <c r="A9" s="2" t="s">
        <v>15</v>
      </c>
      <c r="B9" s="2">
        <v>87</v>
      </c>
      <c r="C9" s="2">
        <v>75</v>
      </c>
      <c r="D9" s="2">
        <v>14</v>
      </c>
      <c r="E9" s="2"/>
      <c r="F9" s="2"/>
      <c r="G9" s="5">
        <f t="shared" si="1"/>
        <v>176</v>
      </c>
      <c r="H9" s="7">
        <f t="shared" si="0"/>
        <v>0.8</v>
      </c>
      <c r="I9" s="5">
        <f t="shared" si="2"/>
        <v>2.2999999999999998</v>
      </c>
      <c r="J9">
        <f t="shared" si="3"/>
        <v>3</v>
      </c>
      <c r="K9" s="4">
        <v>0.66799999999999993</v>
      </c>
      <c r="L9" s="2">
        <v>0.80000000000000104</v>
      </c>
    </row>
    <row r="10" spans="1:12" x14ac:dyDescent="0.25">
      <c r="A10" s="2" t="s">
        <v>16</v>
      </c>
      <c r="B10" s="2"/>
      <c r="C10" s="2"/>
      <c r="D10" s="2"/>
      <c r="E10" s="2"/>
      <c r="F10" s="2"/>
      <c r="G10" s="5">
        <f t="shared" si="1"/>
        <v>0</v>
      </c>
      <c r="H10" s="7" t="str">
        <f t="shared" si="0"/>
        <v>No Scores</v>
      </c>
      <c r="I10" s="5" t="str">
        <f t="shared" si="2"/>
        <v>No Scores</v>
      </c>
      <c r="J10">
        <f t="shared" si="3"/>
        <v>0</v>
      </c>
      <c r="K10" s="4">
        <v>0.67649999999999988</v>
      </c>
      <c r="L10" s="2">
        <v>0.9</v>
      </c>
    </row>
    <row r="11" spans="1:12" x14ac:dyDescent="0.25">
      <c r="A11" s="2" t="s">
        <v>17</v>
      </c>
      <c r="B11" s="2"/>
      <c r="C11" s="2"/>
      <c r="D11" s="2"/>
      <c r="E11" s="2"/>
      <c r="F11" s="2"/>
      <c r="G11" s="5">
        <f t="shared" si="1"/>
        <v>0</v>
      </c>
      <c r="H11" s="7" t="str">
        <f t="shared" si="0"/>
        <v>No Scores</v>
      </c>
      <c r="I11" s="5" t="str">
        <f t="shared" si="2"/>
        <v>No Scores</v>
      </c>
      <c r="J11">
        <f t="shared" si="3"/>
        <v>0</v>
      </c>
      <c r="K11" s="4">
        <v>0.68499999999999994</v>
      </c>
      <c r="L11" s="2">
        <v>1</v>
      </c>
    </row>
    <row r="12" spans="1:12" x14ac:dyDescent="0.25">
      <c r="A12" s="2" t="s">
        <v>18</v>
      </c>
      <c r="B12" s="2"/>
      <c r="C12" s="2"/>
      <c r="D12" s="2"/>
      <c r="E12" s="2"/>
      <c r="F12" s="2"/>
      <c r="G12" s="5">
        <f t="shared" si="1"/>
        <v>0</v>
      </c>
      <c r="H12" s="7" t="str">
        <f t="shared" si="0"/>
        <v>No Scores</v>
      </c>
      <c r="I12" s="5" t="str">
        <f t="shared" si="2"/>
        <v>No Scores</v>
      </c>
      <c r="J12">
        <f t="shared" si="3"/>
        <v>0</v>
      </c>
      <c r="K12" s="4">
        <v>0.69349999999999989</v>
      </c>
      <c r="L12" s="2">
        <v>1.1000000000000001</v>
      </c>
    </row>
    <row r="13" spans="1:12" x14ac:dyDescent="0.25">
      <c r="A13" s="2" t="s">
        <v>19</v>
      </c>
      <c r="B13" s="2"/>
      <c r="C13" s="2">
        <v>75</v>
      </c>
      <c r="D13" s="2"/>
      <c r="E13" s="2">
        <v>20</v>
      </c>
      <c r="F13" s="2">
        <v>18</v>
      </c>
      <c r="G13" s="5">
        <f t="shared" si="1"/>
        <v>113</v>
      </c>
      <c r="H13" s="7">
        <f t="shared" si="0"/>
        <v>0.80714285714285716</v>
      </c>
      <c r="I13" s="5">
        <f t="shared" si="2"/>
        <v>2.4</v>
      </c>
      <c r="J13">
        <f t="shared" si="3"/>
        <v>3</v>
      </c>
      <c r="K13" s="4">
        <v>0.70199999999999996</v>
      </c>
      <c r="L13" s="2">
        <v>1.2</v>
      </c>
    </row>
    <row r="14" spans="1:12" x14ac:dyDescent="0.25">
      <c r="A14" s="2" t="s">
        <v>20</v>
      </c>
      <c r="B14" s="2"/>
      <c r="C14" s="2"/>
      <c r="D14" s="2"/>
      <c r="E14" s="2"/>
      <c r="F14" s="2"/>
      <c r="G14" s="5">
        <f t="shared" si="1"/>
        <v>0</v>
      </c>
      <c r="H14" s="7" t="str">
        <f t="shared" si="0"/>
        <v>No Scores</v>
      </c>
      <c r="I14" s="5" t="str">
        <f t="shared" si="2"/>
        <v>No Scores</v>
      </c>
      <c r="J14">
        <f t="shared" si="3"/>
        <v>0</v>
      </c>
      <c r="K14" s="4">
        <v>0.71049999999999991</v>
      </c>
      <c r="L14" s="2">
        <v>1.3</v>
      </c>
    </row>
    <row r="15" spans="1:12" x14ac:dyDescent="0.25">
      <c r="K15" s="4">
        <v>0.71899999999999986</v>
      </c>
      <c r="L15" s="2">
        <v>1.4</v>
      </c>
    </row>
    <row r="16" spans="1:12" x14ac:dyDescent="0.25">
      <c r="A16" s="6" t="s">
        <v>24</v>
      </c>
      <c r="K16" s="4">
        <v>0.72749999999999992</v>
      </c>
      <c r="L16" s="2">
        <v>1.5</v>
      </c>
    </row>
    <row r="17" spans="1:12" x14ac:dyDescent="0.25">
      <c r="A17" s="6" t="s">
        <v>25</v>
      </c>
      <c r="K17" s="4">
        <v>0.73599999999999999</v>
      </c>
      <c r="L17" s="2">
        <v>1.6</v>
      </c>
    </row>
    <row r="18" spans="1:12" x14ac:dyDescent="0.25">
      <c r="A18" s="6" t="s">
        <v>22</v>
      </c>
      <c r="K18" s="4">
        <v>0.74449999999999994</v>
      </c>
      <c r="L18" s="2">
        <v>1.7</v>
      </c>
    </row>
    <row r="19" spans="1:12" x14ac:dyDescent="0.25">
      <c r="A19" s="6" t="s">
        <v>23</v>
      </c>
      <c r="K19" s="4">
        <v>0.75299999999999989</v>
      </c>
      <c r="L19" s="2">
        <v>1.8</v>
      </c>
    </row>
    <row r="20" spans="1:12" x14ac:dyDescent="0.25">
      <c r="K20" s="4">
        <v>0.76149999999999995</v>
      </c>
      <c r="L20" s="2">
        <v>1.9</v>
      </c>
    </row>
    <row r="21" spans="1:12" x14ac:dyDescent="0.25">
      <c r="K21" s="4">
        <v>0.76999999999999991</v>
      </c>
      <c r="L21" s="2">
        <v>2</v>
      </c>
    </row>
    <row r="22" spans="1:12" x14ac:dyDescent="0.25">
      <c r="K22" s="4">
        <v>0.77849999999999997</v>
      </c>
      <c r="L22" s="2">
        <v>2.1</v>
      </c>
    </row>
    <row r="23" spans="1:12" x14ac:dyDescent="0.25">
      <c r="K23" s="4">
        <v>0.78699999999999992</v>
      </c>
      <c r="L23" s="2">
        <v>2.2000000000000002</v>
      </c>
    </row>
    <row r="24" spans="1:12" x14ac:dyDescent="0.25">
      <c r="K24" s="4">
        <v>0.79549999999999987</v>
      </c>
      <c r="L24" s="2">
        <v>2.2999999999999998</v>
      </c>
    </row>
    <row r="25" spans="1:12" x14ac:dyDescent="0.25">
      <c r="K25" s="4">
        <v>0.80399999999999994</v>
      </c>
      <c r="L25" s="2">
        <v>2.4</v>
      </c>
    </row>
    <row r="26" spans="1:12" x14ac:dyDescent="0.25">
      <c r="K26" s="4">
        <v>0.8125</v>
      </c>
      <c r="L26" s="2">
        <v>2.5</v>
      </c>
    </row>
    <row r="27" spans="1:12" x14ac:dyDescent="0.25">
      <c r="K27" s="4">
        <v>0.82099999999999995</v>
      </c>
      <c r="L27" s="2">
        <v>2.6</v>
      </c>
    </row>
    <row r="28" spans="1:12" x14ac:dyDescent="0.25">
      <c r="K28" s="4">
        <v>0.8294999999999999</v>
      </c>
      <c r="L28" s="2">
        <v>2.7</v>
      </c>
    </row>
    <row r="29" spans="1:12" x14ac:dyDescent="0.25">
      <c r="K29" s="4">
        <v>0.83799999999999997</v>
      </c>
      <c r="L29" s="2">
        <v>2.8</v>
      </c>
    </row>
    <row r="30" spans="1:12" x14ac:dyDescent="0.25">
      <c r="K30" s="4">
        <v>0.84649999999999992</v>
      </c>
      <c r="L30" s="2">
        <v>2.9</v>
      </c>
    </row>
    <row r="31" spans="1:12" x14ac:dyDescent="0.25">
      <c r="K31" s="4">
        <v>0.85499999999999998</v>
      </c>
      <c r="L31" s="2">
        <v>3</v>
      </c>
    </row>
    <row r="32" spans="1:12" x14ac:dyDescent="0.25">
      <c r="K32" s="4">
        <v>0.86349999999999993</v>
      </c>
      <c r="L32" s="2">
        <v>3.1</v>
      </c>
    </row>
    <row r="33" spans="11:12" x14ac:dyDescent="0.25">
      <c r="K33" s="4">
        <v>0.87199999999999989</v>
      </c>
      <c r="L33" s="2">
        <v>3.2</v>
      </c>
    </row>
    <row r="34" spans="11:12" x14ac:dyDescent="0.25">
      <c r="K34" s="4">
        <v>0.88049999999999995</v>
      </c>
      <c r="L34" s="2">
        <v>3.3</v>
      </c>
    </row>
    <row r="35" spans="11:12" x14ac:dyDescent="0.25">
      <c r="K35" s="4">
        <v>0.8889999999999999</v>
      </c>
      <c r="L35" s="2">
        <v>3.4</v>
      </c>
    </row>
    <row r="36" spans="11:12" x14ac:dyDescent="0.25">
      <c r="K36" s="4">
        <v>0.89749999999999996</v>
      </c>
      <c r="L36" s="2">
        <v>3.5</v>
      </c>
    </row>
    <row r="37" spans="11:12" x14ac:dyDescent="0.25">
      <c r="K37" s="4">
        <v>0.90599999999999992</v>
      </c>
      <c r="L37" s="2">
        <v>3.6</v>
      </c>
    </row>
    <row r="38" spans="11:12" x14ac:dyDescent="0.25">
      <c r="K38" s="4">
        <v>0.91449999999999998</v>
      </c>
      <c r="L38" s="2">
        <v>3.7</v>
      </c>
    </row>
    <row r="39" spans="11:12" x14ac:dyDescent="0.25">
      <c r="K39" s="4">
        <v>0.92299999999999993</v>
      </c>
      <c r="L39" s="2">
        <v>3.8</v>
      </c>
    </row>
    <row r="40" spans="11:12" x14ac:dyDescent="0.25">
      <c r="K40" s="4">
        <v>0.93149999999999999</v>
      </c>
      <c r="L40" s="2">
        <v>3.9</v>
      </c>
    </row>
    <row r="41" spans="11:12" x14ac:dyDescent="0.25">
      <c r="K41" s="4">
        <v>0.94</v>
      </c>
      <c r="L41" s="2">
        <v>4</v>
      </c>
    </row>
    <row r="48" spans="11:12" ht="39" customHeight="1" x14ac:dyDescent="0.25"/>
    <row r="49" ht="39" customHeight="1" x14ac:dyDescent="0.25"/>
    <row r="50" ht="39" customHeight="1" x14ac:dyDescent="0.25"/>
    <row r="51" ht="39" customHeight="1" x14ac:dyDescent="0.25"/>
    <row r="52" ht="39" customHeight="1" x14ac:dyDescent="0.25"/>
    <row r="53" ht="39" customHeight="1" x14ac:dyDescent="0.25"/>
    <row r="54" ht="39" customHeight="1" x14ac:dyDescent="0.25"/>
    <row r="55" ht="39" customHeight="1" x14ac:dyDescent="0.25"/>
    <row r="56" ht="39" customHeight="1" x14ac:dyDescent="0.25"/>
    <row r="57" ht="39" customHeight="1" x14ac:dyDescent="0.25"/>
    <row r="58" ht="39" customHeight="1" x14ac:dyDescent="0.25"/>
    <row r="59" ht="39" customHeight="1" x14ac:dyDescent="0.25"/>
    <row r="60" ht="39" customHeight="1" x14ac:dyDescent="0.25"/>
    <row r="61" ht="39" customHeight="1" x14ac:dyDescent="0.25"/>
    <row r="62" ht="39" customHeight="1" x14ac:dyDescent="0.25"/>
    <row r="63" ht="39" customHeight="1" x14ac:dyDescent="0.25"/>
    <row r="64" ht="39" customHeight="1" x14ac:dyDescent="0.25"/>
    <row r="65" ht="39" customHeight="1" x14ac:dyDescent="0.25"/>
    <row r="66" ht="39" customHeight="1" x14ac:dyDescent="0.25"/>
    <row r="67" ht="39" customHeight="1" x14ac:dyDescent="0.25"/>
    <row r="68" ht="39" customHeight="1" x14ac:dyDescent="0.25"/>
    <row r="69" ht="39" customHeight="1" x14ac:dyDescent="0.25"/>
    <row r="70" ht="39" customHeight="1" x14ac:dyDescent="0.25"/>
  </sheetData>
  <hyperlinks>
    <hyperlink ref="A18" r:id="rId1"/>
    <hyperlink ref="A19" r:id="rId2"/>
    <hyperlink ref="A16" r:id="rId3"/>
    <hyperlink ref="A17" r:id="rId4"/>
  </hyperlinks>
  <pageMargins left="0.7" right="0.7" top="0.75" bottom="0.75" header="0.3" footer="0.3"/>
  <pageSetup scale="32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1055</vt:lpstr>
      <vt:lpstr>1055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2013-09-23T18:22:50Z</cp:lastPrinted>
  <dcterms:created xsi:type="dcterms:W3CDTF">2013-09-11T17:53:27Z</dcterms:created>
  <dcterms:modified xsi:type="dcterms:W3CDTF">2013-09-26T16:55:55Z</dcterms:modified>
</cp:coreProperties>
</file>