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07\Files\"/>
    </mc:Choice>
  </mc:AlternateContent>
  <xr:revisionPtr revIDLastSave="0" documentId="13_ncr:1_{DBB17DFD-1192-4383-B315-7AD312CF4121}" xr6:coauthVersionLast="47" xr6:coauthVersionMax="47" xr10:uidLastSave="{00000000-0000-0000-0000-000000000000}"/>
  <bookViews>
    <workbookView xWindow="-90" yWindow="-90" windowWidth="19380" windowHeight="10380" tabRatio="681" activeTab="4" xr2:uid="{D9EF347E-326A-41FB-B4AE-D62615CDF3A4}"/>
  </bookViews>
  <sheets>
    <sheet name="49" sheetId="1" r:id="rId1"/>
    <sheet name="49 (an)" sheetId="5" r:id="rId2"/>
    <sheet name="50" sheetId="2" r:id="rId3"/>
    <sheet name="50 (an)" sheetId="6" r:id="rId4"/>
    <sheet name="OverlappedChart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7" l="1"/>
  <c r="F7" i="7" a="1"/>
  <c r="F7" i="7" s="1"/>
  <c r="E2" i="7"/>
  <c r="C7" i="7" a="1"/>
  <c r="C7" i="7" s="1"/>
  <c r="B2" i="7"/>
  <c r="B7" i="6" a="1"/>
  <c r="B7" i="6" s="1"/>
  <c r="A2" i="6"/>
  <c r="C7" i="5" a="1"/>
  <c r="C7" i="5" s="1"/>
  <c r="B2" i="5"/>
  <c r="A2" i="2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<sst xmlns="http://schemas.openxmlformats.org/spreadsheetml/2006/main" count="30" uniqueCount="9">
  <si>
    <r>
      <t>D</t>
    </r>
    <r>
      <rPr>
        <vertAlign val="subscript"/>
        <sz val="11"/>
        <color indexed="8"/>
        <rFont val="Calibri"/>
        <family val="2"/>
      </rPr>
      <t>1</t>
    </r>
  </si>
  <si>
    <t>R</t>
  </si>
  <si>
    <t>g</t>
  </si>
  <si>
    <t>Constant Growth Rate =g (x)</t>
  </si>
  <si>
    <r>
      <t>Current Stock Price = D</t>
    </r>
    <r>
      <rPr>
        <vertAlign val="subscript"/>
        <sz val="11"/>
        <color theme="0"/>
        <rFont val="Aptos Narrow"/>
        <family val="2"/>
        <scheme val="minor"/>
      </rPr>
      <t>1</t>
    </r>
    <r>
      <rPr>
        <sz val="11"/>
        <color theme="0"/>
        <rFont val="Aptos Narrow"/>
        <family val="2"/>
        <scheme val="minor"/>
      </rPr>
      <t>/(R-g) (y)</t>
    </r>
  </si>
  <si>
    <t>RRR = R (x)</t>
  </si>
  <si>
    <r>
      <t>Current Stock Price = D</t>
    </r>
    <r>
      <rPr>
        <b/>
        <vertAlign val="subscript"/>
        <sz val="20"/>
        <color rgb="FFFF0000"/>
        <rFont val="Aptos Narrow"/>
        <family val="2"/>
        <scheme val="minor"/>
      </rPr>
      <t>1</t>
    </r>
    <r>
      <rPr>
        <b/>
        <sz val="20"/>
        <color rgb="FFFF0000"/>
        <rFont val="Aptos Narrow"/>
        <family val="2"/>
        <scheme val="minor"/>
      </rPr>
      <t>/(R-g)</t>
    </r>
  </si>
  <si>
    <r>
      <t>Current Stock Price = D</t>
    </r>
    <r>
      <rPr>
        <vertAlign val="subscript"/>
        <sz val="11"/>
        <color theme="0"/>
        <rFont val="Aptos Narrow"/>
        <family val="2"/>
        <scheme val="minor"/>
      </rPr>
      <t>1</t>
    </r>
    <r>
      <rPr>
        <sz val="11"/>
        <color theme="0"/>
        <rFont val="Aptos Narrow"/>
        <family val="2"/>
        <scheme val="minor"/>
      </rPr>
      <t>/(R-g) (y), g Changes</t>
    </r>
  </si>
  <si>
    <r>
      <t>Current Stock Price = D</t>
    </r>
    <r>
      <rPr>
        <vertAlign val="subscript"/>
        <sz val="11"/>
        <color theme="0"/>
        <rFont val="Aptos Narrow"/>
        <family val="2"/>
        <scheme val="minor"/>
      </rPr>
      <t>1</t>
    </r>
    <r>
      <rPr>
        <sz val="11"/>
        <color theme="0"/>
        <rFont val="Aptos Narrow"/>
        <family val="2"/>
        <scheme val="minor"/>
      </rPr>
      <t>/(R-g) (y), RRR Changes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</si>
</sst>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vertAlign val="subscript"/>
      <sz val="11"/>
      <color indexed="8"/>
      <name val="Calibri"/>
      <family val="2"/>
    </font>
    <font>
      <sz val="11"/>
      <name val="Aptos Narrow"/>
      <family val="2"/>
      <scheme val="minor"/>
    </font>
    <font>
      <vertAlign val="subscript"/>
      <sz val="11"/>
      <color theme="0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vertAlign val="subscript"/>
      <sz val="20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9" fontId="0" fillId="0" borderId="1" xfId="0" applyNumberFormat="1" applyBorder="1"/>
    <xf numFmtId="8" fontId="4" fillId="3" borderId="1" xfId="0" applyNumberFormat="1" applyFont="1" applyFill="1" applyBorder="1"/>
    <xf numFmtId="10" fontId="1" fillId="0" borderId="1" xfId="1" applyNumberFormat="1" applyFont="1" applyBorder="1"/>
    <xf numFmtId="10" fontId="0" fillId="0" borderId="1" xfId="0" applyNumberFormat="1" applyBorder="1"/>
    <xf numFmtId="0" fontId="2" fillId="2" borderId="1" xfId="0" applyFont="1" applyFill="1" applyBorder="1" applyAlignment="1">
      <alignment horizontal="centerContinuous" vertical="center" wrapText="1"/>
    </xf>
    <xf numFmtId="0" fontId="6" fillId="0" borderId="0" xfId="0" applyFont="1" applyAlignment="1">
      <alignment horizontal="left"/>
    </xf>
    <xf numFmtId="38" fontId="4" fillId="3" borderId="1" xfId="0" applyNumberFormat="1" applyFont="1" applyFill="1" applyBorder="1"/>
    <xf numFmtId="6" fontId="4" fillId="3" borderId="1" xfId="0" applyNumberFormat="1" applyFont="1" applyFill="1" applyBorder="1"/>
    <xf numFmtId="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'49 (an)'!$B$2</c:f>
          <c:strCache>
            <c:ptCount val="1"/>
            <c:pt idx="0">
              <c:v>Current Stock Price Increases as the Constant Growth Rate Increases, D1 = $2.00 and R = 20.00%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'49 (an)'!$C$6</c:f>
              <c:strCache>
                <c:ptCount val="1"/>
                <c:pt idx="0">
                  <c:v>Current Stock Price = D1/(R-g) (y)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'49 (an)'!$B$7:$B$26</c:f>
              <c:numCache>
                <c:formatCode>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</c:numCache>
            </c:numRef>
          </c:xVal>
          <c:yVal>
            <c:numRef>
              <c:f>'49 (an)'!$C$7:$C$26</c:f>
              <c:numCache>
                <c:formatCode>"$"#,##0.00_);[Red]\("$"#,##0.00\)</c:formatCode>
                <c:ptCount val="20"/>
                <c:pt idx="0">
                  <c:v>10</c:v>
                </c:pt>
                <c:pt idx="1">
                  <c:v>10.526315789473685</c:v>
                </c:pt>
                <c:pt idx="2">
                  <c:v>11.111111111111109</c:v>
                </c:pt>
                <c:pt idx="3">
                  <c:v>11.76470588235294</c:v>
                </c:pt>
                <c:pt idx="4">
                  <c:v>12.5</c:v>
                </c:pt>
                <c:pt idx="5">
                  <c:v>13.333333333333332</c:v>
                </c:pt>
                <c:pt idx="6">
                  <c:v>14.285714285714285</c:v>
                </c:pt>
                <c:pt idx="7">
                  <c:v>15.384615384615383</c:v>
                </c:pt>
                <c:pt idx="8">
                  <c:v>16.666666666666664</c:v>
                </c:pt>
                <c:pt idx="9">
                  <c:v>18.18181818181818</c:v>
                </c:pt>
                <c:pt idx="10">
                  <c:v>20</c:v>
                </c:pt>
                <c:pt idx="11">
                  <c:v>22.222222222222218</c:v>
                </c:pt>
                <c:pt idx="12">
                  <c:v>24.999999999999996</c:v>
                </c:pt>
                <c:pt idx="13">
                  <c:v>28.571428571428569</c:v>
                </c:pt>
                <c:pt idx="14">
                  <c:v>33.333333333333336</c:v>
                </c:pt>
                <c:pt idx="15">
                  <c:v>39.999999999999986</c:v>
                </c:pt>
                <c:pt idx="16">
                  <c:v>49.999999999999993</c:v>
                </c:pt>
                <c:pt idx="17">
                  <c:v>66.666666666666671</c:v>
                </c:pt>
                <c:pt idx="18">
                  <c:v>99.999999999999915</c:v>
                </c:pt>
                <c:pt idx="19">
                  <c:v>199.99999999999983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9B-4F49-BB18-94B5C20D1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961759"/>
        <c:axId val="1291962239"/>
      </c:scatterChart>
      <c:valAx>
        <c:axId val="1291961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'49 (an)'!$B$6</c:f>
              <c:strCache>
                <c:ptCount val="1"/>
                <c:pt idx="0">
                  <c:v>Constant Growth Rate =g (x)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962239"/>
        <c:crosses val="autoZero"/>
        <c:crossBetween val="midCat"/>
      </c:valAx>
      <c:valAx>
        <c:axId val="129196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'49 (an)'!$C$6</c:f>
              <c:strCache>
                <c:ptCount val="1"/>
                <c:pt idx="0">
                  <c:v>Current Stock Price = D1/(R-g) (y)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961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'50 (an)'!$A$2</c:f>
          <c:strCache>
            <c:ptCount val="1"/>
            <c:pt idx="0">
              <c:v>Current Stock Price Decreases as the Rate Of Return Increases, D1 = $2.00 and g = 5.00%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'50 (an)'!$B$6</c:f>
              <c:strCache>
                <c:ptCount val="1"/>
                <c:pt idx="0">
                  <c:v>Current Stock Price = D1/(R-g) (y)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'50 (an)'!$A$7:$A$26</c:f>
              <c:numCache>
                <c:formatCode>0.00%</c:formatCode>
                <c:ptCount val="20"/>
                <c:pt idx="0">
                  <c:v>5.5E-2</c:v>
                </c:pt>
                <c:pt idx="1">
                  <c:v>0.06</c:v>
                </c:pt>
                <c:pt idx="2">
                  <c:v>6.5000000000000002E-2</c:v>
                </c:pt>
                <c:pt idx="3">
                  <c:v>7.0000000000000007E-2</c:v>
                </c:pt>
                <c:pt idx="4">
                  <c:v>7.4999999999999997E-2</c:v>
                </c:pt>
                <c:pt idx="5">
                  <c:v>0.08</c:v>
                </c:pt>
                <c:pt idx="6">
                  <c:v>8.5000000000000006E-2</c:v>
                </c:pt>
                <c:pt idx="7">
                  <c:v>0.09</c:v>
                </c:pt>
                <c:pt idx="8">
                  <c:v>9.5000000000000001E-2</c:v>
                </c:pt>
                <c:pt idx="9">
                  <c:v>0.1</c:v>
                </c:pt>
                <c:pt idx="10">
                  <c:v>0.105</c:v>
                </c:pt>
                <c:pt idx="11">
                  <c:v>0.11</c:v>
                </c:pt>
                <c:pt idx="12">
                  <c:v>0.115</c:v>
                </c:pt>
                <c:pt idx="13">
                  <c:v>0.12</c:v>
                </c:pt>
                <c:pt idx="14">
                  <c:v>0.125</c:v>
                </c:pt>
                <c:pt idx="15">
                  <c:v>0.13</c:v>
                </c:pt>
                <c:pt idx="16">
                  <c:v>0.13500000000000001</c:v>
                </c:pt>
                <c:pt idx="17">
                  <c:v>0.14000000000000001</c:v>
                </c:pt>
                <c:pt idx="18">
                  <c:v>0.14499999999999999</c:v>
                </c:pt>
                <c:pt idx="19">
                  <c:v>0.15</c:v>
                </c:pt>
              </c:numCache>
            </c:numRef>
          </c:xVal>
          <c:yVal>
            <c:numRef>
              <c:f>'50 (an)'!$B$7:$B$26</c:f>
              <c:numCache>
                <c:formatCode>#,##0_);[Red]\(#,##0\)</c:formatCode>
                <c:ptCount val="20"/>
                <c:pt idx="0">
                  <c:v>400.00000000000023</c:v>
                </c:pt>
                <c:pt idx="1">
                  <c:v>200.00000000000011</c:v>
                </c:pt>
                <c:pt idx="2">
                  <c:v>133.33333333333334</c:v>
                </c:pt>
                <c:pt idx="3">
                  <c:v>99.999999999999986</c:v>
                </c:pt>
                <c:pt idx="4">
                  <c:v>80.000000000000014</c:v>
                </c:pt>
                <c:pt idx="5">
                  <c:v>66.666666666666671</c:v>
                </c:pt>
                <c:pt idx="6">
                  <c:v>57.142857142857139</c:v>
                </c:pt>
                <c:pt idx="7">
                  <c:v>50.000000000000007</c:v>
                </c:pt>
                <c:pt idx="8">
                  <c:v>44.444444444444443</c:v>
                </c:pt>
                <c:pt idx="9">
                  <c:v>40</c:v>
                </c:pt>
                <c:pt idx="10">
                  <c:v>36.363636363636367</c:v>
                </c:pt>
                <c:pt idx="11">
                  <c:v>33.333333333333336</c:v>
                </c:pt>
                <c:pt idx="12">
                  <c:v>30.769230769230766</c:v>
                </c:pt>
                <c:pt idx="13">
                  <c:v>28.571428571428573</c:v>
                </c:pt>
                <c:pt idx="14">
                  <c:v>26.666666666666668</c:v>
                </c:pt>
                <c:pt idx="15">
                  <c:v>25</c:v>
                </c:pt>
                <c:pt idx="16">
                  <c:v>23.52941176470588</c:v>
                </c:pt>
                <c:pt idx="17">
                  <c:v>22.222222222222218</c:v>
                </c:pt>
                <c:pt idx="18">
                  <c:v>21.05263157894737</c:v>
                </c:pt>
                <c:pt idx="1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63-4625-AD6B-8F25F4756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337951"/>
        <c:axId val="1299324671"/>
      </c:scatterChart>
      <c:valAx>
        <c:axId val="1299337951"/>
        <c:scaling>
          <c:orientation val="minMax"/>
          <c:min val="4.0000000000000008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'50 (an)'!$A$6</c:f>
              <c:strCache>
                <c:ptCount val="1"/>
                <c:pt idx="0">
                  <c:v>RRR = R (x)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9324671"/>
        <c:crosses val="autoZero"/>
        <c:crossBetween val="midCat"/>
      </c:valAx>
      <c:valAx>
        <c:axId val="129932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'50 (an)'!$B$6</c:f>
              <c:strCache>
                <c:ptCount val="1"/>
                <c:pt idx="0">
                  <c:v>Current Stock Price = D1/(R-g) (y)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9337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00FF"/>
                </a:solidFill>
              </a:rPr>
              <a:t>Current Stock Price Increases as the Constant Growth Rate Increases, D1 = $2.00 and R = 20.00%</a:t>
            </a:r>
            <a:r>
              <a:rPr lang="en-US"/>
              <a:t>
</a:t>
            </a:r>
            <a:r>
              <a:rPr lang="en-US">
                <a:solidFill>
                  <a:srgbClr val="EE0000"/>
                </a:solidFill>
              </a:rPr>
              <a:t>Current Stock Price Decreases as the Rate Of Return Increases,</a:t>
            </a:r>
          </a:p>
          <a:p>
            <a:pPr>
              <a:defRPr/>
            </a:pPr>
            <a:r>
              <a:rPr lang="en-US">
                <a:solidFill>
                  <a:srgbClr val="EE0000"/>
                </a:solidFill>
              </a:rPr>
              <a:t>D1 = $2.00 and g = 5.00%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OverlappedCharts!$C$6</c:f>
              <c:strCache>
                <c:ptCount val="1"/>
                <c:pt idx="0">
                  <c:v>Current Stock Price = D1/(R-g) (y), g Changes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OverlappedCharts!$B$7:$B$26</c:f>
              <c:numCache>
                <c:formatCode>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</c:numCache>
            </c:numRef>
          </c:xVal>
          <c:yVal>
            <c:numRef>
              <c:f>OverlappedCharts!$C$7:$C$26</c:f>
              <c:numCache>
                <c:formatCode>"$"#,##0_);[Red]\("$"#,##0\)</c:formatCode>
                <c:ptCount val="20"/>
                <c:pt idx="0">
                  <c:v>10</c:v>
                </c:pt>
                <c:pt idx="1">
                  <c:v>10.526315789473685</c:v>
                </c:pt>
                <c:pt idx="2">
                  <c:v>11.111111111111109</c:v>
                </c:pt>
                <c:pt idx="3">
                  <c:v>11.76470588235294</c:v>
                </c:pt>
                <c:pt idx="4">
                  <c:v>12.5</c:v>
                </c:pt>
                <c:pt idx="5">
                  <c:v>13.333333333333332</c:v>
                </c:pt>
                <c:pt idx="6">
                  <c:v>14.285714285714285</c:v>
                </c:pt>
                <c:pt idx="7">
                  <c:v>15.384615384615383</c:v>
                </c:pt>
                <c:pt idx="8">
                  <c:v>16.666666666666664</c:v>
                </c:pt>
                <c:pt idx="9">
                  <c:v>18.18181818181818</c:v>
                </c:pt>
                <c:pt idx="10">
                  <c:v>20</c:v>
                </c:pt>
                <c:pt idx="11">
                  <c:v>22.222222222222218</c:v>
                </c:pt>
                <c:pt idx="12">
                  <c:v>24.999999999999996</c:v>
                </c:pt>
                <c:pt idx="13">
                  <c:v>28.571428571428569</c:v>
                </c:pt>
                <c:pt idx="14">
                  <c:v>33.333333333333336</c:v>
                </c:pt>
                <c:pt idx="15">
                  <c:v>39.999999999999986</c:v>
                </c:pt>
                <c:pt idx="16">
                  <c:v>49.999999999999993</c:v>
                </c:pt>
                <c:pt idx="17">
                  <c:v>66.666666666666671</c:v>
                </c:pt>
                <c:pt idx="18">
                  <c:v>99.999999999999915</c:v>
                </c:pt>
                <c:pt idx="19">
                  <c:v>199.99999999999983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F9-48D9-9763-F58C67D3F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961759"/>
        <c:axId val="1291962239"/>
      </c:scatterChart>
      <c:scatterChart>
        <c:scatterStyle val="smoothMarker"/>
        <c:varyColors val="0"/>
        <c:ser>
          <c:idx val="1"/>
          <c:order val="1"/>
          <c:tx>
            <c:strRef>
              <c:f>OverlappedCharts!$F$6</c:f>
              <c:strCache>
                <c:ptCount val="1"/>
                <c:pt idx="0">
                  <c:v>Current Stock Price = D1/(R-g) (y), RRR Changes</c:v>
                </c:pt>
              </c:strCache>
            </c:strRef>
          </c:tx>
          <c:spPr>
            <a:ln w="19050" cap="rnd">
              <a:solidFill>
                <a:srgbClr val="EE0000"/>
              </a:solidFill>
              <a:round/>
            </a:ln>
            <a:effectLst/>
          </c:spPr>
          <c:marker>
            <c:symbol val="none"/>
          </c:marker>
          <c:xVal>
            <c:numRef>
              <c:f>OverlappedCharts!$E$7:$E$26</c:f>
              <c:numCache>
                <c:formatCode>0%</c:formatCode>
                <c:ptCount val="20"/>
                <c:pt idx="0">
                  <c:v>5.5E-2</c:v>
                </c:pt>
                <c:pt idx="1">
                  <c:v>0.06</c:v>
                </c:pt>
                <c:pt idx="2">
                  <c:v>6.5000000000000002E-2</c:v>
                </c:pt>
                <c:pt idx="3">
                  <c:v>7.0000000000000007E-2</c:v>
                </c:pt>
                <c:pt idx="4">
                  <c:v>7.4999999999999997E-2</c:v>
                </c:pt>
                <c:pt idx="5">
                  <c:v>0.08</c:v>
                </c:pt>
                <c:pt idx="6">
                  <c:v>8.5000000000000006E-2</c:v>
                </c:pt>
                <c:pt idx="7">
                  <c:v>0.09</c:v>
                </c:pt>
                <c:pt idx="8">
                  <c:v>9.5000000000000001E-2</c:v>
                </c:pt>
                <c:pt idx="9">
                  <c:v>0.1</c:v>
                </c:pt>
                <c:pt idx="10">
                  <c:v>0.105</c:v>
                </c:pt>
                <c:pt idx="11">
                  <c:v>0.11</c:v>
                </c:pt>
                <c:pt idx="12">
                  <c:v>0.115</c:v>
                </c:pt>
                <c:pt idx="13">
                  <c:v>0.12</c:v>
                </c:pt>
                <c:pt idx="14">
                  <c:v>0.125</c:v>
                </c:pt>
                <c:pt idx="15">
                  <c:v>0.13</c:v>
                </c:pt>
                <c:pt idx="16">
                  <c:v>0.13500000000000001</c:v>
                </c:pt>
                <c:pt idx="17">
                  <c:v>0.14000000000000001</c:v>
                </c:pt>
                <c:pt idx="18">
                  <c:v>0.14499999999999999</c:v>
                </c:pt>
                <c:pt idx="19">
                  <c:v>0.15</c:v>
                </c:pt>
              </c:numCache>
            </c:numRef>
          </c:xVal>
          <c:yVal>
            <c:numRef>
              <c:f>OverlappedCharts!$F$7:$F$26</c:f>
              <c:numCache>
                <c:formatCode>"$"#,##0_);[Red]\("$"#,##0\)</c:formatCode>
                <c:ptCount val="20"/>
                <c:pt idx="0">
                  <c:v>400.00000000000023</c:v>
                </c:pt>
                <c:pt idx="1">
                  <c:v>200.00000000000011</c:v>
                </c:pt>
                <c:pt idx="2">
                  <c:v>133.33333333333334</c:v>
                </c:pt>
                <c:pt idx="3">
                  <c:v>99.999999999999986</c:v>
                </c:pt>
                <c:pt idx="4">
                  <c:v>80.000000000000014</c:v>
                </c:pt>
                <c:pt idx="5">
                  <c:v>66.666666666666671</c:v>
                </c:pt>
                <c:pt idx="6">
                  <c:v>57.142857142857139</c:v>
                </c:pt>
                <c:pt idx="7">
                  <c:v>50.000000000000007</c:v>
                </c:pt>
                <c:pt idx="8">
                  <c:v>44.444444444444443</c:v>
                </c:pt>
                <c:pt idx="9">
                  <c:v>40</c:v>
                </c:pt>
                <c:pt idx="10">
                  <c:v>36.363636363636367</c:v>
                </c:pt>
                <c:pt idx="11">
                  <c:v>33.333333333333336</c:v>
                </c:pt>
                <c:pt idx="12">
                  <c:v>30.769230769230766</c:v>
                </c:pt>
                <c:pt idx="13">
                  <c:v>28.571428571428573</c:v>
                </c:pt>
                <c:pt idx="14">
                  <c:v>26.666666666666668</c:v>
                </c:pt>
                <c:pt idx="15">
                  <c:v>25</c:v>
                </c:pt>
                <c:pt idx="16">
                  <c:v>23.52941176470588</c:v>
                </c:pt>
                <c:pt idx="17">
                  <c:v>22.222222222222218</c:v>
                </c:pt>
                <c:pt idx="18">
                  <c:v>21.05263157894737</c:v>
                </c:pt>
                <c:pt idx="1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F9-48D9-9763-F58C67D3F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73855"/>
        <c:axId val="44567439"/>
      </c:scatterChart>
      <c:valAx>
        <c:axId val="1291961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OverlappedCharts!$B$6</c:f>
              <c:strCache>
                <c:ptCount val="1"/>
                <c:pt idx="0">
                  <c:v>Constant Growth Rate =g (x)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FF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962239"/>
        <c:crosses val="autoZero"/>
        <c:crossBetween val="midCat"/>
      </c:valAx>
      <c:valAx>
        <c:axId val="129196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OverlappedCharts!$C$6</c:f>
              <c:strCache>
                <c:ptCount val="1"/>
                <c:pt idx="0">
                  <c:v>Current Stock Price = D1/(R-g) (y), g Changes</c:v>
                </c:pt>
              </c:strCache>
            </c:strRef>
          </c:tx>
          <c:layout>
            <c:manualLayout>
              <c:xMode val="edge"/>
              <c:yMode val="edge"/>
              <c:x val="1.6547277983629486E-2"/>
              <c:y val="0.3435960794003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FF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961759"/>
        <c:crosses val="autoZero"/>
        <c:crossBetween val="midCat"/>
      </c:valAx>
      <c:valAx>
        <c:axId val="44567439"/>
        <c:scaling>
          <c:orientation val="minMax"/>
        </c:scaling>
        <c:delete val="0"/>
        <c:axPos val="r"/>
        <c:title>
          <c:tx>
            <c:strRef>
              <c:f>OverlappedCharts!$F$6</c:f>
              <c:strCache>
                <c:ptCount val="1"/>
                <c:pt idx="0">
                  <c:v>Current Stock Price = D1/(R-g) (y), RRR Changes</c:v>
                </c:pt>
              </c:strCache>
            </c:strRef>
          </c:tx>
          <c:layout>
            <c:manualLayout>
              <c:xMode val="edge"/>
              <c:yMode val="edge"/>
              <c:x val="0.95203656226812061"/>
              <c:y val="0.30175438596491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EE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EE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73855"/>
        <c:crosses val="max"/>
        <c:crossBetween val="midCat"/>
      </c:valAx>
      <c:valAx>
        <c:axId val="191773855"/>
        <c:scaling>
          <c:orientation val="minMax"/>
        </c:scaling>
        <c:delete val="0"/>
        <c:axPos val="t"/>
        <c:title>
          <c:tx>
            <c:strRef>
              <c:f>OverlappedCharts!$E$6</c:f>
              <c:strCache>
                <c:ptCount val="1"/>
                <c:pt idx="0">
                  <c:v>RRR = R (x)</c:v>
                </c:pt>
              </c:strCache>
            </c:strRef>
          </c:tx>
          <c:layout>
            <c:manualLayout>
              <c:xMode val="edge"/>
              <c:yMode val="edge"/>
              <c:x val="0.45745159312120331"/>
              <c:y val="0.35802043932510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EE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EE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67439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204108</xdr:colOff>
      <xdr:row>1</xdr:row>
      <xdr:rowOff>383722</xdr:rowOff>
    </xdr:from>
    <xdr:to>
      <xdr:col>10</xdr:col>
      <xdr:colOff>521608</xdr:colOff>
      <xdr:row>16</xdr:row>
      <xdr:rowOff>1814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F5F41-C57D-4534-A314-3406E613D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131537</xdr:colOff>
      <xdr:row>4</xdr:row>
      <xdr:rowOff>43543</xdr:rowOff>
    </xdr:from>
    <xdr:to>
      <xdr:col>20</xdr:col>
      <xdr:colOff>449037</xdr:colOff>
      <xdr:row>16</xdr:row>
      <xdr:rowOff>151493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677C3-6F87-4736-B045-68A78AB92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421410</xdr:colOff>
      <xdr:row>2</xdr:row>
      <xdr:rowOff>129720</xdr:rowOff>
    </xdr:from>
    <xdr:to>
      <xdr:col>18</xdr:col>
      <xdr:colOff>27216</xdr:colOff>
      <xdr:row>23</xdr:row>
      <xdr:rowOff>75045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64F14F-A727-4A59-90FD-BDF3325EB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8015-0EFB-4A80-9304-6CFD61C9E3BE}">
  <sheetPr>
    <tabColor rgb="FF0000FF"/>
  </sheetPr>
  <dimension ref="B1:C26"/>
  <sheetViews>
    <sheetView zoomScale="70" zoomScaleNormal="70" workbookViewId="0">
      <selection activeCell="C7" sqref="C7"/>
    </sheetView>
  </sheetViews>
  <sheetFormatPr defaultRowHeight="14.75" x14ac:dyDescent="0.75"/>
  <cols>
    <col min="1" max="1" width="13.6796875" customWidth="1"/>
    <col min="2" max="2" width="18" customWidth="1"/>
    <col min="3" max="3" width="23.90625" customWidth="1"/>
  </cols>
  <sheetData>
    <row r="1" spans="2:3" ht="30.75" x14ac:dyDescent="1.7">
      <c r="B1" s="9" t="s">
        <v>6</v>
      </c>
    </row>
    <row r="2" spans="2:3" ht="31.75" customHeight="1" x14ac:dyDescent="0.75">
      <c r="B2" s="8" t="str">
        <f>"Current Stock Price Increases as the Constant Growth Rate Increases, "&amp;B3&amp;" = "&amp;DOLLAR(C3)&amp;" and "&amp;B4&amp;" = "&amp;TEXT(C4,"0.00%")</f>
        <v>Current Stock Price Increases as the Constant Growth Rate Increases, D1 = $2.00 and R = 20.00%</v>
      </c>
      <c r="C2" s="1"/>
    </row>
    <row r="3" spans="2:3" ht="16.75" x14ac:dyDescent="0.95">
      <c r="B3" s="2" t="s">
        <v>0</v>
      </c>
      <c r="C3" s="2">
        <v>2</v>
      </c>
    </row>
    <row r="4" spans="2:3" x14ac:dyDescent="0.75">
      <c r="B4" s="2" t="s">
        <v>1</v>
      </c>
      <c r="C4" s="2">
        <v>0.2</v>
      </c>
    </row>
    <row r="5" spans="2:3" ht="5" customHeight="1" x14ac:dyDescent="0.75"/>
    <row r="6" spans="2:3" ht="31.5" x14ac:dyDescent="0.75">
      <c r="B6" s="3" t="s">
        <v>3</v>
      </c>
      <c r="C6" s="3" t="s">
        <v>4</v>
      </c>
    </row>
    <row r="7" spans="2:3" x14ac:dyDescent="0.75">
      <c r="B7" s="4">
        <v>0</v>
      </c>
      <c r="C7" s="5"/>
    </row>
    <row r="8" spans="2:3" x14ac:dyDescent="0.75">
      <c r="B8" s="4">
        <v>0.01</v>
      </c>
      <c r="C8" s="5"/>
    </row>
    <row r="9" spans="2:3" x14ac:dyDescent="0.75">
      <c r="B9" s="4">
        <v>0.02</v>
      </c>
      <c r="C9" s="5"/>
    </row>
    <row r="10" spans="2:3" x14ac:dyDescent="0.75">
      <c r="B10" s="4">
        <v>0.03</v>
      </c>
      <c r="C10" s="5"/>
    </row>
    <row r="11" spans="2:3" x14ac:dyDescent="0.75">
      <c r="B11" s="4">
        <v>0.04</v>
      </c>
      <c r="C11" s="5"/>
    </row>
    <row r="12" spans="2:3" x14ac:dyDescent="0.75">
      <c r="B12" s="4">
        <v>0.05</v>
      </c>
      <c r="C12" s="5"/>
    </row>
    <row r="13" spans="2:3" x14ac:dyDescent="0.75">
      <c r="B13" s="4">
        <v>0.06</v>
      </c>
      <c r="C13" s="5"/>
    </row>
    <row r="14" spans="2:3" x14ac:dyDescent="0.75">
      <c r="B14" s="4">
        <v>7.0000000000000007E-2</v>
      </c>
      <c r="C14" s="5"/>
    </row>
    <row r="15" spans="2:3" x14ac:dyDescent="0.75">
      <c r="B15" s="4">
        <v>0.08</v>
      </c>
      <c r="C15" s="5"/>
    </row>
    <row r="16" spans="2:3" x14ac:dyDescent="0.75">
      <c r="B16" s="4">
        <v>0.09</v>
      </c>
      <c r="C16" s="5"/>
    </row>
    <row r="17" spans="2:3" x14ac:dyDescent="0.75">
      <c r="B17" s="4">
        <v>0.1</v>
      </c>
      <c r="C17" s="5"/>
    </row>
    <row r="18" spans="2:3" x14ac:dyDescent="0.75">
      <c r="B18" s="4">
        <v>0.11</v>
      </c>
      <c r="C18" s="5"/>
    </row>
    <row r="19" spans="2:3" x14ac:dyDescent="0.75">
      <c r="B19" s="4">
        <v>0.12</v>
      </c>
      <c r="C19" s="5"/>
    </row>
    <row r="20" spans="2:3" x14ac:dyDescent="0.75">
      <c r="B20" s="4">
        <v>0.13</v>
      </c>
      <c r="C20" s="5"/>
    </row>
    <row r="21" spans="2:3" x14ac:dyDescent="0.75">
      <c r="B21" s="4">
        <v>0.14000000000000001</v>
      </c>
      <c r="C21" s="5"/>
    </row>
    <row r="22" spans="2:3" x14ac:dyDescent="0.75">
      <c r="B22" s="4">
        <v>0.15</v>
      </c>
      <c r="C22" s="5"/>
    </row>
    <row r="23" spans="2:3" x14ac:dyDescent="0.75">
      <c r="B23" s="4">
        <v>0.16</v>
      </c>
      <c r="C23" s="5"/>
    </row>
    <row r="24" spans="2:3" x14ac:dyDescent="0.75">
      <c r="B24" s="4">
        <v>0.17</v>
      </c>
      <c r="C24" s="5"/>
    </row>
    <row r="25" spans="2:3" x14ac:dyDescent="0.75">
      <c r="B25" s="4">
        <v>0.18</v>
      </c>
      <c r="C25" s="5"/>
    </row>
    <row r="26" spans="2:3" x14ac:dyDescent="0.75">
      <c r="B26" s="4">
        <v>0.19</v>
      </c>
      <c r="C2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AB54-2AB1-41FC-AAD4-852EE713FA99}">
  <sheetPr>
    <tabColor rgb="FFFF0000"/>
  </sheetPr>
  <dimension ref="B1:C26"/>
  <sheetViews>
    <sheetView zoomScale="70" zoomScaleNormal="70" workbookViewId="0">
      <selection activeCell="C8" sqref="C8"/>
    </sheetView>
  </sheetViews>
  <sheetFormatPr defaultRowHeight="14.75" x14ac:dyDescent="0.75"/>
  <cols>
    <col min="1" max="1" width="13.6796875" customWidth="1"/>
    <col min="2" max="2" width="18" customWidth="1"/>
    <col min="3" max="3" width="23.90625" customWidth="1"/>
  </cols>
  <sheetData>
    <row r="1" spans="2:3" ht="30.75" x14ac:dyDescent="1.7">
      <c r="B1" s="9" t="s">
        <v>6</v>
      </c>
    </row>
    <row r="2" spans="2:3" ht="31.75" customHeight="1" x14ac:dyDescent="0.75">
      <c r="B2" s="8" t="str">
        <f>"Current Stock Price Increases as the Constant Growth Rate Increases, "&amp;B3&amp;" = "&amp;DOLLAR(C3)&amp;" and "&amp;B4&amp;" = "&amp;TEXT(C4,"0.00%")</f>
        <v>Current Stock Price Increases as the Constant Growth Rate Increases, D1 = $2.00 and R = 20.00%</v>
      </c>
      <c r="C2" s="1"/>
    </row>
    <row r="3" spans="2:3" ht="16.75" x14ac:dyDescent="0.95">
      <c r="B3" s="2" t="s">
        <v>0</v>
      </c>
      <c r="C3" s="2">
        <v>2</v>
      </c>
    </row>
    <row r="4" spans="2:3" x14ac:dyDescent="0.75">
      <c r="B4" s="2" t="s">
        <v>1</v>
      </c>
      <c r="C4" s="2">
        <v>0.2</v>
      </c>
    </row>
    <row r="5" spans="2:3" ht="5" customHeight="1" x14ac:dyDescent="0.75"/>
    <row r="6" spans="2:3" ht="31.5" x14ac:dyDescent="0.75">
      <c r="B6" s="3" t="s">
        <v>3</v>
      </c>
      <c r="C6" s="3" t="s">
        <v>4</v>
      </c>
    </row>
    <row r="7" spans="2:3" x14ac:dyDescent="0.75">
      <c r="B7" s="4">
        <v>0</v>
      </c>
      <c r="C7" s="5" cm="1">
        <f t="array" ref="C7:C26">C3/(C4-B7:B26)</f>
        <v>10</v>
      </c>
    </row>
    <row r="8" spans="2:3" x14ac:dyDescent="0.75">
      <c r="B8" s="4">
        <v>0.01</v>
      </c>
      <c r="C8" s="5">
        <v>10.526315789473685</v>
      </c>
    </row>
    <row r="9" spans="2:3" x14ac:dyDescent="0.75">
      <c r="B9" s="4">
        <v>0.02</v>
      </c>
      <c r="C9" s="5">
        <v>11.111111111111109</v>
      </c>
    </row>
    <row r="10" spans="2:3" x14ac:dyDescent="0.75">
      <c r="B10" s="4">
        <v>0.03</v>
      </c>
      <c r="C10" s="5">
        <v>11.76470588235294</v>
      </c>
    </row>
    <row r="11" spans="2:3" x14ac:dyDescent="0.75">
      <c r="B11" s="4">
        <v>0.04</v>
      </c>
      <c r="C11" s="5">
        <v>12.5</v>
      </c>
    </row>
    <row r="12" spans="2:3" x14ac:dyDescent="0.75">
      <c r="B12" s="4">
        <v>0.05</v>
      </c>
      <c r="C12" s="5">
        <v>13.333333333333332</v>
      </c>
    </row>
    <row r="13" spans="2:3" x14ac:dyDescent="0.75">
      <c r="B13" s="4">
        <v>0.06</v>
      </c>
      <c r="C13" s="5">
        <v>14.285714285714285</v>
      </c>
    </row>
    <row r="14" spans="2:3" x14ac:dyDescent="0.75">
      <c r="B14" s="4">
        <v>7.0000000000000007E-2</v>
      </c>
      <c r="C14" s="5">
        <v>15.384615384615383</v>
      </c>
    </row>
    <row r="15" spans="2:3" x14ac:dyDescent="0.75">
      <c r="B15" s="4">
        <v>0.08</v>
      </c>
      <c r="C15" s="5">
        <v>16.666666666666664</v>
      </c>
    </row>
    <row r="16" spans="2:3" x14ac:dyDescent="0.75">
      <c r="B16" s="4">
        <v>0.09</v>
      </c>
      <c r="C16" s="5">
        <v>18.18181818181818</v>
      </c>
    </row>
    <row r="17" spans="2:3" x14ac:dyDescent="0.75">
      <c r="B17" s="4">
        <v>0.1</v>
      </c>
      <c r="C17" s="5">
        <v>20</v>
      </c>
    </row>
    <row r="18" spans="2:3" x14ac:dyDescent="0.75">
      <c r="B18" s="4">
        <v>0.11</v>
      </c>
      <c r="C18" s="5">
        <v>22.222222222222218</v>
      </c>
    </row>
    <row r="19" spans="2:3" x14ac:dyDescent="0.75">
      <c r="B19" s="4">
        <v>0.12</v>
      </c>
      <c r="C19" s="5">
        <v>24.999999999999996</v>
      </c>
    </row>
    <row r="20" spans="2:3" x14ac:dyDescent="0.75">
      <c r="B20" s="4">
        <v>0.13</v>
      </c>
      <c r="C20" s="5">
        <v>28.571428571428569</v>
      </c>
    </row>
    <row r="21" spans="2:3" x14ac:dyDescent="0.75">
      <c r="B21" s="4">
        <v>0.14000000000000001</v>
      </c>
      <c r="C21" s="5">
        <v>33.333333333333336</v>
      </c>
    </row>
    <row r="22" spans="2:3" x14ac:dyDescent="0.75">
      <c r="B22" s="4">
        <v>0.15</v>
      </c>
      <c r="C22" s="5">
        <v>39.999999999999986</v>
      </c>
    </row>
    <row r="23" spans="2:3" x14ac:dyDescent="0.75">
      <c r="B23" s="4">
        <v>0.16</v>
      </c>
      <c r="C23" s="5">
        <v>49.999999999999993</v>
      </c>
    </row>
    <row r="24" spans="2:3" x14ac:dyDescent="0.75">
      <c r="B24" s="4">
        <v>0.17</v>
      </c>
      <c r="C24" s="5">
        <v>66.666666666666671</v>
      </c>
    </row>
    <row r="25" spans="2:3" x14ac:dyDescent="0.75">
      <c r="B25" s="4">
        <v>0.18</v>
      </c>
      <c r="C25" s="5">
        <v>99.999999999999915</v>
      </c>
    </row>
    <row r="26" spans="2:3" x14ac:dyDescent="0.75">
      <c r="B26" s="4">
        <v>0.19</v>
      </c>
      <c r="C26" s="5">
        <v>199.99999999999983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D9A2-FAFD-491E-B218-105F4A937643}">
  <sheetPr>
    <tabColor rgb="FF0000FF"/>
  </sheetPr>
  <dimension ref="A1:B26"/>
  <sheetViews>
    <sheetView zoomScale="70" zoomScaleNormal="70" workbookViewId="0">
      <selection activeCell="B7" sqref="B7"/>
    </sheetView>
  </sheetViews>
  <sheetFormatPr defaultRowHeight="14.75" x14ac:dyDescent="0.75"/>
  <cols>
    <col min="1" max="1" width="13.31640625" customWidth="1"/>
    <col min="2" max="2" width="23.6328125" customWidth="1"/>
  </cols>
  <sheetData>
    <row r="1" spans="1:2" ht="30.75" x14ac:dyDescent="1.7">
      <c r="A1" s="9" t="s">
        <v>6</v>
      </c>
    </row>
    <row r="2" spans="1:2" ht="44.25" x14ac:dyDescent="0.75">
      <c r="A2" s="1" t="str">
        <f>"Current Stock Price Decreases as the Rate Of Return Increases, "&amp;A3&amp;" = "&amp;DOLLAR(B3)&amp;" and "&amp;A4&amp;" = "&amp;TEXT(B4,"0.00%")</f>
        <v>Current Stock Price Decreases as the Rate Of Return Increases, D1 = $2.00 and g = 5.00%</v>
      </c>
      <c r="B2" s="1"/>
    </row>
    <row r="3" spans="1:2" ht="16.75" x14ac:dyDescent="0.95">
      <c r="A3" s="2" t="s">
        <v>0</v>
      </c>
      <c r="B3" s="2">
        <v>2</v>
      </c>
    </row>
    <row r="4" spans="1:2" x14ac:dyDescent="0.75">
      <c r="A4" s="2" t="s">
        <v>2</v>
      </c>
      <c r="B4" s="6">
        <v>0.05</v>
      </c>
    </row>
    <row r="6" spans="1:2" ht="46.25" x14ac:dyDescent="0.75">
      <c r="A6" s="3" t="s">
        <v>5</v>
      </c>
      <c r="B6" s="3" t="s">
        <v>4</v>
      </c>
    </row>
    <row r="7" spans="1:2" x14ac:dyDescent="0.75">
      <c r="A7" s="7">
        <v>5.5E-2</v>
      </c>
      <c r="B7" s="10"/>
    </row>
    <row r="8" spans="1:2" x14ac:dyDescent="0.75">
      <c r="A8" s="7">
        <v>0.06</v>
      </c>
      <c r="B8" s="10"/>
    </row>
    <row r="9" spans="1:2" x14ac:dyDescent="0.75">
      <c r="A9" s="7">
        <v>6.5000000000000002E-2</v>
      </c>
      <c r="B9" s="10"/>
    </row>
    <row r="10" spans="1:2" x14ac:dyDescent="0.75">
      <c r="A10" s="7">
        <v>7.0000000000000007E-2</v>
      </c>
      <c r="B10" s="10"/>
    </row>
    <row r="11" spans="1:2" x14ac:dyDescent="0.75">
      <c r="A11" s="7">
        <v>7.4999999999999997E-2</v>
      </c>
      <c r="B11" s="10"/>
    </row>
    <row r="12" spans="1:2" x14ac:dyDescent="0.75">
      <c r="A12" s="7">
        <v>0.08</v>
      </c>
      <c r="B12" s="10"/>
    </row>
    <row r="13" spans="1:2" x14ac:dyDescent="0.75">
      <c r="A13" s="7">
        <v>8.5000000000000006E-2</v>
      </c>
      <c r="B13" s="10"/>
    </row>
    <row r="14" spans="1:2" x14ac:dyDescent="0.75">
      <c r="A14" s="7">
        <v>0.09</v>
      </c>
      <c r="B14" s="10"/>
    </row>
    <row r="15" spans="1:2" x14ac:dyDescent="0.75">
      <c r="A15" s="7">
        <v>9.5000000000000001E-2</v>
      </c>
      <c r="B15" s="10"/>
    </row>
    <row r="16" spans="1:2" x14ac:dyDescent="0.75">
      <c r="A16" s="7">
        <v>0.1</v>
      </c>
      <c r="B16" s="10"/>
    </row>
    <row r="17" spans="1:2" x14ac:dyDescent="0.75">
      <c r="A17" s="7">
        <v>0.105</v>
      </c>
      <c r="B17" s="10"/>
    </row>
    <row r="18" spans="1:2" x14ac:dyDescent="0.75">
      <c r="A18" s="7">
        <v>0.11</v>
      </c>
      <c r="B18" s="10"/>
    </row>
    <row r="19" spans="1:2" x14ac:dyDescent="0.75">
      <c r="A19" s="7">
        <v>0.115</v>
      </c>
      <c r="B19" s="10"/>
    </row>
    <row r="20" spans="1:2" x14ac:dyDescent="0.75">
      <c r="A20" s="7">
        <v>0.12</v>
      </c>
      <c r="B20" s="10"/>
    </row>
    <row r="21" spans="1:2" x14ac:dyDescent="0.75">
      <c r="A21" s="7">
        <v>0.125</v>
      </c>
      <c r="B21" s="10"/>
    </row>
    <row r="22" spans="1:2" x14ac:dyDescent="0.75">
      <c r="A22" s="7">
        <v>0.13</v>
      </c>
      <c r="B22" s="10"/>
    </row>
    <row r="23" spans="1:2" x14ac:dyDescent="0.75">
      <c r="A23" s="7">
        <v>0.13500000000000001</v>
      </c>
      <c r="B23" s="10"/>
    </row>
    <row r="24" spans="1:2" x14ac:dyDescent="0.75">
      <c r="A24" s="7">
        <v>0.14000000000000001</v>
      </c>
      <c r="B24" s="10"/>
    </row>
    <row r="25" spans="1:2" x14ac:dyDescent="0.75">
      <c r="A25" s="7">
        <v>0.14499999999999999</v>
      </c>
      <c r="B25" s="10"/>
    </row>
    <row r="26" spans="1:2" x14ac:dyDescent="0.75">
      <c r="A26" s="7">
        <v>0.15</v>
      </c>
      <c r="B26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1635-035B-4D2A-BA75-95D00C0A5551}">
  <sheetPr>
    <tabColor rgb="FFFF0000"/>
  </sheetPr>
  <dimension ref="A1:B26"/>
  <sheetViews>
    <sheetView topLeftCell="A6" zoomScale="70" zoomScaleNormal="70" workbookViewId="0">
      <selection sqref="A1:B26"/>
    </sheetView>
  </sheetViews>
  <sheetFormatPr defaultRowHeight="14.75" x14ac:dyDescent="0.75"/>
  <cols>
    <col min="1" max="1" width="13.31640625" customWidth="1"/>
    <col min="2" max="2" width="23.6328125" customWidth="1"/>
  </cols>
  <sheetData>
    <row r="1" spans="1:2" ht="30.75" x14ac:dyDescent="1.7">
      <c r="A1" s="9" t="s">
        <v>6</v>
      </c>
    </row>
    <row r="2" spans="1:2" ht="44.25" x14ac:dyDescent="0.75">
      <c r="A2" s="1" t="str">
        <f>"Current Stock Price Decreases as the Rate Of Return Increases, "&amp;A3&amp;" = "&amp;DOLLAR(B3)&amp;" and "&amp;A4&amp;" = "&amp;TEXT(B4,"0.00%")</f>
        <v>Current Stock Price Decreases as the Rate Of Return Increases, D1 = $2.00 and g = 5.00%</v>
      </c>
      <c r="B2" s="1"/>
    </row>
    <row r="3" spans="1:2" ht="16.75" x14ac:dyDescent="0.95">
      <c r="A3" s="2" t="s">
        <v>0</v>
      </c>
      <c r="B3" s="2">
        <v>2</v>
      </c>
    </row>
    <row r="4" spans="1:2" x14ac:dyDescent="0.75">
      <c r="A4" s="2" t="s">
        <v>2</v>
      </c>
      <c r="B4" s="6">
        <v>0.05</v>
      </c>
    </row>
    <row r="6" spans="1:2" ht="46.25" x14ac:dyDescent="0.75">
      <c r="A6" s="3" t="s">
        <v>5</v>
      </c>
      <c r="B6" s="3" t="s">
        <v>4</v>
      </c>
    </row>
    <row r="7" spans="1:2" x14ac:dyDescent="0.75">
      <c r="A7" s="7">
        <v>5.5E-2</v>
      </c>
      <c r="B7" s="10" cm="1">
        <f t="array" ref="B7:B26">B3/(A7:A26-B4)</f>
        <v>400.00000000000023</v>
      </c>
    </row>
    <row r="8" spans="1:2" x14ac:dyDescent="0.75">
      <c r="A8" s="7">
        <v>0.06</v>
      </c>
      <c r="B8" s="10">
        <v>200.00000000000011</v>
      </c>
    </row>
    <row r="9" spans="1:2" x14ac:dyDescent="0.75">
      <c r="A9" s="7">
        <v>6.5000000000000002E-2</v>
      </c>
      <c r="B9" s="10">
        <v>133.33333333333334</v>
      </c>
    </row>
    <row r="10" spans="1:2" x14ac:dyDescent="0.75">
      <c r="A10" s="7">
        <v>7.0000000000000007E-2</v>
      </c>
      <c r="B10" s="10">
        <v>99.999999999999986</v>
      </c>
    </row>
    <row r="11" spans="1:2" x14ac:dyDescent="0.75">
      <c r="A11" s="7">
        <v>7.4999999999999997E-2</v>
      </c>
      <c r="B11" s="10">
        <v>80.000000000000014</v>
      </c>
    </row>
    <row r="12" spans="1:2" x14ac:dyDescent="0.75">
      <c r="A12" s="7">
        <v>0.08</v>
      </c>
      <c r="B12" s="10">
        <v>66.666666666666671</v>
      </c>
    </row>
    <row r="13" spans="1:2" x14ac:dyDescent="0.75">
      <c r="A13" s="7">
        <v>8.5000000000000006E-2</v>
      </c>
      <c r="B13" s="10">
        <v>57.142857142857139</v>
      </c>
    </row>
    <row r="14" spans="1:2" x14ac:dyDescent="0.75">
      <c r="A14" s="7">
        <v>0.09</v>
      </c>
      <c r="B14" s="10">
        <v>50.000000000000007</v>
      </c>
    </row>
    <row r="15" spans="1:2" x14ac:dyDescent="0.75">
      <c r="A15" s="7">
        <v>9.5000000000000001E-2</v>
      </c>
      <c r="B15" s="10">
        <v>44.444444444444443</v>
      </c>
    </row>
    <row r="16" spans="1:2" x14ac:dyDescent="0.75">
      <c r="A16" s="7">
        <v>0.1</v>
      </c>
      <c r="B16" s="10">
        <v>40</v>
      </c>
    </row>
    <row r="17" spans="1:2" x14ac:dyDescent="0.75">
      <c r="A17" s="7">
        <v>0.105</v>
      </c>
      <c r="B17" s="10">
        <v>36.363636363636367</v>
      </c>
    </row>
    <row r="18" spans="1:2" x14ac:dyDescent="0.75">
      <c r="A18" s="7">
        <v>0.11</v>
      </c>
      <c r="B18" s="10">
        <v>33.333333333333336</v>
      </c>
    </row>
    <row r="19" spans="1:2" x14ac:dyDescent="0.75">
      <c r="A19" s="7">
        <v>0.115</v>
      </c>
      <c r="B19" s="10">
        <v>30.769230769230766</v>
      </c>
    </row>
    <row r="20" spans="1:2" x14ac:dyDescent="0.75">
      <c r="A20" s="7">
        <v>0.12</v>
      </c>
      <c r="B20" s="10">
        <v>28.571428571428573</v>
      </c>
    </row>
    <row r="21" spans="1:2" x14ac:dyDescent="0.75">
      <c r="A21" s="7">
        <v>0.125</v>
      </c>
      <c r="B21" s="10">
        <v>26.666666666666668</v>
      </c>
    </row>
    <row r="22" spans="1:2" x14ac:dyDescent="0.75">
      <c r="A22" s="7">
        <v>0.13</v>
      </c>
      <c r="B22" s="10">
        <v>25</v>
      </c>
    </row>
    <row r="23" spans="1:2" x14ac:dyDescent="0.75">
      <c r="A23" s="7">
        <v>0.13500000000000001</v>
      </c>
      <c r="B23" s="10">
        <v>23.52941176470588</v>
      </c>
    </row>
    <row r="24" spans="1:2" x14ac:dyDescent="0.75">
      <c r="A24" s="7">
        <v>0.14000000000000001</v>
      </c>
      <c r="B24" s="10">
        <v>22.222222222222218</v>
      </c>
    </row>
    <row r="25" spans="1:2" x14ac:dyDescent="0.75">
      <c r="A25" s="7">
        <v>0.14499999999999999</v>
      </c>
      <c r="B25" s="10">
        <v>21.05263157894737</v>
      </c>
    </row>
    <row r="26" spans="1:2" x14ac:dyDescent="0.75">
      <c r="A26" s="7">
        <v>0.15</v>
      </c>
      <c r="B26" s="10">
        <v>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3BE1-6D83-452B-8348-1B77480D9B50}">
  <sheetPr>
    <tabColor rgb="FFFF0000"/>
  </sheetPr>
  <dimension ref="B1:I34"/>
  <sheetViews>
    <sheetView tabSelected="1" topLeftCell="A2" zoomScale="55" zoomScaleNormal="55" workbookViewId="0">
      <selection activeCell="I31" sqref="I31"/>
    </sheetView>
  </sheetViews>
  <sheetFormatPr defaultRowHeight="14.75" x14ac:dyDescent="0.75"/>
  <cols>
    <col min="1" max="1" width="13.6796875" customWidth="1"/>
    <col min="2" max="2" width="18" customWidth="1"/>
    <col min="3" max="3" width="23.90625" customWidth="1"/>
    <col min="5" max="5" width="13.31640625" customWidth="1"/>
    <col min="6" max="6" width="23.6328125" customWidth="1"/>
  </cols>
  <sheetData>
    <row r="1" spans="2:6" ht="30.75" x14ac:dyDescent="1.7">
      <c r="B1" s="9" t="s">
        <v>6</v>
      </c>
      <c r="E1" s="9" t="s">
        <v>6</v>
      </c>
    </row>
    <row r="2" spans="2:6" ht="31.75" customHeight="1" x14ac:dyDescent="0.75">
      <c r="B2" s="8" t="str">
        <f>"Current Stock Price Increases as the Constant Growth Rate Increases, "&amp;B3&amp;" = "&amp;DOLLAR(C3)&amp;" and "&amp;B4&amp;" = "&amp;TEXT(C4,"0.00%")</f>
        <v>Current Stock Price Increases as the Constant Growth Rate Increases, D1 = $2.00 and R = 20.00%</v>
      </c>
      <c r="C2" s="1"/>
      <c r="E2" s="1" t="str">
        <f>"Current Stock Price Decreases as the Rate Of Return Increases, "&amp;E3&amp;" = "&amp;DOLLAR(F3)&amp;" and "&amp;E4&amp;" = "&amp;TEXT(F4,"0.00%")</f>
        <v>Current Stock Price Decreases as the Rate Of Return Increases, D1 = $2.00 and g = 5.00%</v>
      </c>
      <c r="F2" s="1"/>
    </row>
    <row r="3" spans="2:6" ht="16.75" x14ac:dyDescent="0.95">
      <c r="B3" s="2" t="s">
        <v>0</v>
      </c>
      <c r="C3" s="2">
        <v>2</v>
      </c>
      <c r="E3" s="2" t="s">
        <v>0</v>
      </c>
      <c r="F3" s="2">
        <v>2</v>
      </c>
    </row>
    <row r="4" spans="2:6" x14ac:dyDescent="0.75">
      <c r="B4" s="2" t="s">
        <v>1</v>
      </c>
      <c r="C4" s="2">
        <v>0.2</v>
      </c>
      <c r="E4" s="2" t="s">
        <v>2</v>
      </c>
      <c r="F4" s="6">
        <v>0.05</v>
      </c>
    </row>
    <row r="5" spans="2:6" ht="5" customHeight="1" x14ac:dyDescent="0.75"/>
    <row r="6" spans="2:6" ht="31.5" x14ac:dyDescent="0.75">
      <c r="B6" s="3" t="s">
        <v>3</v>
      </c>
      <c r="C6" s="3" t="s">
        <v>7</v>
      </c>
      <c r="E6" s="3" t="s">
        <v>5</v>
      </c>
      <c r="F6" s="3" t="s">
        <v>8</v>
      </c>
    </row>
    <row r="7" spans="2:6" x14ac:dyDescent="0.75">
      <c r="B7" s="4">
        <v>0</v>
      </c>
      <c r="C7" s="11" cm="1">
        <f t="array" ref="C7:C26">C3/(C4-B7:B26)</f>
        <v>10</v>
      </c>
      <c r="E7" s="4">
        <v>5.5E-2</v>
      </c>
      <c r="F7" s="11" cm="1">
        <f t="array" ref="F7:F26">F3/(E7:E26-F4)</f>
        <v>400.00000000000023</v>
      </c>
    </row>
    <row r="8" spans="2:6" x14ac:dyDescent="0.75">
      <c r="B8" s="4">
        <v>0.01</v>
      </c>
      <c r="C8" s="11">
        <v>10.526315789473685</v>
      </c>
      <c r="E8" s="4">
        <v>0.06</v>
      </c>
      <c r="F8" s="11">
        <v>200.00000000000011</v>
      </c>
    </row>
    <row r="9" spans="2:6" x14ac:dyDescent="0.75">
      <c r="B9" s="4">
        <v>0.02</v>
      </c>
      <c r="C9" s="11">
        <v>11.111111111111109</v>
      </c>
      <c r="E9" s="4">
        <v>6.5000000000000002E-2</v>
      </c>
      <c r="F9" s="11">
        <v>133.33333333333334</v>
      </c>
    </row>
    <row r="10" spans="2:6" x14ac:dyDescent="0.75">
      <c r="B10" s="4">
        <v>0.03</v>
      </c>
      <c r="C10" s="11">
        <v>11.76470588235294</v>
      </c>
      <c r="E10" s="4">
        <v>7.0000000000000007E-2</v>
      </c>
      <c r="F10" s="11">
        <v>99.999999999999986</v>
      </c>
    </row>
    <row r="11" spans="2:6" x14ac:dyDescent="0.75">
      <c r="B11" s="4">
        <v>0.04</v>
      </c>
      <c r="C11" s="11">
        <v>12.5</v>
      </c>
      <c r="E11" s="4">
        <v>7.4999999999999997E-2</v>
      </c>
      <c r="F11" s="11">
        <v>80.000000000000014</v>
      </c>
    </row>
    <row r="12" spans="2:6" x14ac:dyDescent="0.75">
      <c r="B12" s="4">
        <v>0.05</v>
      </c>
      <c r="C12" s="11">
        <v>13.333333333333332</v>
      </c>
      <c r="E12" s="4">
        <v>0.08</v>
      </c>
      <c r="F12" s="11">
        <v>66.666666666666671</v>
      </c>
    </row>
    <row r="13" spans="2:6" x14ac:dyDescent="0.75">
      <c r="B13" s="4">
        <v>0.06</v>
      </c>
      <c r="C13" s="11">
        <v>14.285714285714285</v>
      </c>
      <c r="E13" s="4">
        <v>8.5000000000000006E-2</v>
      </c>
      <c r="F13" s="11">
        <v>57.142857142857139</v>
      </c>
    </row>
    <row r="14" spans="2:6" x14ac:dyDescent="0.75">
      <c r="B14" s="4">
        <v>7.0000000000000007E-2</v>
      </c>
      <c r="C14" s="11">
        <v>15.384615384615383</v>
      </c>
      <c r="E14" s="4">
        <v>0.09</v>
      </c>
      <c r="F14" s="11">
        <v>50.000000000000007</v>
      </c>
    </row>
    <row r="15" spans="2:6" x14ac:dyDescent="0.75">
      <c r="B15" s="4">
        <v>0.08</v>
      </c>
      <c r="C15" s="11">
        <v>16.666666666666664</v>
      </c>
      <c r="E15" s="4">
        <v>9.5000000000000001E-2</v>
      </c>
      <c r="F15" s="11">
        <v>44.444444444444443</v>
      </c>
    </row>
    <row r="16" spans="2:6" x14ac:dyDescent="0.75">
      <c r="B16" s="4">
        <v>0.09</v>
      </c>
      <c r="C16" s="11">
        <v>18.18181818181818</v>
      </c>
      <c r="E16" s="4">
        <v>0.1</v>
      </c>
      <c r="F16" s="11">
        <v>40</v>
      </c>
    </row>
    <row r="17" spans="2:6" x14ac:dyDescent="0.75">
      <c r="B17" s="4">
        <v>0.1</v>
      </c>
      <c r="C17" s="11">
        <v>20</v>
      </c>
      <c r="E17" s="4">
        <v>0.105</v>
      </c>
      <c r="F17" s="11">
        <v>36.363636363636367</v>
      </c>
    </row>
    <row r="18" spans="2:6" x14ac:dyDescent="0.75">
      <c r="B18" s="4">
        <v>0.11</v>
      </c>
      <c r="C18" s="11">
        <v>22.222222222222218</v>
      </c>
      <c r="E18" s="4">
        <v>0.11</v>
      </c>
      <c r="F18" s="11">
        <v>33.333333333333336</v>
      </c>
    </row>
    <row r="19" spans="2:6" x14ac:dyDescent="0.75">
      <c r="B19" s="4">
        <v>0.12</v>
      </c>
      <c r="C19" s="11">
        <v>24.999999999999996</v>
      </c>
      <c r="E19" s="4">
        <v>0.115</v>
      </c>
      <c r="F19" s="11">
        <v>30.769230769230766</v>
      </c>
    </row>
    <row r="20" spans="2:6" x14ac:dyDescent="0.75">
      <c r="B20" s="4">
        <v>0.13</v>
      </c>
      <c r="C20" s="11">
        <v>28.571428571428569</v>
      </c>
      <c r="E20" s="4">
        <v>0.12</v>
      </c>
      <c r="F20" s="11">
        <v>28.571428571428573</v>
      </c>
    </row>
    <row r="21" spans="2:6" x14ac:dyDescent="0.75">
      <c r="B21" s="4">
        <v>0.14000000000000001</v>
      </c>
      <c r="C21" s="11">
        <v>33.333333333333336</v>
      </c>
      <c r="E21" s="4">
        <v>0.125</v>
      </c>
      <c r="F21" s="11">
        <v>26.666666666666668</v>
      </c>
    </row>
    <row r="22" spans="2:6" x14ac:dyDescent="0.75">
      <c r="B22" s="4">
        <v>0.15</v>
      </c>
      <c r="C22" s="11">
        <v>39.999999999999986</v>
      </c>
      <c r="E22" s="4">
        <v>0.13</v>
      </c>
      <c r="F22" s="11">
        <v>25</v>
      </c>
    </row>
    <row r="23" spans="2:6" x14ac:dyDescent="0.75">
      <c r="B23" s="4">
        <v>0.16</v>
      </c>
      <c r="C23" s="11">
        <v>49.999999999999993</v>
      </c>
      <c r="E23" s="4">
        <v>0.13500000000000001</v>
      </c>
      <c r="F23" s="11">
        <v>23.52941176470588</v>
      </c>
    </row>
    <row r="24" spans="2:6" x14ac:dyDescent="0.75">
      <c r="B24" s="4">
        <v>0.17</v>
      </c>
      <c r="C24" s="11">
        <v>66.666666666666671</v>
      </c>
      <c r="E24" s="4">
        <v>0.14000000000000001</v>
      </c>
      <c r="F24" s="11">
        <v>22.222222222222218</v>
      </c>
    </row>
    <row r="25" spans="2:6" x14ac:dyDescent="0.75">
      <c r="B25" s="4">
        <v>0.18</v>
      </c>
      <c r="C25" s="11">
        <v>99.999999999999915</v>
      </c>
      <c r="E25" s="4">
        <v>0.14499999999999999</v>
      </c>
      <c r="F25" s="11">
        <v>21.05263157894737</v>
      </c>
    </row>
    <row r="26" spans="2:6" x14ac:dyDescent="0.75">
      <c r="B26" s="4">
        <v>0.19</v>
      </c>
      <c r="C26" s="11">
        <v>199.99999999999983</v>
      </c>
      <c r="E26" s="4">
        <v>0.15</v>
      </c>
      <c r="F26" s="11">
        <v>20</v>
      </c>
    </row>
    <row r="27" spans="2:6" x14ac:dyDescent="0.75">
      <c r="C27" s="12"/>
    </row>
    <row r="34" spans="9:9" x14ac:dyDescent="0.75">
      <c r="I34" t="str">
        <f>B2&amp;CHAR(10)&amp;E2</f>
        <v>Current Stock Price Increases as the Constant Growth Rate Increases, D1 = $2.00 and R = 20.00%
Current Stock Price Decreases as the Rate Of Return Increases, D1 = $2.00 and g = 5.00%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49</vt:lpstr>
      <vt:lpstr>49 (an)</vt:lpstr>
      <vt:lpstr>50</vt:lpstr>
      <vt:lpstr>50 (an)</vt:lpstr>
      <vt:lpstr>OverlappedCharts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2025-02-03T01:07:12Z</dcterms:created>
  <dcterms:modified xsi:type="dcterms:W3CDTF">2025-02-10T21:10:08Z</dcterms:modified>
</cp:coreProperties>
</file>