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rvin\Desktop\00-455-2025\02-VideosFilesHomework\Ch03\Files\"/>
    </mc:Choice>
  </mc:AlternateContent>
  <xr:revisionPtr revIDLastSave="0" documentId="13_ncr:1_{20E46917-4ED8-4B9E-99B5-2DFEE73D10C5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CashCycle" sheetId="1" r:id="rId1"/>
    <sheet name="CashCycle (an)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4" i="1"/>
  <c r="B23" i="4" l="1"/>
  <c r="B24" i="4" s="1"/>
  <c r="B20" i="4"/>
  <c r="B21" i="4" s="1"/>
  <c r="B17" i="4"/>
  <c r="B18" i="4" s="1"/>
  <c r="B26" i="4" s="1"/>
  <c r="B27" i="4" s="1"/>
  <c r="C9" i="4"/>
  <c r="C7" i="4"/>
  <c r="C7" i="1" l="1"/>
  <c r="C9" i="1"/>
</calcChain>
</file>

<file path=xl/sharedStrings.xml><?xml version="1.0" encoding="utf-8"?>
<sst xmlns="http://schemas.openxmlformats.org/spreadsheetml/2006/main" count="64" uniqueCount="27">
  <si>
    <t>Net Credit Sales</t>
  </si>
  <si>
    <t>COGS</t>
  </si>
  <si>
    <t>AR</t>
  </si>
  <si>
    <t>AP</t>
  </si>
  <si>
    <t>Inv</t>
  </si>
  <si>
    <t>Accounts Receivable</t>
  </si>
  <si>
    <t>Accounts Payable</t>
  </si>
  <si>
    <t>Inventory</t>
  </si>
  <si>
    <t>Times per year you sell a full load of inventory</t>
  </si>
  <si>
    <t>Days to Sell a Full Load of Inventory</t>
  </si>
  <si>
    <t>Average Time (Days) To Collect AR</t>
  </si>
  <si>
    <t>How many times we fully collect AR in one year</t>
  </si>
  <si>
    <t>How many times we fully paid AP in one year</t>
  </si>
  <si>
    <t>Average Time (Days) To Pay AP</t>
  </si>
  <si>
    <t>Sell One Item</t>
  </si>
  <si>
    <t>Sales</t>
  </si>
  <si>
    <t>DR</t>
  </si>
  <si>
    <t>CR</t>
  </si>
  <si>
    <t>Account</t>
  </si>
  <si>
    <t>Inventory Turnover = COGS/INV</t>
  </si>
  <si>
    <t>Day's Sales In AR = 365/(AR Turnover)</t>
  </si>
  <si>
    <t>AR Turnover = (Net Credit Sales)/AR</t>
  </si>
  <si>
    <t>AP Turnover = COGS/AP</t>
  </si>
  <si>
    <t>Day's Sales In AP = 365/(AP Turnover)</t>
  </si>
  <si>
    <t>Operating Cycle In Days</t>
  </si>
  <si>
    <t>Cash Cycle In Days</t>
  </si>
  <si>
    <t>Day's Sales In Inventory = 365/(Inventory Turnover)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</si>
</sst>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2" borderId="1" xfId="0" applyFill="1" applyBorder="1"/>
    <xf numFmtId="0" fontId="1" fillId="3" borderId="1" xfId="0" applyFont="1" applyFill="1" applyBorder="1"/>
    <xf numFmtId="6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C27"/>
  <sheetViews>
    <sheetView tabSelected="1" zoomScale="85" zoomScaleNormal="85" workbookViewId="0"/>
  </sheetViews>
  <sheetFormatPr defaultRowHeight="14.75" x14ac:dyDescent="0.75"/>
  <cols>
    <col min="1" max="1" width="45.54296875" bestFit="1" customWidth="1"/>
    <col min="2" max="2" width="15.31640625" bestFit="1" customWidth="1"/>
    <col min="3" max="3" width="11.86328125" bestFit="1" customWidth="1"/>
  </cols>
  <sheetData>
    <row r="1" spans="1:3" x14ac:dyDescent="0.75">
      <c r="A1" t="s">
        <v>14</v>
      </c>
    </row>
    <row r="2" spans="1:3" x14ac:dyDescent="0.75">
      <c r="A2" s="5" t="s">
        <v>18</v>
      </c>
      <c r="B2" s="5" t="s">
        <v>16</v>
      </c>
      <c r="C2" s="5" t="s">
        <v>17</v>
      </c>
    </row>
    <row r="3" spans="1:3" x14ac:dyDescent="0.75">
      <c r="A3" s="1" t="s">
        <v>4</v>
      </c>
      <c r="B3" s="1">
        <v>25</v>
      </c>
      <c r="C3" s="1"/>
    </row>
    <row r="4" spans="1:3" x14ac:dyDescent="0.75">
      <c r="A4" s="3" t="s">
        <v>3</v>
      </c>
      <c r="B4" s="1"/>
      <c r="C4" s="1">
        <f>B3</f>
        <v>25</v>
      </c>
    </row>
    <row r="5" spans="1:3" x14ac:dyDescent="0.75">
      <c r="A5" s="1"/>
      <c r="B5" s="1"/>
      <c r="C5" s="1"/>
    </row>
    <row r="6" spans="1:3" x14ac:dyDescent="0.75">
      <c r="A6" s="1" t="s">
        <v>2</v>
      </c>
      <c r="B6" s="1">
        <v>50</v>
      </c>
      <c r="C6" s="1"/>
    </row>
    <row r="7" spans="1:3" x14ac:dyDescent="0.75">
      <c r="A7" s="3" t="s">
        <v>15</v>
      </c>
      <c r="B7" s="1"/>
      <c r="C7" s="1">
        <f>B6</f>
        <v>50</v>
      </c>
    </row>
    <row r="8" spans="1:3" x14ac:dyDescent="0.75">
      <c r="A8" s="1" t="s">
        <v>1</v>
      </c>
      <c r="B8" s="1">
        <v>25</v>
      </c>
      <c r="C8" s="1"/>
    </row>
    <row r="9" spans="1:3" x14ac:dyDescent="0.75">
      <c r="A9" s="3" t="s">
        <v>4</v>
      </c>
      <c r="B9" s="1"/>
      <c r="C9" s="1">
        <f>B8</f>
        <v>25</v>
      </c>
    </row>
    <row r="11" spans="1:3" x14ac:dyDescent="0.75">
      <c r="A11" s="1"/>
      <c r="B11" s="1" t="s">
        <v>0</v>
      </c>
      <c r="C11" s="2">
        <v>10000</v>
      </c>
    </row>
    <row r="12" spans="1:3" x14ac:dyDescent="0.75">
      <c r="A12" s="1"/>
      <c r="B12" s="1" t="s">
        <v>1</v>
      </c>
      <c r="C12" s="6">
        <v>5000</v>
      </c>
    </row>
    <row r="13" spans="1:3" x14ac:dyDescent="0.75">
      <c r="A13" s="1" t="s">
        <v>5</v>
      </c>
      <c r="B13" s="1" t="s">
        <v>2</v>
      </c>
      <c r="C13" s="2">
        <v>1000</v>
      </c>
    </row>
    <row r="14" spans="1:3" x14ac:dyDescent="0.75">
      <c r="A14" s="1" t="s">
        <v>6</v>
      </c>
      <c r="B14" s="1" t="s">
        <v>3</v>
      </c>
      <c r="C14" s="2">
        <v>800</v>
      </c>
    </row>
    <row r="15" spans="1:3" x14ac:dyDescent="0.75">
      <c r="A15" s="1" t="s">
        <v>7</v>
      </c>
      <c r="B15" s="1" t="s">
        <v>4</v>
      </c>
      <c r="C15" s="2">
        <v>1000</v>
      </c>
    </row>
    <row r="17" spans="1:3" x14ac:dyDescent="0.75">
      <c r="A17" s="1" t="s">
        <v>19</v>
      </c>
      <c r="B17" s="4"/>
      <c r="C17" t="s">
        <v>8</v>
      </c>
    </row>
    <row r="18" spans="1:3" x14ac:dyDescent="0.75">
      <c r="A18" s="1" t="s">
        <v>26</v>
      </c>
      <c r="B18" s="4"/>
      <c r="C18" t="s">
        <v>9</v>
      </c>
    </row>
    <row r="20" spans="1:3" x14ac:dyDescent="0.75">
      <c r="A20" s="1" t="s">
        <v>21</v>
      </c>
      <c r="B20" s="4"/>
      <c r="C20" t="s">
        <v>11</v>
      </c>
    </row>
    <row r="21" spans="1:3" x14ac:dyDescent="0.75">
      <c r="A21" s="1" t="s">
        <v>20</v>
      </c>
      <c r="B21" s="4"/>
      <c r="C21" t="s">
        <v>10</v>
      </c>
    </row>
    <row r="23" spans="1:3" x14ac:dyDescent="0.75">
      <c r="A23" s="1" t="s">
        <v>22</v>
      </c>
      <c r="B23" s="4"/>
      <c r="C23" t="s">
        <v>12</v>
      </c>
    </row>
    <row r="24" spans="1:3" x14ac:dyDescent="0.75">
      <c r="A24" s="1" t="s">
        <v>23</v>
      </c>
      <c r="B24" s="4"/>
      <c r="C24" t="s">
        <v>13</v>
      </c>
    </row>
    <row r="26" spans="1:3" x14ac:dyDescent="0.75">
      <c r="A26" s="1" t="s">
        <v>24</v>
      </c>
      <c r="B26" s="4"/>
    </row>
    <row r="27" spans="1:3" x14ac:dyDescent="0.75">
      <c r="A27" s="1" t="s">
        <v>25</v>
      </c>
      <c r="B27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27"/>
  <sheetViews>
    <sheetView zoomScale="85" zoomScaleNormal="85" workbookViewId="0"/>
  </sheetViews>
  <sheetFormatPr defaultRowHeight="14.75" x14ac:dyDescent="0.75"/>
  <cols>
    <col min="1" max="1" width="45.54296875" bestFit="1" customWidth="1"/>
    <col min="2" max="2" width="15.31640625" bestFit="1" customWidth="1"/>
    <col min="3" max="3" width="11.86328125" bestFit="1" customWidth="1"/>
  </cols>
  <sheetData>
    <row r="1" spans="1:3" x14ac:dyDescent="0.75">
      <c r="A1" t="s">
        <v>14</v>
      </c>
    </row>
    <row r="2" spans="1:3" x14ac:dyDescent="0.75">
      <c r="A2" s="5" t="s">
        <v>18</v>
      </c>
      <c r="B2" s="5" t="s">
        <v>16</v>
      </c>
      <c r="C2" s="5" t="s">
        <v>17</v>
      </c>
    </row>
    <row r="3" spans="1:3" x14ac:dyDescent="0.75">
      <c r="A3" s="1" t="s">
        <v>4</v>
      </c>
      <c r="B3" s="1">
        <v>25</v>
      </c>
      <c r="C3" s="1"/>
    </row>
    <row r="4" spans="1:3" x14ac:dyDescent="0.75">
      <c r="A4" s="3" t="s">
        <v>3</v>
      </c>
      <c r="B4" s="1"/>
      <c r="C4" s="1">
        <f>B3</f>
        <v>25</v>
      </c>
    </row>
    <row r="5" spans="1:3" x14ac:dyDescent="0.75">
      <c r="A5" s="1"/>
      <c r="B5" s="1"/>
      <c r="C5" s="1"/>
    </row>
    <row r="6" spans="1:3" x14ac:dyDescent="0.75">
      <c r="A6" s="1" t="s">
        <v>2</v>
      </c>
      <c r="B6" s="1">
        <v>50</v>
      </c>
      <c r="C6" s="1"/>
    </row>
    <row r="7" spans="1:3" x14ac:dyDescent="0.75">
      <c r="A7" s="3" t="s">
        <v>15</v>
      </c>
      <c r="B7" s="1"/>
      <c r="C7" s="1">
        <f>B6</f>
        <v>50</v>
      </c>
    </row>
    <row r="8" spans="1:3" x14ac:dyDescent="0.75">
      <c r="A8" s="1" t="s">
        <v>1</v>
      </c>
      <c r="B8" s="1">
        <v>25</v>
      </c>
      <c r="C8" s="1"/>
    </row>
    <row r="9" spans="1:3" x14ac:dyDescent="0.75">
      <c r="A9" s="3" t="s">
        <v>3</v>
      </c>
      <c r="B9" s="1"/>
      <c r="C9" s="1">
        <f>B8</f>
        <v>25</v>
      </c>
    </row>
    <row r="11" spans="1:3" x14ac:dyDescent="0.75">
      <c r="A11" s="1"/>
      <c r="B11" s="1" t="s">
        <v>0</v>
      </c>
      <c r="C11" s="2">
        <v>10000</v>
      </c>
    </row>
    <row r="12" spans="1:3" x14ac:dyDescent="0.75">
      <c r="A12" s="1"/>
      <c r="B12" s="1" t="s">
        <v>1</v>
      </c>
      <c r="C12" s="6">
        <v>5000</v>
      </c>
    </row>
    <row r="13" spans="1:3" x14ac:dyDescent="0.75">
      <c r="A13" s="1" t="s">
        <v>5</v>
      </c>
      <c r="B13" s="1" t="s">
        <v>2</v>
      </c>
      <c r="C13" s="2">
        <v>1000</v>
      </c>
    </row>
    <row r="14" spans="1:3" x14ac:dyDescent="0.75">
      <c r="A14" s="1" t="s">
        <v>6</v>
      </c>
      <c r="B14" s="1" t="s">
        <v>3</v>
      </c>
      <c r="C14" s="2">
        <v>800</v>
      </c>
    </row>
    <row r="15" spans="1:3" x14ac:dyDescent="0.75">
      <c r="A15" s="1" t="s">
        <v>7</v>
      </c>
      <c r="B15" s="1" t="s">
        <v>4</v>
      </c>
      <c r="C15" s="2">
        <v>1000</v>
      </c>
    </row>
    <row r="17" spans="1:3" x14ac:dyDescent="0.75">
      <c r="A17" s="1" t="s">
        <v>19</v>
      </c>
      <c r="B17" s="4">
        <f>C12/C15</f>
        <v>5</v>
      </c>
      <c r="C17" t="s">
        <v>8</v>
      </c>
    </row>
    <row r="18" spans="1:3" x14ac:dyDescent="0.75">
      <c r="A18" s="1" t="s">
        <v>26</v>
      </c>
      <c r="B18" s="4">
        <f>365/B17</f>
        <v>73</v>
      </c>
      <c r="C18" t="s">
        <v>9</v>
      </c>
    </row>
    <row r="20" spans="1:3" x14ac:dyDescent="0.75">
      <c r="A20" s="1" t="s">
        <v>21</v>
      </c>
      <c r="B20" s="4">
        <f>C11/C13</f>
        <v>10</v>
      </c>
      <c r="C20" t="s">
        <v>11</v>
      </c>
    </row>
    <row r="21" spans="1:3" x14ac:dyDescent="0.75">
      <c r="A21" s="1" t="s">
        <v>20</v>
      </c>
      <c r="B21" s="4">
        <f>365/B20</f>
        <v>36.5</v>
      </c>
      <c r="C21" t="s">
        <v>10</v>
      </c>
    </row>
    <row r="23" spans="1:3" x14ac:dyDescent="0.75">
      <c r="A23" s="1" t="s">
        <v>22</v>
      </c>
      <c r="B23" s="4">
        <f>C12/C14</f>
        <v>6.25</v>
      </c>
      <c r="C23" t="s">
        <v>12</v>
      </c>
    </row>
    <row r="24" spans="1:3" x14ac:dyDescent="0.75">
      <c r="A24" s="1" t="s">
        <v>23</v>
      </c>
      <c r="B24" s="4">
        <f>365/B23</f>
        <v>58.4</v>
      </c>
      <c r="C24" t="s">
        <v>13</v>
      </c>
    </row>
    <row r="26" spans="1:3" x14ac:dyDescent="0.75">
      <c r="A26" s="1" t="s">
        <v>24</v>
      </c>
      <c r="B26" s="4">
        <f>B18+B21</f>
        <v>109.5</v>
      </c>
    </row>
    <row r="27" spans="1:3" x14ac:dyDescent="0.75">
      <c r="A27" s="1" t="s">
        <v>25</v>
      </c>
      <c r="B27" s="4">
        <f>B26-B24</f>
        <v>51.1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75" x14ac:dyDescent="0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CashCycle</vt:lpstr>
      <vt:lpstr>CashCycle (an)</vt:lpstr>
      <vt:lpstr>Sheet2</vt:lpstr>
      <vt:lpstr>Sheet3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 Public Workstation</dc:creator>
  <cp:lastModifiedBy>Girvin, Michael</cp:lastModifiedBy>
  <dcterms:created xsi:type="dcterms:W3CDTF">2010-10-06T16:24:39Z</dcterms:created>
  <dcterms:modified xsi:type="dcterms:W3CDTF">2025-01-21T00:23:53Z</dcterms:modified>
</cp:coreProperties>
</file>