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2-Power Query\011-ImportFromSQL\Download\"/>
    </mc:Choice>
  </mc:AlternateContent>
  <xr:revisionPtr revIDLastSave="0" documentId="13_ncr:1_{4A0B1E99-9625-4624-877D-F324934D1F80}" xr6:coauthVersionLast="36" xr6:coauthVersionMax="36" xr10:uidLastSave="{00000000-0000-0000-0000-000000000000}"/>
  <bookViews>
    <workbookView xWindow="0" yWindow="0" windowWidth="28800" windowHeight="13575" xr2:uid="{022DA16A-C838-4CC6-9D18-C41EBA3FD2DF}"/>
  </bookViews>
  <sheets>
    <sheet name="HW(1 and 2)" sheetId="1" r:id="rId1"/>
  </sheets>
  <definedNames>
    <definedName name="ExternalData_1" localSheetId="0" hidden="1">'HW(1 and 2)'!$E$15:$F$141</definedName>
    <definedName name="ExternalData_2" localSheetId="0" hidden="1">'HW(1 and 2)'!$H$15:$I$141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DD0E67-9969-4027-8D65-002A7A6F9B55}" keepAlive="1" name="Query - fTransactions" description="Connection to the 'fTransactions' query in the workbook." type="5" refreshedVersion="6" background="1" saveData="1">
    <dbPr connection="Provider=Microsoft.Mashup.OleDb.1;Data Source=$Workbook$;Location=fTransactions;Extended Properties=&quot;&quot;" command="SELECT * FROM [fTransactions]"/>
  </connection>
  <connection id="2" xr16:uid="{39916EBC-017E-4458-98EA-C2A6ED79294F}" keepAlive="1" name="Query - TotalUnitsByCountrySQL-Code" description="Connection to the 'TotalUnitsByCountrySQL-Code' query in the workbook." type="5" refreshedVersion="6" background="1" saveData="1">
    <dbPr connection="Provider=Microsoft.Mashup.OleDb.1;Data Source=$Workbook$;Location=TotalUnitsByCountrySQL-Code;Extended Properties=&quot;&quot;" command="SELECT * FROM [TotalUnitsByCountrySQL-Code]"/>
  </connection>
</connections>
</file>

<file path=xl/sharedStrings.xml><?xml version="1.0" encoding="utf-8"?>
<sst xmlns="http://schemas.openxmlformats.org/spreadsheetml/2006/main" count="282" uniqueCount="154">
  <si>
    <t>Server:</t>
  </si>
  <si>
    <t>pond.highline.edu</t>
  </si>
  <si>
    <t>Database:</t>
  </si>
  <si>
    <t>boomerang</t>
  </si>
  <si>
    <t>User:</t>
  </si>
  <si>
    <t>excelisfun</t>
  </si>
  <si>
    <t>Password:</t>
  </si>
  <si>
    <t>ExcelIsFun!</t>
  </si>
  <si>
    <t>SQL SELECT Code:</t>
  </si>
  <si>
    <t>Country</t>
  </si>
  <si>
    <t>TotalUnitsSold</t>
  </si>
  <si>
    <t>Afghanistan</t>
  </si>
  <si>
    <t>Albania</t>
  </si>
  <si>
    <t>Algeria</t>
  </si>
  <si>
    <t>Aprine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</si>
  <si>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</si>
  <si>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</si>
  <si>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</si>
  <si>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</si>
  <si>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</si>
  <si>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</si>
  <si>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</si>
  <si>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</si>
  <si>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</si>
  <si>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</si>
  <si>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</si>
  <si>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Bolivia, Plurinational State of</t>
  </si>
  <si>
    <t>Bosnia and Herzegovina</t>
  </si>
  <si>
    <t>Botswana</t>
  </si>
  <si>
    <t>Brazil</t>
  </si>
  <si>
    <t>Brunei Darussalam</t>
  </si>
  <si>
    <t>Bulgaria</t>
  </si>
  <si>
    <t>Cambodia</t>
  </si>
  <si>
    <t>Canada</t>
  </si>
  <si>
    <t>Chile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</si>
  <si>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</si>
  <si>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</si>
  <si>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</si>
  <si>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</si>
  <si>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</si>
  <si>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</si>
  <si>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</si>
  <si>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</si>
  <si>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</si>
  <si>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</si>
  <si>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</si>
  <si>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</si>
  <si>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</si>
  <si>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</si>
  <si>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</si>
  <si>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Georgia</t>
  </si>
  <si>
    <t>Germany</t>
  </si>
  <si>
    <t>Ghana</t>
  </si>
  <si>
    <t>Greece</t>
  </si>
  <si>
    <t>Guam</t>
  </si>
  <si>
    <t>Guatemala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</si>
  <si>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</si>
  <si>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</si>
  <si>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</si>
  <si>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</si>
  <si>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</si>
  <si>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</si>
  <si>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</si>
  <si>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</si>
  <si>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</si>
  <si>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</si>
  <si>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</si>
  <si>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</si>
  <si>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</si>
  <si>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</si>
  <si>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</si>
  <si>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Republic of</t>
  </si>
  <si>
    <t>Kuwait</t>
  </si>
  <si>
    <t>Lao People's Democratic Republic</t>
  </si>
  <si>
    <t>Latvia</t>
  </si>
  <si>
    <t>Lebanon</t>
  </si>
  <si>
    <t>Lithuania</t>
  </si>
  <si>
    <t>Luxembourg</t>
  </si>
  <si>
    <t>Macao</t>
  </si>
  <si>
    <t>Macedonia, the former Yugoslav Republic of</t>
  </si>
  <si>
    <t>Malaysia</t>
  </si>
  <si>
    <t>Maldives</t>
  </si>
  <si>
    <t>Malta</t>
  </si>
  <si>
    <t>Mauritius</t>
  </si>
  <si>
    <t>Mexico</t>
  </si>
  <si>
    <t>Moldova, Republic of</t>
  </si>
  <si>
    <t>Mongolia</t>
  </si>
  <si>
    <t>Morocco</t>
  </si>
  <si>
    <t>Myanmar</t>
  </si>
  <si>
    <t>Namibia</t>
  </si>
  <si>
    <t>Nepal</t>
  </si>
  <si>
    <t>Netherlands</t>
  </si>
  <si>
    <t>New Zealand</t>
  </si>
  <si>
    <t>Nigeria</t>
  </si>
  <si>
    <t>Norway</t>
  </si>
  <si>
    <t>Oman</t>
  </si>
  <si>
    <t>Pakistan</t>
  </si>
  <si>
    <t>Palestine, State of</t>
  </si>
  <si>
    <t>Panama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</si>
  <si>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</si>
  <si>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</si>
  <si>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</si>
  <si>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</si>
  <si>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</si>
  <si>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</si>
  <si>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</si>
  <si>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</si>
  <si>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</si>
  <si>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Saudi Arabia</t>
  </si>
  <si>
    <t>Serbia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</si>
  <si>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</si>
  <si>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</si>
  <si>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</si>
  <si>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</si>
  <si>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</si>
  <si>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</si>
  <si>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</si>
  <si>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</si>
  <si>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Sweden</t>
  </si>
  <si>
    <t>Switzerland</t>
  </si>
  <si>
    <t>Syrian Arab Republic</t>
  </si>
  <si>
    <t>Taiwan, Province of China</t>
  </si>
  <si>
    <t>Tanzania, United Republic of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</si>
  <si>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</si>
  <si>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</si>
  <si>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</si>
  <si>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</si>
  <si>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</si>
  <si>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</si>
  <si>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</si>
  <si>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</si>
  <si>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</si>
  <si>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Unkown Region</t>
  </si>
  <si>
    <t>Venezuela, Bolivarian Republic of</t>
  </si>
  <si>
    <t>Viet Nam</t>
  </si>
  <si>
    <t>Zambia</t>
  </si>
  <si>
    <t>Zimbabwe</t>
  </si>
  <si>
    <t>SQL Code to create Report:</t>
  </si>
  <si>
    <t>Power Query User Interface to create Code:</t>
  </si>
  <si>
    <t>SELECT dCountry.Country, SUM(Quantity) AS TotalUnitsSold</t>
  </si>
  <si>
    <t>FROM fTransactions</t>
  </si>
  <si>
    <t>JOIN dCountry</t>
  </si>
  <si>
    <t>ON dCountry.CountryCode = fTransactions.CountryCode</t>
  </si>
  <si>
    <t>GROUP BY dCountry.Country</t>
  </si>
  <si>
    <t>ORDER BY TotalUnitsSold DESC;</t>
  </si>
  <si>
    <t>Credentials to access SQL Server Database:</t>
  </si>
  <si>
    <t>Logic or Goal of Query to SQL Server Database:</t>
  </si>
  <si>
    <t>1) Access fTransactions and dCountry tables</t>
  </si>
  <si>
    <t>2) Join or Merge the two tables based on the column CountryCode.</t>
  </si>
  <si>
    <t>3) Group By to get "TotalUnitsSold" based the Group By Column "Country" and the Aggregation Column "Quantity".</t>
  </si>
  <si>
    <t>Sort "TotalUnitsSold" Descending.</t>
  </si>
  <si>
    <t>Using the credentials below, access the boomeranmg SQL Server Database and create the Query listed below.</t>
  </si>
  <si>
    <t>Try the Query 2 ways: one with the Power Query User Interface and in using SQL (if you do not know SQL, just copy and paste the code below).</t>
  </si>
  <si>
    <t>Count FALSE: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</si>
</sst>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NumberFormat="1"/>
    <xf numFmtId="0" fontId="1" fillId="0" borderId="0" xfId="0" applyFont="1"/>
    <xf numFmtId="0" fontId="2" fillId="2" borderId="1" xfId="0" applyFont="1" applyFill="1" applyBorder="1"/>
    <xf numFmtId="0" fontId="0" fillId="3" borderId="0" xfId="0" applyFill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57C52B9-7F12-4063-88A1-042DA85DF6F9}" autoFormatId="16" applyNumberFormats="0" applyBorderFormats="0" applyFontFormats="0" applyPatternFormats="0" applyAlignmentFormats="0" applyWidthHeightFormats="0">
  <queryTableRefresh nextId="3">
    <queryTableFields count="2">
      <queryTableField id="1" name="Country" tableColumnId="1"/>
      <queryTableField id="2" name="TotalUnitsSold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EC3F090F-D9CA-4F38-A551-B2417AD4B608}" autoFormatId="16" applyNumberFormats="0" applyBorderFormats="0" applyFontFormats="0" applyPatternFormats="0" applyAlignmentFormats="0" applyWidthHeightFormats="0">
  <queryTableRefresh nextId="3">
    <queryTableFields count="2">
      <queryTableField id="1" name="Country" tableColumnId="1"/>
      <queryTableField id="2" name="TotalUnitsSold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B00CA0-72C9-47AB-8B39-83DA4F7FE8A0}" name="TotalUnitsByCountrySQL_Code" displayName="TotalUnitsByCountrySQL_Code" ref="E15:F141" tableType="queryTable" totalsRowShown="0">
  <autoFilter ref="E15:F141" xr:uid="{7ADD6205-6F3D-4A9C-8C9C-3027B2C42E00}"/>
  <tableColumns count="2">
    <tableColumn id="1" xr3:uid="{D5B5D070-DFB6-43A5-97B8-0972F383BA2F}" uniqueName="1" name="Country" queryTableFieldId="1" dataDxfId="1"/>
    <tableColumn id="2" xr3:uid="{163F30CB-EC82-4033-8B20-C89BF0622357}" uniqueName="2" name="TotalUnitsSold" queryTableField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AE3F59-BD49-48C9-A22F-2133E5E8FD9C}" name="fTransactions" displayName="fTransactions" ref="H15:I141" tableType="queryTable" totalsRowShown="0">
  <autoFilter ref="H15:I141" xr:uid="{D59E23F6-8CA3-40E9-9759-73DAB05869CA}"/>
  <tableColumns count="2">
    <tableColumn id="1" xr3:uid="{20B6C948-3435-407D-BE31-D4B3DC82F42C}" uniqueName="1" name="Country" queryTableFieldId="1" dataDxfId="0"/>
    <tableColumn id="2" xr3:uid="{3EA590B6-5325-4198-BA81-B252CDF7D361}" uniqueName="2" name="TotalUnitsSold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3387-7A0D-495B-B221-61827647525C}">
  <dimension ref="A1:K141"/>
  <sheetViews>
    <sheetView tabSelected="1" zoomScale="87" zoomScaleNormal="87" workbookViewId="0">
      <selection activeCell="K12" sqref="K12"/>
    </sheetView>
  </sheetViews>
  <sheetFormatPr defaultRowHeight="15" x14ac:dyDescent="0.25"/>
  <cols>
    <col min="1" max="1" width="19.140625" customWidth="1"/>
    <col min="2" max="2" width="21.7109375" customWidth="1"/>
    <col min="3" max="3" width="20.5703125" customWidth="1"/>
    <col min="5" max="5" width="43.85546875" bestFit="1" customWidth="1"/>
    <col min="6" max="6" width="21.7109375" bestFit="1" customWidth="1"/>
    <col min="8" max="8" width="41.85546875" bestFit="1" customWidth="1"/>
    <col min="9" max="9" width="16.5703125" bestFit="1" customWidth="1"/>
    <col min="11" max="11" width="13.85546875" customWidth="1"/>
    <col min="19" max="19" width="17.85546875" bestFit="1" customWidth="1"/>
    <col min="20" max="20" width="13.5703125" bestFit="1" customWidth="1"/>
  </cols>
  <sheetData>
    <row r="1" spans="1:11" x14ac:dyDescent="0.25">
      <c r="A1" s="1" t="s">
        <v>151</v>
      </c>
      <c r="B1" s="2"/>
      <c r="C1" s="2"/>
      <c r="D1" s="2"/>
      <c r="E1" s="2"/>
      <c r="F1" s="3"/>
    </row>
    <row r="2" spans="1:11" x14ac:dyDescent="0.25">
      <c r="A2" s="7" t="s">
        <v>152</v>
      </c>
      <c r="B2" s="8"/>
      <c r="C2" s="8"/>
      <c r="D2" s="8"/>
      <c r="E2" s="8"/>
      <c r="F2" s="9"/>
    </row>
    <row r="4" spans="1:11" x14ac:dyDescent="0.25">
      <c r="A4" s="12" t="s">
        <v>146</v>
      </c>
      <c r="B4" s="2"/>
      <c r="C4" s="2"/>
      <c r="D4" s="2"/>
      <c r="E4" s="3"/>
    </row>
    <row r="5" spans="1:11" x14ac:dyDescent="0.25">
      <c r="A5" s="4"/>
      <c r="B5" s="5"/>
      <c r="C5" s="5"/>
      <c r="D5" s="5"/>
      <c r="E5" s="6"/>
    </row>
    <row r="6" spans="1:11" x14ac:dyDescent="0.25">
      <c r="A6" s="4" t="s">
        <v>147</v>
      </c>
      <c r="B6" s="5"/>
      <c r="C6" s="5"/>
      <c r="D6" s="5"/>
      <c r="E6" s="6"/>
    </row>
    <row r="7" spans="1:11" x14ac:dyDescent="0.25">
      <c r="A7" s="4" t="s">
        <v>148</v>
      </c>
      <c r="B7" s="5"/>
      <c r="C7" s="5"/>
      <c r="D7" s="5"/>
      <c r="E7" s="6"/>
    </row>
    <row r="8" spans="1:11" x14ac:dyDescent="0.25">
      <c r="A8" s="4" t="s">
        <v>149</v>
      </c>
      <c r="B8" s="5"/>
      <c r="C8" s="5"/>
      <c r="D8" s="5"/>
      <c r="E8" s="6"/>
    </row>
    <row r="9" spans="1:11" x14ac:dyDescent="0.25">
      <c r="A9" s="7" t="s">
        <v>150</v>
      </c>
      <c r="B9" s="8"/>
      <c r="C9" s="8"/>
      <c r="D9" s="8"/>
      <c r="E9" s="9"/>
    </row>
    <row r="11" spans="1:11" x14ac:dyDescent="0.25">
      <c r="A11" s="12" t="s">
        <v>145</v>
      </c>
      <c r="B11" s="2"/>
      <c r="C11" s="3"/>
    </row>
    <row r="12" spans="1:11" x14ac:dyDescent="0.25">
      <c r="A12" s="4"/>
      <c r="B12" s="5"/>
      <c r="C12" s="6"/>
      <c r="K12" s="11" t="s">
        <v>153</v>
      </c>
    </row>
    <row r="13" spans="1:11" x14ac:dyDescent="0.25">
      <c r="A13" s="4" t="s">
        <v>0</v>
      </c>
      <c r="B13" s="5" t="s">
        <v>1</v>
      </c>
      <c r="C13" s="6"/>
      <c r="E13" s="11" t="s">
        <v>137</v>
      </c>
      <c r="H13" s="11" t="s">
        <v>138</v>
      </c>
      <c r="K13" s="13">
        <f>COUNTIFS(K16:K141,FALSE)</f>
        <v>0</v>
      </c>
    </row>
    <row r="14" spans="1:11" x14ac:dyDescent="0.25">
      <c r="A14" s="4" t="s">
        <v>2</v>
      </c>
      <c r="B14" s="5" t="s">
        <v>3</v>
      </c>
      <c r="C14" s="6"/>
    </row>
    <row r="15" spans="1:11" x14ac:dyDescent="0.25">
      <c r="A15" s="4" t="s">
        <v>4</v>
      </c>
      <c r="B15" s="5" t="s">
        <v>5</v>
      </c>
      <c r="C15" s="6"/>
      <c r="E15" t="s">
        <v>9</v>
      </c>
      <c r="F15" t="s">
        <v>10</v>
      </c>
      <c r="H15" t="s">
        <v>9</v>
      </c>
      <c r="I15" t="s">
        <v>10</v>
      </c>
    </row>
    <row r="16" spans="1:11" x14ac:dyDescent="0.25">
      <c r="A16" s="7" t="s">
        <v>6</v>
      </c>
      <c r="B16" s="8" t="s">
        <v>7</v>
      </c>
      <c r="C16" s="9"/>
      <c r="E16" s="10" t="s">
        <v>131</v>
      </c>
      <c r="F16">
        <v>18777530</v>
      </c>
      <c r="H16" s="10" t="s">
        <v>131</v>
      </c>
      <c r="I16">
        <v>18777530</v>
      </c>
      <c r="K16" t="b">
        <f>fTransactions[[#This Row],[TotalUnitsSold]]=TotalUnitsByCountrySQL_Code[[#This Row],[TotalUnitsSold]]</f>
        <v>1</v>
      </c>
    </row>
    <row r="17" spans="1:11" x14ac:dyDescent="0.25">
      <c r="E17" s="10" t="s">
        <v>51</v>
      </c>
      <c r="F17">
        <v>12919875</v>
      </c>
      <c r="H17" s="10" t="s">
        <v>51</v>
      </c>
      <c r="I17">
        <v>12919875</v>
      </c>
      <c r="K17" t="b">
        <f>fTransactions[[#This Row],[TotalUnitsSold]]=TotalUnitsByCountrySQL_Code[[#This Row],[TotalUnitsSold]]</f>
        <v>1</v>
      </c>
    </row>
    <row r="18" spans="1:11" x14ac:dyDescent="0.25">
      <c r="A18" s="12" t="s">
        <v>8</v>
      </c>
      <c r="B18" s="2"/>
      <c r="C18" s="3"/>
      <c r="E18" s="10" t="s">
        <v>67</v>
      </c>
      <c r="F18">
        <v>11739998</v>
      </c>
      <c r="H18" s="10" t="s">
        <v>67</v>
      </c>
      <c r="I18">
        <v>11739998</v>
      </c>
      <c r="K18" t="b">
        <f>fTransactions[[#This Row],[TotalUnitsSold]]=TotalUnitsByCountrySQL_Code[[#This Row],[TotalUnitsSold]]</f>
        <v>1</v>
      </c>
    </row>
    <row r="19" spans="1:11" x14ac:dyDescent="0.25">
      <c r="A19" s="4"/>
      <c r="B19" s="5"/>
      <c r="C19" s="6"/>
      <c r="E19" s="10" t="s">
        <v>49</v>
      </c>
      <c r="F19">
        <v>11053049</v>
      </c>
      <c r="H19" s="10" t="s">
        <v>49</v>
      </c>
      <c r="I19">
        <v>11053049</v>
      </c>
      <c r="K19" t="b">
        <f>fTransactions[[#This Row],[TotalUnitsSold]]=TotalUnitsByCountrySQL_Code[[#This Row],[TotalUnitsSold]]</f>
        <v>1</v>
      </c>
    </row>
    <row r="20" spans="1:11" x14ac:dyDescent="0.25">
      <c r="A20" s="4" t="s">
        <v>139</v>
      </c>
      <c r="B20" s="5"/>
      <c r="C20" s="6"/>
      <c r="E20" s="10" t="s">
        <v>29</v>
      </c>
      <c r="F20">
        <v>9648956</v>
      </c>
      <c r="H20" s="10" t="s">
        <v>29</v>
      </c>
      <c r="I20">
        <v>9648956</v>
      </c>
      <c r="K20" t="b">
        <f>fTransactions[[#This Row],[TotalUnitsSold]]=TotalUnitsByCountrySQL_Code[[#This Row],[TotalUnitsSold]]</f>
        <v>1</v>
      </c>
    </row>
    <row r="21" spans="1:11" x14ac:dyDescent="0.25">
      <c r="A21" s="4" t="s">
        <v>140</v>
      </c>
      <c r="B21" s="5"/>
      <c r="C21" s="6"/>
      <c r="E21" s="10" t="s">
        <v>130</v>
      </c>
      <c r="F21">
        <v>9415015</v>
      </c>
      <c r="H21" s="10" t="s">
        <v>130</v>
      </c>
      <c r="I21">
        <v>9415015</v>
      </c>
      <c r="K21" t="b">
        <f>fTransactions[[#This Row],[TotalUnitsSold]]=TotalUnitsByCountrySQL_Code[[#This Row],[TotalUnitsSold]]</f>
        <v>1</v>
      </c>
    </row>
    <row r="22" spans="1:11" x14ac:dyDescent="0.25">
      <c r="A22" s="4" t="s">
        <v>141</v>
      </c>
      <c r="B22" s="5"/>
      <c r="C22" s="6"/>
      <c r="E22" s="10" t="s">
        <v>60</v>
      </c>
      <c r="F22">
        <v>7762580</v>
      </c>
      <c r="H22" s="10" t="s">
        <v>60</v>
      </c>
      <c r="I22">
        <v>7762580</v>
      </c>
      <c r="K22" t="b">
        <f>fTransactions[[#This Row],[TotalUnitsSold]]=TotalUnitsByCountrySQL_Code[[#This Row],[TotalUnitsSold]]</f>
        <v>1</v>
      </c>
    </row>
    <row r="23" spans="1:11" x14ac:dyDescent="0.25">
      <c r="A23" s="4" t="s">
        <v>142</v>
      </c>
      <c r="B23" s="5"/>
      <c r="C23" s="6"/>
      <c r="E23" s="10" t="s">
        <v>65</v>
      </c>
      <c r="F23">
        <v>5625683</v>
      </c>
      <c r="H23" s="10" t="s">
        <v>65</v>
      </c>
      <c r="I23">
        <v>5625683</v>
      </c>
      <c r="K23" t="b">
        <f>fTransactions[[#This Row],[TotalUnitsSold]]=TotalUnitsByCountrySQL_Code[[#This Row],[TotalUnitsSold]]</f>
        <v>1</v>
      </c>
    </row>
    <row r="24" spans="1:11" x14ac:dyDescent="0.25">
      <c r="A24" s="4" t="s">
        <v>143</v>
      </c>
      <c r="B24" s="5"/>
      <c r="C24" s="6"/>
      <c r="E24" s="10" t="s">
        <v>94</v>
      </c>
      <c r="F24">
        <v>5409141</v>
      </c>
      <c r="H24" s="10" t="s">
        <v>94</v>
      </c>
      <c r="I24">
        <v>5409141</v>
      </c>
      <c r="K24" t="b">
        <f>fTransactions[[#This Row],[TotalUnitsSold]]=TotalUnitsByCountrySQL_Code[[#This Row],[TotalUnitsSold]]</f>
        <v>1</v>
      </c>
    </row>
    <row r="25" spans="1:11" x14ac:dyDescent="0.25">
      <c r="A25" s="4" t="s">
        <v>144</v>
      </c>
      <c r="B25" s="5"/>
      <c r="C25" s="6"/>
      <c r="E25" s="10" t="s">
        <v>91</v>
      </c>
      <c r="F25">
        <v>4567735</v>
      </c>
      <c r="H25" s="10" t="s">
        <v>91</v>
      </c>
      <c r="I25">
        <v>4567735</v>
      </c>
      <c r="K25" t="b">
        <f>fTransactions[[#This Row],[TotalUnitsSold]]=TotalUnitsByCountrySQL_Code[[#This Row],[TotalUnitsSold]]</f>
        <v>1</v>
      </c>
    </row>
    <row r="26" spans="1:11" x14ac:dyDescent="0.25">
      <c r="A26" s="4"/>
      <c r="B26" s="5"/>
      <c r="C26" s="6"/>
      <c r="E26" s="10" t="s">
        <v>123</v>
      </c>
      <c r="F26">
        <v>4308525</v>
      </c>
      <c r="H26" s="10" t="s">
        <v>123</v>
      </c>
      <c r="I26">
        <v>4308525</v>
      </c>
      <c r="K26" t="b">
        <f>fTransactions[[#This Row],[TotalUnitsSold]]=TotalUnitsByCountrySQL_Code[[#This Row],[TotalUnitsSold]]</f>
        <v>1</v>
      </c>
    </row>
    <row r="27" spans="1:11" x14ac:dyDescent="0.25">
      <c r="A27" s="7"/>
      <c r="B27" s="8"/>
      <c r="C27" s="9"/>
      <c r="E27" s="10" t="s">
        <v>24</v>
      </c>
      <c r="F27">
        <v>4053875</v>
      </c>
      <c r="H27" s="10" t="s">
        <v>24</v>
      </c>
      <c r="I27">
        <v>4053875</v>
      </c>
      <c r="K27" t="b">
        <f>fTransactions[[#This Row],[TotalUnitsSold]]=TotalUnitsByCountrySQL_Code[[#This Row],[TotalUnitsSold]]</f>
        <v>1</v>
      </c>
    </row>
    <row r="28" spans="1:11" x14ac:dyDescent="0.25">
      <c r="E28" s="10" t="s">
        <v>118</v>
      </c>
      <c r="F28">
        <v>4008449</v>
      </c>
      <c r="H28" s="10" t="s">
        <v>118</v>
      </c>
      <c r="I28">
        <v>4008449</v>
      </c>
      <c r="K28" t="b">
        <f>fTransactions[[#This Row],[TotalUnitsSold]]=TotalUnitsByCountrySQL_Code[[#This Row],[TotalUnitsSold]]</f>
        <v>1</v>
      </c>
    </row>
    <row r="29" spans="1:11" x14ac:dyDescent="0.25">
      <c r="E29" s="10" t="s">
        <v>17</v>
      </c>
      <c r="F29">
        <v>3776888</v>
      </c>
      <c r="H29" s="10" t="s">
        <v>17</v>
      </c>
      <c r="I29">
        <v>3776888</v>
      </c>
      <c r="K29" t="b">
        <f>fTransactions[[#This Row],[TotalUnitsSold]]=TotalUnitsByCountrySQL_Code[[#This Row],[TotalUnitsSold]]</f>
        <v>1</v>
      </c>
    </row>
    <row r="30" spans="1:11" x14ac:dyDescent="0.25">
      <c r="E30" s="10" t="s">
        <v>33</v>
      </c>
      <c r="F30">
        <v>3770216</v>
      </c>
      <c r="H30" s="10" t="s">
        <v>33</v>
      </c>
      <c r="I30">
        <v>3770216</v>
      </c>
      <c r="K30" t="b">
        <f>fTransactions[[#This Row],[TotalUnitsSold]]=TotalUnitsByCountrySQL_Code[[#This Row],[TotalUnitsSold]]</f>
        <v>1</v>
      </c>
    </row>
    <row r="31" spans="1:11" x14ac:dyDescent="0.25">
      <c r="E31" s="10" t="s">
        <v>92</v>
      </c>
      <c r="F31">
        <v>3491134</v>
      </c>
      <c r="H31" s="10" t="s">
        <v>92</v>
      </c>
      <c r="I31">
        <v>3491134</v>
      </c>
      <c r="K31" t="b">
        <f>fTransactions[[#This Row],[TotalUnitsSold]]=TotalUnitsByCountrySQL_Code[[#This Row],[TotalUnitsSold]]</f>
        <v>1</v>
      </c>
    </row>
    <row r="32" spans="1:11" x14ac:dyDescent="0.25">
      <c r="E32" s="10" t="s">
        <v>40</v>
      </c>
      <c r="F32">
        <v>3243129</v>
      </c>
      <c r="H32" s="10" t="s">
        <v>40</v>
      </c>
      <c r="I32">
        <v>3243129</v>
      </c>
      <c r="K32" t="b">
        <f>fTransactions[[#This Row],[TotalUnitsSold]]=TotalUnitsByCountrySQL_Code[[#This Row],[TotalUnitsSold]]</f>
        <v>1</v>
      </c>
    </row>
    <row r="33" spans="5:11" x14ac:dyDescent="0.25">
      <c r="E33" s="10" t="s">
        <v>63</v>
      </c>
      <c r="F33">
        <v>3214695</v>
      </c>
      <c r="H33" s="10" t="s">
        <v>63</v>
      </c>
      <c r="I33">
        <v>3214695</v>
      </c>
      <c r="K33" t="b">
        <f>fTransactions[[#This Row],[TotalUnitsSold]]=TotalUnitsByCountrySQL_Code[[#This Row],[TotalUnitsSold]]</f>
        <v>1</v>
      </c>
    </row>
    <row r="34" spans="5:11" x14ac:dyDescent="0.25">
      <c r="E34" s="10" t="s">
        <v>115</v>
      </c>
      <c r="F34">
        <v>2950511</v>
      </c>
      <c r="H34" s="10" t="s">
        <v>115</v>
      </c>
      <c r="I34">
        <v>2950511</v>
      </c>
      <c r="K34" t="b">
        <f>fTransactions[[#This Row],[TotalUnitsSold]]=TotalUnitsByCountrySQL_Code[[#This Row],[TotalUnitsSold]]</f>
        <v>1</v>
      </c>
    </row>
    <row r="35" spans="5:11" x14ac:dyDescent="0.25">
      <c r="E35" s="10" t="s">
        <v>134</v>
      </c>
      <c r="F35">
        <v>2707342</v>
      </c>
      <c r="H35" s="10" t="s">
        <v>134</v>
      </c>
      <c r="I35">
        <v>2707342</v>
      </c>
      <c r="K35" t="b">
        <f>fTransactions[[#This Row],[TotalUnitsSold]]=TotalUnitsByCountrySQL_Code[[#This Row],[TotalUnitsSold]]</f>
        <v>1</v>
      </c>
    </row>
    <row r="36" spans="5:11" x14ac:dyDescent="0.25">
      <c r="E36" s="10" t="s">
        <v>100</v>
      </c>
      <c r="F36">
        <v>2686032</v>
      </c>
      <c r="H36" s="10" t="s">
        <v>100</v>
      </c>
      <c r="I36">
        <v>2686032</v>
      </c>
      <c r="K36" t="b">
        <f>fTransactions[[#This Row],[TotalUnitsSold]]=TotalUnitsByCountrySQL_Code[[#This Row],[TotalUnitsSold]]</f>
        <v>1</v>
      </c>
    </row>
    <row r="37" spans="5:11" x14ac:dyDescent="0.25">
      <c r="E37" s="10" t="s">
        <v>61</v>
      </c>
      <c r="F37">
        <v>2682688</v>
      </c>
      <c r="H37" s="10" t="s">
        <v>61</v>
      </c>
      <c r="I37">
        <v>2682688</v>
      </c>
      <c r="K37" t="b">
        <f>fTransactions[[#This Row],[TotalUnitsSold]]=TotalUnitsByCountrySQL_Code[[#This Row],[TotalUnitsSold]]</f>
        <v>1</v>
      </c>
    </row>
    <row r="38" spans="5:11" x14ac:dyDescent="0.25">
      <c r="E38" s="10" t="s">
        <v>119</v>
      </c>
      <c r="F38">
        <v>1887906</v>
      </c>
      <c r="H38" s="10" t="s">
        <v>119</v>
      </c>
      <c r="I38">
        <v>1887906</v>
      </c>
      <c r="K38" t="b">
        <f>fTransactions[[#This Row],[TotalUnitsSold]]=TotalUnitsByCountrySQL_Code[[#This Row],[TotalUnitsSold]]</f>
        <v>1</v>
      </c>
    </row>
    <row r="39" spans="5:11" x14ac:dyDescent="0.25">
      <c r="E39" s="10" t="s">
        <v>64</v>
      </c>
      <c r="F39">
        <v>1860895</v>
      </c>
      <c r="H39" s="10" t="s">
        <v>64</v>
      </c>
      <c r="I39">
        <v>1860895</v>
      </c>
      <c r="K39" t="b">
        <f>fTransactions[[#This Row],[TotalUnitsSold]]=TotalUnitsByCountrySQL_Code[[#This Row],[TotalUnitsSold]]</f>
        <v>1</v>
      </c>
    </row>
    <row r="40" spans="5:11" x14ac:dyDescent="0.25">
      <c r="E40" s="10" t="s">
        <v>15</v>
      </c>
      <c r="F40">
        <v>1849474</v>
      </c>
      <c r="H40" s="10" t="s">
        <v>15</v>
      </c>
      <c r="I40">
        <v>1849474</v>
      </c>
      <c r="K40" t="b">
        <f>fTransactions[[#This Row],[TotalUnitsSold]]=TotalUnitsByCountrySQL_Code[[#This Row],[TotalUnitsSold]]</f>
        <v>1</v>
      </c>
    </row>
    <row r="41" spans="5:11" x14ac:dyDescent="0.25">
      <c r="E41" s="10" t="s">
        <v>73</v>
      </c>
      <c r="F41">
        <v>1346948</v>
      </c>
      <c r="H41" s="10" t="s">
        <v>73</v>
      </c>
      <c r="I41">
        <v>1346948</v>
      </c>
      <c r="K41" t="b">
        <f>fTransactions[[#This Row],[TotalUnitsSold]]=TotalUnitsByCountrySQL_Code[[#This Row],[TotalUnitsSold]]</f>
        <v>1</v>
      </c>
    </row>
    <row r="42" spans="5:11" x14ac:dyDescent="0.25">
      <c r="E42" s="10" t="s">
        <v>99</v>
      </c>
      <c r="F42">
        <v>1346935</v>
      </c>
      <c r="H42" s="10" t="s">
        <v>99</v>
      </c>
      <c r="I42">
        <v>1346935</v>
      </c>
      <c r="K42" t="b">
        <f>fTransactions[[#This Row],[TotalUnitsSold]]=TotalUnitsByCountrySQL_Code[[#This Row],[TotalUnitsSold]]</f>
        <v>1</v>
      </c>
    </row>
    <row r="43" spans="5:11" x14ac:dyDescent="0.25">
      <c r="E43" s="10" t="s">
        <v>66</v>
      </c>
      <c r="F43">
        <v>1344647</v>
      </c>
      <c r="H43" s="10" t="s">
        <v>66</v>
      </c>
      <c r="I43">
        <v>1344647</v>
      </c>
      <c r="K43" t="b">
        <f>fTransactions[[#This Row],[TotalUnitsSold]]=TotalUnitsByCountrySQL_Code[[#This Row],[TotalUnitsSold]]</f>
        <v>1</v>
      </c>
    </row>
    <row r="44" spans="5:11" x14ac:dyDescent="0.25">
      <c r="E44" s="10" t="s">
        <v>84</v>
      </c>
      <c r="F44">
        <v>1100314</v>
      </c>
      <c r="H44" s="10" t="s">
        <v>84</v>
      </c>
      <c r="I44">
        <v>1100314</v>
      </c>
      <c r="K44" t="b">
        <f>fTransactions[[#This Row],[TotalUnitsSold]]=TotalUnitsByCountrySQL_Code[[#This Row],[TotalUnitsSold]]</f>
        <v>1</v>
      </c>
    </row>
    <row r="45" spans="5:11" x14ac:dyDescent="0.25">
      <c r="E45" s="10" t="s">
        <v>57</v>
      </c>
      <c r="F45">
        <v>1086948</v>
      </c>
      <c r="H45" s="10" t="s">
        <v>57</v>
      </c>
      <c r="I45">
        <v>1086948</v>
      </c>
      <c r="K45" t="b">
        <f>fTransactions[[#This Row],[TotalUnitsSold]]=TotalUnitsByCountrySQL_Code[[#This Row],[TotalUnitsSold]]</f>
        <v>1</v>
      </c>
    </row>
    <row r="46" spans="5:11" x14ac:dyDescent="0.25">
      <c r="E46" s="10" t="s">
        <v>59</v>
      </c>
      <c r="F46">
        <v>1083282</v>
      </c>
      <c r="H46" s="10" t="s">
        <v>59</v>
      </c>
      <c r="I46">
        <v>1083282</v>
      </c>
      <c r="K46" t="b">
        <f>fTransactions[[#This Row],[TotalUnitsSold]]=TotalUnitsByCountrySQL_Code[[#This Row],[TotalUnitsSold]]</f>
        <v>1</v>
      </c>
    </row>
    <row r="47" spans="5:11" x14ac:dyDescent="0.25">
      <c r="E47" s="10" t="s">
        <v>116</v>
      </c>
      <c r="F47">
        <v>1082587</v>
      </c>
      <c r="H47" s="10" t="s">
        <v>116</v>
      </c>
      <c r="I47">
        <v>1082587</v>
      </c>
      <c r="K47" t="b">
        <f>fTransactions[[#This Row],[TotalUnitsSold]]=TotalUnitsByCountrySQL_Code[[#This Row],[TotalUnitsSold]]</f>
        <v>1</v>
      </c>
    </row>
    <row r="48" spans="5:11" x14ac:dyDescent="0.25">
      <c r="E48" s="10" t="s">
        <v>47</v>
      </c>
      <c r="F48">
        <v>1078867</v>
      </c>
      <c r="H48" s="10" t="s">
        <v>47</v>
      </c>
      <c r="I48">
        <v>1078867</v>
      </c>
      <c r="K48" t="b">
        <f>fTransactions[[#This Row],[TotalUnitsSold]]=TotalUnitsByCountrySQL_Code[[#This Row],[TotalUnitsSold]]</f>
        <v>1</v>
      </c>
    </row>
    <row r="49" spans="5:11" x14ac:dyDescent="0.25">
      <c r="E49" s="10" t="s">
        <v>104</v>
      </c>
      <c r="F49">
        <v>1049600</v>
      </c>
      <c r="H49" s="10" t="s">
        <v>104</v>
      </c>
      <c r="I49">
        <v>1049600</v>
      </c>
      <c r="K49" t="b">
        <f>fTransactions[[#This Row],[TotalUnitsSold]]=TotalUnitsByCountrySQL_Code[[#This Row],[TotalUnitsSold]]</f>
        <v>1</v>
      </c>
    </row>
    <row r="50" spans="5:11" x14ac:dyDescent="0.25">
      <c r="E50" s="10" t="s">
        <v>43</v>
      </c>
      <c r="F50">
        <v>808427</v>
      </c>
      <c r="H50" s="10" t="s">
        <v>43</v>
      </c>
      <c r="I50">
        <v>808427</v>
      </c>
      <c r="K50" t="b">
        <f>fTransactions[[#This Row],[TotalUnitsSold]]=TotalUnitsByCountrySQL_Code[[#This Row],[TotalUnitsSold]]</f>
        <v>1</v>
      </c>
    </row>
    <row r="51" spans="5:11" x14ac:dyDescent="0.25">
      <c r="E51" s="10" t="s">
        <v>35</v>
      </c>
      <c r="F51">
        <v>801259</v>
      </c>
      <c r="H51" s="10" t="s">
        <v>35</v>
      </c>
      <c r="I51">
        <v>801259</v>
      </c>
      <c r="K51" t="b">
        <f>fTransactions[[#This Row],[TotalUnitsSold]]=TotalUnitsByCountrySQL_Code[[#This Row],[TotalUnitsSold]]</f>
        <v>1</v>
      </c>
    </row>
    <row r="52" spans="5:11" x14ac:dyDescent="0.25">
      <c r="E52" s="10" t="s">
        <v>102</v>
      </c>
      <c r="F52">
        <v>799143</v>
      </c>
      <c r="H52" s="10" t="s">
        <v>102</v>
      </c>
      <c r="I52">
        <v>799143</v>
      </c>
      <c r="K52" t="b">
        <f>fTransactions[[#This Row],[TotalUnitsSold]]=TotalUnitsByCountrySQL_Code[[#This Row],[TotalUnitsSold]]</f>
        <v>1</v>
      </c>
    </row>
    <row r="53" spans="5:11" x14ac:dyDescent="0.25">
      <c r="E53" s="10" t="s">
        <v>86</v>
      </c>
      <c r="F53">
        <v>549852</v>
      </c>
      <c r="H53" s="10" t="s">
        <v>86</v>
      </c>
      <c r="I53">
        <v>549852</v>
      </c>
      <c r="K53" t="b">
        <f>fTransactions[[#This Row],[TotalUnitsSold]]=TotalUnitsByCountrySQL_Code[[#This Row],[TotalUnitsSold]]</f>
        <v>1</v>
      </c>
    </row>
    <row r="54" spans="5:11" x14ac:dyDescent="0.25">
      <c r="E54" s="10" t="s">
        <v>93</v>
      </c>
      <c r="F54">
        <v>547852</v>
      </c>
      <c r="H54" s="10" t="s">
        <v>93</v>
      </c>
      <c r="I54">
        <v>547852</v>
      </c>
      <c r="K54" t="b">
        <f>fTransactions[[#This Row],[TotalUnitsSold]]=TotalUnitsByCountrySQL_Code[[#This Row],[TotalUnitsSold]]</f>
        <v>1</v>
      </c>
    </row>
    <row r="55" spans="5:11" x14ac:dyDescent="0.25">
      <c r="E55" s="10" t="s">
        <v>48</v>
      </c>
      <c r="F55">
        <v>547517</v>
      </c>
      <c r="H55" s="10" t="s">
        <v>48</v>
      </c>
      <c r="I55">
        <v>547517</v>
      </c>
      <c r="K55" t="b">
        <f>fTransactions[[#This Row],[TotalUnitsSold]]=TotalUnitsByCountrySQL_Code[[#This Row],[TotalUnitsSold]]</f>
        <v>1</v>
      </c>
    </row>
    <row r="56" spans="5:11" x14ac:dyDescent="0.25">
      <c r="E56" s="10" t="s">
        <v>30</v>
      </c>
      <c r="F56">
        <v>543400</v>
      </c>
      <c r="H56" s="10" t="s">
        <v>30</v>
      </c>
      <c r="I56">
        <v>543400</v>
      </c>
      <c r="K56" t="b">
        <f>fTransactions[[#This Row],[TotalUnitsSold]]=TotalUnitsByCountrySQL_Code[[#This Row],[TotalUnitsSold]]</f>
        <v>1</v>
      </c>
    </row>
    <row r="57" spans="5:11" x14ac:dyDescent="0.25">
      <c r="E57" s="10" t="s">
        <v>121</v>
      </c>
      <c r="F57">
        <v>543083</v>
      </c>
      <c r="H57" s="10" t="s">
        <v>121</v>
      </c>
      <c r="I57">
        <v>543083</v>
      </c>
      <c r="K57" t="b">
        <f>fTransactions[[#This Row],[TotalUnitsSold]]=TotalUnitsByCountrySQL_Code[[#This Row],[TotalUnitsSold]]</f>
        <v>1</v>
      </c>
    </row>
    <row r="58" spans="5:11" x14ac:dyDescent="0.25">
      <c r="E58" s="10" t="s">
        <v>126</v>
      </c>
      <c r="F58">
        <v>539297</v>
      </c>
      <c r="H58" s="10" t="s">
        <v>126</v>
      </c>
      <c r="I58">
        <v>539297</v>
      </c>
      <c r="K58" t="b">
        <f>fTransactions[[#This Row],[TotalUnitsSold]]=TotalUnitsByCountrySQL_Code[[#This Row],[TotalUnitsSold]]</f>
        <v>1</v>
      </c>
    </row>
    <row r="59" spans="5:11" x14ac:dyDescent="0.25">
      <c r="E59" s="10" t="s">
        <v>114</v>
      </c>
      <c r="F59">
        <v>538787</v>
      </c>
      <c r="H59" s="10" t="s">
        <v>114</v>
      </c>
      <c r="I59">
        <v>538787</v>
      </c>
      <c r="K59" t="b">
        <f>fTransactions[[#This Row],[TotalUnitsSold]]=TotalUnitsByCountrySQL_Code[[#This Row],[TotalUnitsSold]]</f>
        <v>1</v>
      </c>
    </row>
    <row r="60" spans="5:11" x14ac:dyDescent="0.25">
      <c r="E60" s="10" t="s">
        <v>101</v>
      </c>
      <c r="F60">
        <v>537672</v>
      </c>
      <c r="H60" s="10" t="s">
        <v>101</v>
      </c>
      <c r="I60">
        <v>537672</v>
      </c>
      <c r="K60" t="b">
        <f>fTransactions[[#This Row],[TotalUnitsSold]]=TotalUnitsByCountrySQL_Code[[#This Row],[TotalUnitsSold]]</f>
        <v>1</v>
      </c>
    </row>
    <row r="61" spans="5:11" x14ac:dyDescent="0.25">
      <c r="E61" s="10" t="s">
        <v>58</v>
      </c>
      <c r="F61">
        <v>532763</v>
      </c>
      <c r="H61" s="10" t="s">
        <v>58</v>
      </c>
      <c r="I61">
        <v>532763</v>
      </c>
      <c r="K61" t="b">
        <f>fTransactions[[#This Row],[TotalUnitsSold]]=TotalUnitsByCountrySQL_Code[[#This Row],[TotalUnitsSold]]</f>
        <v>1</v>
      </c>
    </row>
    <row r="62" spans="5:11" x14ac:dyDescent="0.25">
      <c r="E62" s="10" t="s">
        <v>72</v>
      </c>
      <c r="F62">
        <v>532722</v>
      </c>
      <c r="H62" s="10" t="s">
        <v>72</v>
      </c>
      <c r="I62">
        <v>532722</v>
      </c>
      <c r="K62" t="b">
        <f>fTransactions[[#This Row],[TotalUnitsSold]]=TotalUnitsByCountrySQL_Code[[#This Row],[TotalUnitsSold]]</f>
        <v>1</v>
      </c>
    </row>
    <row r="63" spans="5:11" x14ac:dyDescent="0.25">
      <c r="E63" s="10" t="s">
        <v>41</v>
      </c>
      <c r="F63">
        <v>523335</v>
      </c>
      <c r="H63" s="10" t="s">
        <v>41</v>
      </c>
      <c r="I63">
        <v>523335</v>
      </c>
      <c r="K63" t="b">
        <f>fTransactions[[#This Row],[TotalUnitsSold]]=TotalUnitsByCountrySQL_Code[[#This Row],[TotalUnitsSold]]</f>
        <v>1</v>
      </c>
    </row>
    <row r="64" spans="5:11" x14ac:dyDescent="0.25">
      <c r="E64" s="10" t="s">
        <v>71</v>
      </c>
      <c r="F64">
        <v>279773</v>
      </c>
      <c r="H64" s="10" t="s">
        <v>71</v>
      </c>
      <c r="I64">
        <v>279773</v>
      </c>
      <c r="K64" t="b">
        <f>fTransactions[[#This Row],[TotalUnitsSold]]=TotalUnitsByCountrySQL_Code[[#This Row],[TotalUnitsSold]]</f>
        <v>1</v>
      </c>
    </row>
    <row r="65" spans="5:11" x14ac:dyDescent="0.25">
      <c r="E65" s="10" t="s">
        <v>111</v>
      </c>
      <c r="F65">
        <v>277495</v>
      </c>
      <c r="H65" s="10" t="s">
        <v>111</v>
      </c>
      <c r="I65">
        <v>277495</v>
      </c>
      <c r="K65" t="b">
        <f>fTransactions[[#This Row],[TotalUnitsSold]]=TotalUnitsByCountrySQL_Code[[#This Row],[TotalUnitsSold]]</f>
        <v>1</v>
      </c>
    </row>
    <row r="66" spans="5:11" x14ac:dyDescent="0.25">
      <c r="E66" s="10" t="s">
        <v>83</v>
      </c>
      <c r="F66">
        <v>276980</v>
      </c>
      <c r="H66" s="10" t="s">
        <v>83</v>
      </c>
      <c r="I66">
        <v>276980</v>
      </c>
      <c r="K66" t="b">
        <f>fTransactions[[#This Row],[TotalUnitsSold]]=TotalUnitsByCountrySQL_Code[[#This Row],[TotalUnitsSold]]</f>
        <v>1</v>
      </c>
    </row>
    <row r="67" spans="5:11" x14ac:dyDescent="0.25">
      <c r="E67" s="10" t="s">
        <v>16</v>
      </c>
      <c r="F67">
        <v>276944</v>
      </c>
      <c r="H67" s="10" t="s">
        <v>16</v>
      </c>
      <c r="I67">
        <v>276944</v>
      </c>
      <c r="K67" t="b">
        <f>fTransactions[[#This Row],[TotalUnitsSold]]=TotalUnitsByCountrySQL_Code[[#This Row],[TotalUnitsSold]]</f>
        <v>1</v>
      </c>
    </row>
    <row r="68" spans="5:11" x14ac:dyDescent="0.25">
      <c r="E68" s="10" t="s">
        <v>90</v>
      </c>
      <c r="F68">
        <v>276560</v>
      </c>
      <c r="H68" s="10" t="s">
        <v>90</v>
      </c>
      <c r="I68">
        <v>276560</v>
      </c>
      <c r="K68" t="b">
        <f>fTransactions[[#This Row],[TotalUnitsSold]]=TotalUnitsByCountrySQL_Code[[#This Row],[TotalUnitsSold]]</f>
        <v>1</v>
      </c>
    </row>
    <row r="69" spans="5:11" x14ac:dyDescent="0.25">
      <c r="E69" s="10" t="s">
        <v>75</v>
      </c>
      <c r="F69">
        <v>276317</v>
      </c>
      <c r="H69" s="10" t="s">
        <v>75</v>
      </c>
      <c r="I69">
        <v>276317</v>
      </c>
      <c r="K69" t="b">
        <f>fTransactions[[#This Row],[TotalUnitsSold]]=TotalUnitsByCountrySQL_Code[[#This Row],[TotalUnitsSold]]</f>
        <v>1</v>
      </c>
    </row>
    <row r="70" spans="5:11" x14ac:dyDescent="0.25">
      <c r="E70" s="10" t="s">
        <v>110</v>
      </c>
      <c r="F70">
        <v>275962</v>
      </c>
      <c r="H70" s="10" t="s">
        <v>110</v>
      </c>
      <c r="I70">
        <v>275962</v>
      </c>
      <c r="K70" t="b">
        <f>fTransactions[[#This Row],[TotalUnitsSold]]=TotalUnitsByCountrySQL_Code[[#This Row],[TotalUnitsSold]]</f>
        <v>1</v>
      </c>
    </row>
    <row r="71" spans="5:11" x14ac:dyDescent="0.25">
      <c r="E71" s="10" t="s">
        <v>26</v>
      </c>
      <c r="F71">
        <v>275362</v>
      </c>
      <c r="H71" s="10" t="s">
        <v>26</v>
      </c>
      <c r="I71">
        <v>275362</v>
      </c>
      <c r="K71" t="b">
        <f>fTransactions[[#This Row],[TotalUnitsSold]]=TotalUnitsByCountrySQL_Code[[#This Row],[TotalUnitsSold]]</f>
        <v>1</v>
      </c>
    </row>
    <row r="72" spans="5:11" x14ac:dyDescent="0.25">
      <c r="E72" s="10" t="s">
        <v>112</v>
      </c>
      <c r="F72">
        <v>274872</v>
      </c>
      <c r="H72" s="10" t="s">
        <v>112</v>
      </c>
      <c r="I72">
        <v>274872</v>
      </c>
      <c r="K72" t="b">
        <f>fTransactions[[#This Row],[TotalUnitsSold]]=TotalUnitsByCountrySQL_Code[[#This Row],[TotalUnitsSold]]</f>
        <v>1</v>
      </c>
    </row>
    <row r="73" spans="5:11" x14ac:dyDescent="0.25">
      <c r="E73" s="10" t="s">
        <v>52</v>
      </c>
      <c r="F73">
        <v>274774</v>
      </c>
      <c r="H73" s="10" t="s">
        <v>52</v>
      </c>
      <c r="I73">
        <v>274774</v>
      </c>
      <c r="K73" t="b">
        <f>fTransactions[[#This Row],[TotalUnitsSold]]=TotalUnitsByCountrySQL_Code[[#This Row],[TotalUnitsSold]]</f>
        <v>1</v>
      </c>
    </row>
    <row r="74" spans="5:11" x14ac:dyDescent="0.25">
      <c r="E74" s="10" t="s">
        <v>12</v>
      </c>
      <c r="F74">
        <v>274724</v>
      </c>
      <c r="H74" s="10" t="s">
        <v>12</v>
      </c>
      <c r="I74">
        <v>274724</v>
      </c>
      <c r="K74" t="b">
        <f>fTransactions[[#This Row],[TotalUnitsSold]]=TotalUnitsByCountrySQL_Code[[#This Row],[TotalUnitsSold]]</f>
        <v>1</v>
      </c>
    </row>
    <row r="75" spans="5:11" x14ac:dyDescent="0.25">
      <c r="E75" s="10" t="s">
        <v>68</v>
      </c>
      <c r="F75">
        <v>274592</v>
      </c>
      <c r="H75" s="10" t="s">
        <v>68</v>
      </c>
      <c r="I75">
        <v>274592</v>
      </c>
      <c r="K75" t="b">
        <f>fTransactions[[#This Row],[TotalUnitsSold]]=TotalUnitsByCountrySQL_Code[[#This Row],[TotalUnitsSold]]</f>
        <v>1</v>
      </c>
    </row>
    <row r="76" spans="5:11" x14ac:dyDescent="0.25">
      <c r="E76" s="10" t="s">
        <v>21</v>
      </c>
      <c r="F76">
        <v>273931</v>
      </c>
      <c r="H76" s="10" t="s">
        <v>21</v>
      </c>
      <c r="I76">
        <v>273931</v>
      </c>
      <c r="K76" t="b">
        <f>fTransactions[[#This Row],[TotalUnitsSold]]=TotalUnitsByCountrySQL_Code[[#This Row],[TotalUnitsSold]]</f>
        <v>1</v>
      </c>
    </row>
    <row r="77" spans="5:11" x14ac:dyDescent="0.25">
      <c r="E77" s="10" t="s">
        <v>127</v>
      </c>
      <c r="F77">
        <v>273915</v>
      </c>
      <c r="H77" s="10" t="s">
        <v>127</v>
      </c>
      <c r="I77">
        <v>273915</v>
      </c>
      <c r="K77" t="b">
        <f>fTransactions[[#This Row],[TotalUnitsSold]]=TotalUnitsByCountrySQL_Code[[#This Row],[TotalUnitsSold]]</f>
        <v>1</v>
      </c>
    </row>
    <row r="78" spans="5:11" x14ac:dyDescent="0.25">
      <c r="E78" s="10" t="s">
        <v>22</v>
      </c>
      <c r="F78">
        <v>273450</v>
      </c>
      <c r="H78" s="10" t="s">
        <v>22</v>
      </c>
      <c r="I78">
        <v>273450</v>
      </c>
      <c r="K78" t="b">
        <f>fTransactions[[#This Row],[TotalUnitsSold]]=TotalUnitsByCountrySQL_Code[[#This Row],[TotalUnitsSold]]</f>
        <v>1</v>
      </c>
    </row>
    <row r="79" spans="5:11" x14ac:dyDescent="0.25">
      <c r="E79" s="10" t="s">
        <v>13</v>
      </c>
      <c r="F79">
        <v>273396</v>
      </c>
      <c r="H79" s="10" t="s">
        <v>13</v>
      </c>
      <c r="I79">
        <v>273396</v>
      </c>
      <c r="K79" t="b">
        <f>fTransactions[[#This Row],[TotalUnitsSold]]=TotalUnitsByCountrySQL_Code[[#This Row],[TotalUnitsSold]]</f>
        <v>1</v>
      </c>
    </row>
    <row r="80" spans="5:11" x14ac:dyDescent="0.25">
      <c r="E80" s="10" t="s">
        <v>128</v>
      </c>
      <c r="F80">
        <v>273025</v>
      </c>
      <c r="H80" s="10" t="s">
        <v>128</v>
      </c>
      <c r="I80">
        <v>273025</v>
      </c>
      <c r="K80" t="b">
        <f>fTransactions[[#This Row],[TotalUnitsSold]]=TotalUnitsByCountrySQL_Code[[#This Row],[TotalUnitsSold]]</f>
        <v>1</v>
      </c>
    </row>
    <row r="81" spans="5:11" x14ac:dyDescent="0.25">
      <c r="E81" s="10" t="s">
        <v>78</v>
      </c>
      <c r="F81">
        <v>272985</v>
      </c>
      <c r="H81" s="10" t="s">
        <v>78</v>
      </c>
      <c r="I81">
        <v>272985</v>
      </c>
      <c r="K81" t="b">
        <f>fTransactions[[#This Row],[TotalUnitsSold]]=TotalUnitsByCountrySQL_Code[[#This Row],[TotalUnitsSold]]</f>
        <v>1</v>
      </c>
    </row>
    <row r="82" spans="5:11" x14ac:dyDescent="0.25">
      <c r="E82" s="10" t="s">
        <v>113</v>
      </c>
      <c r="F82">
        <v>272968</v>
      </c>
      <c r="H82" s="10" t="s">
        <v>113</v>
      </c>
      <c r="I82">
        <v>272968</v>
      </c>
      <c r="K82" t="b">
        <f>fTransactions[[#This Row],[TotalUnitsSold]]=TotalUnitsByCountrySQL_Code[[#This Row],[TotalUnitsSold]]</f>
        <v>1</v>
      </c>
    </row>
    <row r="83" spans="5:11" x14ac:dyDescent="0.25">
      <c r="E83" s="10" t="s">
        <v>103</v>
      </c>
      <c r="F83">
        <v>272919</v>
      </c>
      <c r="H83" s="10" t="s">
        <v>103</v>
      </c>
      <c r="I83">
        <v>272919</v>
      </c>
      <c r="K83" t="b">
        <f>fTransactions[[#This Row],[TotalUnitsSold]]=TotalUnitsByCountrySQL_Code[[#This Row],[TotalUnitsSold]]</f>
        <v>1</v>
      </c>
    </row>
    <row r="84" spans="5:11" x14ac:dyDescent="0.25">
      <c r="E84" s="10" t="s">
        <v>20</v>
      </c>
      <c r="F84">
        <v>272852</v>
      </c>
      <c r="H84" s="10" t="s">
        <v>20</v>
      </c>
      <c r="I84">
        <v>272852</v>
      </c>
      <c r="K84" t="b">
        <f>fTransactions[[#This Row],[TotalUnitsSold]]=TotalUnitsByCountrySQL_Code[[#This Row],[TotalUnitsSold]]</f>
        <v>1</v>
      </c>
    </row>
    <row r="85" spans="5:11" x14ac:dyDescent="0.25">
      <c r="E85" s="10" t="s">
        <v>107</v>
      </c>
      <c r="F85">
        <v>272792</v>
      </c>
      <c r="H85" s="10" t="s">
        <v>107</v>
      </c>
      <c r="I85">
        <v>272792</v>
      </c>
      <c r="K85" t="b">
        <f>fTransactions[[#This Row],[TotalUnitsSold]]=TotalUnitsByCountrySQL_Code[[#This Row],[TotalUnitsSold]]</f>
        <v>1</v>
      </c>
    </row>
    <row r="86" spans="5:11" x14ac:dyDescent="0.25">
      <c r="E86" s="10" t="s">
        <v>95</v>
      </c>
      <c r="F86">
        <v>272517</v>
      </c>
      <c r="H86" s="10" t="s">
        <v>95</v>
      </c>
      <c r="I86">
        <v>272517</v>
      </c>
      <c r="K86" t="b">
        <f>fTransactions[[#This Row],[TotalUnitsSold]]=TotalUnitsByCountrySQL_Code[[#This Row],[TotalUnitsSold]]</f>
        <v>1</v>
      </c>
    </row>
    <row r="87" spans="5:11" x14ac:dyDescent="0.25">
      <c r="E87" s="10" t="s">
        <v>81</v>
      </c>
      <c r="F87">
        <v>272186</v>
      </c>
      <c r="H87" s="10" t="s">
        <v>81</v>
      </c>
      <c r="I87">
        <v>272186</v>
      </c>
      <c r="K87" t="b">
        <f>fTransactions[[#This Row],[TotalUnitsSold]]=TotalUnitsByCountrySQL_Code[[#This Row],[TotalUnitsSold]]</f>
        <v>1</v>
      </c>
    </row>
    <row r="88" spans="5:11" x14ac:dyDescent="0.25">
      <c r="E88" s="10" t="s">
        <v>96</v>
      </c>
      <c r="F88">
        <v>271948</v>
      </c>
      <c r="H88" s="10" t="s">
        <v>96</v>
      </c>
      <c r="I88">
        <v>271948</v>
      </c>
      <c r="K88" t="b">
        <f>fTransactions[[#This Row],[TotalUnitsSold]]=TotalUnitsByCountrySQL_Code[[#This Row],[TotalUnitsSold]]</f>
        <v>1</v>
      </c>
    </row>
    <row r="89" spans="5:11" x14ac:dyDescent="0.25">
      <c r="E89" s="10" t="s">
        <v>18</v>
      </c>
      <c r="F89">
        <v>271916</v>
      </c>
      <c r="H89" s="10" t="s">
        <v>18</v>
      </c>
      <c r="I89">
        <v>271916</v>
      </c>
      <c r="K89" t="b">
        <f>fTransactions[[#This Row],[TotalUnitsSold]]=TotalUnitsByCountrySQL_Code[[#This Row],[TotalUnitsSold]]</f>
        <v>1</v>
      </c>
    </row>
    <row r="90" spans="5:11" x14ac:dyDescent="0.25">
      <c r="E90" s="10" t="s">
        <v>50</v>
      </c>
      <c r="F90">
        <v>271823</v>
      </c>
      <c r="H90" s="10" t="s">
        <v>50</v>
      </c>
      <c r="I90">
        <v>271823</v>
      </c>
      <c r="K90" t="b">
        <f>fTransactions[[#This Row],[TotalUnitsSold]]=TotalUnitsByCountrySQL_Code[[#This Row],[TotalUnitsSold]]</f>
        <v>1</v>
      </c>
    </row>
    <row r="91" spans="5:11" x14ac:dyDescent="0.25">
      <c r="E91" s="10" t="s">
        <v>44</v>
      </c>
      <c r="F91">
        <v>271768</v>
      </c>
      <c r="H91" s="10" t="s">
        <v>44</v>
      </c>
      <c r="I91">
        <v>271768</v>
      </c>
      <c r="K91" t="b">
        <f>fTransactions[[#This Row],[TotalUnitsSold]]=TotalUnitsByCountrySQL_Code[[#This Row],[TotalUnitsSold]]</f>
        <v>1</v>
      </c>
    </row>
    <row r="92" spans="5:11" x14ac:dyDescent="0.25">
      <c r="E92" s="10" t="s">
        <v>136</v>
      </c>
      <c r="F92">
        <v>271563</v>
      </c>
      <c r="H92" s="10" t="s">
        <v>136</v>
      </c>
      <c r="I92">
        <v>271563</v>
      </c>
      <c r="K92" t="b">
        <f>fTransactions[[#This Row],[TotalUnitsSold]]=TotalUnitsByCountrySQL_Code[[#This Row],[TotalUnitsSold]]</f>
        <v>1</v>
      </c>
    </row>
    <row r="93" spans="5:11" x14ac:dyDescent="0.25">
      <c r="E93" s="10" t="s">
        <v>98</v>
      </c>
      <c r="F93">
        <v>271442</v>
      </c>
      <c r="H93" s="10" t="s">
        <v>98</v>
      </c>
      <c r="I93">
        <v>271442</v>
      </c>
      <c r="K93" t="b">
        <f>fTransactions[[#This Row],[TotalUnitsSold]]=TotalUnitsByCountrySQL_Code[[#This Row],[TotalUnitsSold]]</f>
        <v>1</v>
      </c>
    </row>
    <row r="94" spans="5:11" x14ac:dyDescent="0.25">
      <c r="E94" s="10" t="s">
        <v>124</v>
      </c>
      <c r="F94">
        <v>270284</v>
      </c>
      <c r="H94" s="10" t="s">
        <v>124</v>
      </c>
      <c r="I94">
        <v>270284</v>
      </c>
      <c r="K94" t="b">
        <f>fTransactions[[#This Row],[TotalUnitsSold]]=TotalUnitsByCountrySQL_Code[[#This Row],[TotalUnitsSold]]</f>
        <v>1</v>
      </c>
    </row>
    <row r="95" spans="5:11" x14ac:dyDescent="0.25">
      <c r="E95" s="10" t="s">
        <v>82</v>
      </c>
      <c r="F95">
        <v>270151</v>
      </c>
      <c r="H95" s="10" t="s">
        <v>82</v>
      </c>
      <c r="I95">
        <v>270151</v>
      </c>
      <c r="K95" t="b">
        <f>fTransactions[[#This Row],[TotalUnitsSold]]=TotalUnitsByCountrySQL_Code[[#This Row],[TotalUnitsSold]]</f>
        <v>1</v>
      </c>
    </row>
    <row r="96" spans="5:11" x14ac:dyDescent="0.25">
      <c r="E96" s="10" t="s">
        <v>105</v>
      </c>
      <c r="F96">
        <v>270136</v>
      </c>
      <c r="H96" s="10" t="s">
        <v>105</v>
      </c>
      <c r="I96">
        <v>270136</v>
      </c>
      <c r="K96" t="b">
        <f>fTransactions[[#This Row],[TotalUnitsSold]]=TotalUnitsByCountrySQL_Code[[#This Row],[TotalUnitsSold]]</f>
        <v>1</v>
      </c>
    </row>
    <row r="97" spans="5:11" x14ac:dyDescent="0.25">
      <c r="E97" s="10" t="s">
        <v>34</v>
      </c>
      <c r="F97">
        <v>270078</v>
      </c>
      <c r="H97" s="10" t="s">
        <v>34</v>
      </c>
      <c r="I97">
        <v>270078</v>
      </c>
      <c r="K97" t="b">
        <f>fTransactions[[#This Row],[TotalUnitsSold]]=TotalUnitsByCountrySQL_Code[[#This Row],[TotalUnitsSold]]</f>
        <v>1</v>
      </c>
    </row>
    <row r="98" spans="5:11" x14ac:dyDescent="0.25">
      <c r="E98" s="10" t="s">
        <v>135</v>
      </c>
      <c r="F98">
        <v>269963</v>
      </c>
      <c r="H98" s="10" t="s">
        <v>135</v>
      </c>
      <c r="I98">
        <v>269963</v>
      </c>
      <c r="K98" t="b">
        <f>fTransactions[[#This Row],[TotalUnitsSold]]=TotalUnitsByCountrySQL_Code[[#This Row],[TotalUnitsSold]]</f>
        <v>1</v>
      </c>
    </row>
    <row r="99" spans="5:11" x14ac:dyDescent="0.25">
      <c r="E99" s="10" t="s">
        <v>37</v>
      </c>
      <c r="F99">
        <v>269942</v>
      </c>
      <c r="H99" s="10" t="s">
        <v>37</v>
      </c>
      <c r="I99">
        <v>269942</v>
      </c>
      <c r="K99" t="b">
        <f>fTransactions[[#This Row],[TotalUnitsSold]]=TotalUnitsByCountrySQL_Code[[#This Row],[TotalUnitsSold]]</f>
        <v>1</v>
      </c>
    </row>
    <row r="100" spans="5:11" x14ac:dyDescent="0.25">
      <c r="E100" s="10" t="s">
        <v>11</v>
      </c>
      <c r="F100">
        <v>269668</v>
      </c>
      <c r="H100" s="10" t="s">
        <v>11</v>
      </c>
      <c r="I100">
        <v>269668</v>
      </c>
      <c r="K100" t="b">
        <f>fTransactions[[#This Row],[TotalUnitsSold]]=TotalUnitsByCountrySQL_Code[[#This Row],[TotalUnitsSold]]</f>
        <v>1</v>
      </c>
    </row>
    <row r="101" spans="5:11" x14ac:dyDescent="0.25">
      <c r="E101" s="10" t="s">
        <v>32</v>
      </c>
      <c r="F101">
        <v>269616</v>
      </c>
      <c r="H101" s="10" t="s">
        <v>32</v>
      </c>
      <c r="I101">
        <v>269616</v>
      </c>
      <c r="K101" t="b">
        <f>fTransactions[[#This Row],[TotalUnitsSold]]=TotalUnitsByCountrySQL_Code[[#This Row],[TotalUnitsSold]]</f>
        <v>1</v>
      </c>
    </row>
    <row r="102" spans="5:11" x14ac:dyDescent="0.25">
      <c r="E102" s="10" t="s">
        <v>27</v>
      </c>
      <c r="F102">
        <v>269525</v>
      </c>
      <c r="H102" s="10" t="s">
        <v>27</v>
      </c>
      <c r="I102">
        <v>269525</v>
      </c>
      <c r="K102" t="b">
        <f>fTransactions[[#This Row],[TotalUnitsSold]]=TotalUnitsByCountrySQL_Code[[#This Row],[TotalUnitsSold]]</f>
        <v>1</v>
      </c>
    </row>
    <row r="103" spans="5:11" x14ac:dyDescent="0.25">
      <c r="E103" s="10" t="s">
        <v>19</v>
      </c>
      <c r="F103">
        <v>269508</v>
      </c>
      <c r="H103" s="10" t="s">
        <v>19</v>
      </c>
      <c r="I103">
        <v>269508</v>
      </c>
      <c r="K103" t="b">
        <f>fTransactions[[#This Row],[TotalUnitsSold]]=TotalUnitsByCountrySQL_Code[[#This Row],[TotalUnitsSold]]</f>
        <v>1</v>
      </c>
    </row>
    <row r="104" spans="5:11" x14ac:dyDescent="0.25">
      <c r="E104" s="10" t="s">
        <v>14</v>
      </c>
      <c r="F104">
        <v>269409</v>
      </c>
      <c r="H104" s="10" t="s">
        <v>14</v>
      </c>
      <c r="I104">
        <v>269409</v>
      </c>
      <c r="K104" t="b">
        <f>fTransactions[[#This Row],[TotalUnitsSold]]=TotalUnitsByCountrySQL_Code[[#This Row],[TotalUnitsSold]]</f>
        <v>1</v>
      </c>
    </row>
    <row r="105" spans="5:11" x14ac:dyDescent="0.25">
      <c r="E105" s="10" t="s">
        <v>74</v>
      </c>
      <c r="F105">
        <v>267990</v>
      </c>
      <c r="H105" s="10" t="s">
        <v>74</v>
      </c>
      <c r="I105">
        <v>267990</v>
      </c>
      <c r="K105" t="b">
        <f>fTransactions[[#This Row],[TotalUnitsSold]]=TotalUnitsByCountrySQL_Code[[#This Row],[TotalUnitsSold]]</f>
        <v>1</v>
      </c>
    </row>
    <row r="106" spans="5:11" x14ac:dyDescent="0.25">
      <c r="E106" s="10" t="s">
        <v>132</v>
      </c>
      <c r="F106">
        <v>267974</v>
      </c>
      <c r="H106" s="10" t="s">
        <v>132</v>
      </c>
      <c r="I106">
        <v>267974</v>
      </c>
      <c r="K106" t="b">
        <f>fTransactions[[#This Row],[TotalUnitsSold]]=TotalUnitsByCountrySQL_Code[[#This Row],[TotalUnitsSold]]</f>
        <v>1</v>
      </c>
    </row>
    <row r="107" spans="5:11" x14ac:dyDescent="0.25">
      <c r="E107" s="10" t="s">
        <v>36</v>
      </c>
      <c r="F107">
        <v>267353</v>
      </c>
      <c r="H107" s="10" t="s">
        <v>36</v>
      </c>
      <c r="I107">
        <v>267353</v>
      </c>
      <c r="K107" t="b">
        <f>fTransactions[[#This Row],[TotalUnitsSold]]=TotalUnitsByCountrySQL_Code[[#This Row],[TotalUnitsSold]]</f>
        <v>1</v>
      </c>
    </row>
    <row r="108" spans="5:11" x14ac:dyDescent="0.25">
      <c r="E108" s="10" t="s">
        <v>69</v>
      </c>
      <c r="F108">
        <v>267000</v>
      </c>
      <c r="H108" s="10" t="s">
        <v>69</v>
      </c>
      <c r="I108">
        <v>267000</v>
      </c>
      <c r="K108" t="b">
        <f>fTransactions[[#This Row],[TotalUnitsSold]]=TotalUnitsByCountrySQL_Code[[#This Row],[TotalUnitsSold]]</f>
        <v>1</v>
      </c>
    </row>
    <row r="109" spans="5:11" x14ac:dyDescent="0.25">
      <c r="E109" s="10" t="s">
        <v>76</v>
      </c>
      <c r="F109">
        <v>266839</v>
      </c>
      <c r="H109" s="10" t="s">
        <v>76</v>
      </c>
      <c r="I109">
        <v>266839</v>
      </c>
      <c r="K109" t="b">
        <f>fTransactions[[#This Row],[TotalUnitsSold]]=TotalUnitsByCountrySQL_Code[[#This Row],[TotalUnitsSold]]</f>
        <v>1</v>
      </c>
    </row>
    <row r="110" spans="5:11" x14ac:dyDescent="0.25">
      <c r="E110" s="10" t="s">
        <v>25</v>
      </c>
      <c r="F110">
        <v>266827</v>
      </c>
      <c r="H110" s="10" t="s">
        <v>25</v>
      </c>
      <c r="I110">
        <v>266827</v>
      </c>
      <c r="K110" t="b">
        <f>fTransactions[[#This Row],[TotalUnitsSold]]=TotalUnitsByCountrySQL_Code[[#This Row],[TotalUnitsSold]]</f>
        <v>1</v>
      </c>
    </row>
    <row r="111" spans="5:11" x14ac:dyDescent="0.25">
      <c r="E111" s="10" t="s">
        <v>80</v>
      </c>
      <c r="F111">
        <v>266681</v>
      </c>
      <c r="H111" s="10" t="s">
        <v>80</v>
      </c>
      <c r="I111">
        <v>266681</v>
      </c>
      <c r="K111" t="b">
        <f>fTransactions[[#This Row],[TotalUnitsSold]]=TotalUnitsByCountrySQL_Code[[#This Row],[TotalUnitsSold]]</f>
        <v>1</v>
      </c>
    </row>
    <row r="112" spans="5:11" x14ac:dyDescent="0.25">
      <c r="E112" s="10" t="s">
        <v>55</v>
      </c>
      <c r="F112">
        <v>266659</v>
      </c>
      <c r="H112" s="10" t="s">
        <v>55</v>
      </c>
      <c r="I112">
        <v>266659</v>
      </c>
      <c r="K112" t="b">
        <f>fTransactions[[#This Row],[TotalUnitsSold]]=TotalUnitsByCountrySQL_Code[[#This Row],[TotalUnitsSold]]</f>
        <v>1</v>
      </c>
    </row>
    <row r="113" spans="5:11" x14ac:dyDescent="0.25">
      <c r="E113" s="10" t="s">
        <v>108</v>
      </c>
      <c r="F113">
        <v>266530</v>
      </c>
      <c r="H113" s="10" t="s">
        <v>108</v>
      </c>
      <c r="I113">
        <v>266530</v>
      </c>
      <c r="K113" t="b">
        <f>fTransactions[[#This Row],[TotalUnitsSold]]=TotalUnitsByCountrySQL_Code[[#This Row],[TotalUnitsSold]]</f>
        <v>1</v>
      </c>
    </row>
    <row r="114" spans="5:11" x14ac:dyDescent="0.25">
      <c r="E114" s="10" t="s">
        <v>122</v>
      </c>
      <c r="F114">
        <v>266407</v>
      </c>
      <c r="H114" s="10" t="s">
        <v>122</v>
      </c>
      <c r="I114">
        <v>266407</v>
      </c>
      <c r="K114" t="b">
        <f>fTransactions[[#This Row],[TotalUnitsSold]]=TotalUnitsByCountrySQL_Code[[#This Row],[TotalUnitsSold]]</f>
        <v>1</v>
      </c>
    </row>
    <row r="115" spans="5:11" x14ac:dyDescent="0.25">
      <c r="E115" s="10" t="s">
        <v>133</v>
      </c>
      <c r="F115">
        <v>266296</v>
      </c>
      <c r="H115" s="10" t="s">
        <v>133</v>
      </c>
      <c r="I115">
        <v>266296</v>
      </c>
      <c r="K115" t="b">
        <f>fTransactions[[#This Row],[TotalUnitsSold]]=TotalUnitsByCountrySQL_Code[[#This Row],[TotalUnitsSold]]</f>
        <v>1</v>
      </c>
    </row>
    <row r="116" spans="5:11" x14ac:dyDescent="0.25">
      <c r="E116" s="10" t="s">
        <v>70</v>
      </c>
      <c r="F116">
        <v>266177</v>
      </c>
      <c r="H116" s="10" t="s">
        <v>70</v>
      </c>
      <c r="I116">
        <v>266177</v>
      </c>
      <c r="K116" t="b">
        <f>fTransactions[[#This Row],[TotalUnitsSold]]=TotalUnitsByCountrySQL_Code[[#This Row],[TotalUnitsSold]]</f>
        <v>1</v>
      </c>
    </row>
    <row r="117" spans="5:11" x14ac:dyDescent="0.25">
      <c r="E117" s="10" t="s">
        <v>77</v>
      </c>
      <c r="F117">
        <v>265984</v>
      </c>
      <c r="H117" s="10" t="s">
        <v>77</v>
      </c>
      <c r="I117">
        <v>265984</v>
      </c>
      <c r="K117" t="b">
        <f>fTransactions[[#This Row],[TotalUnitsSold]]=TotalUnitsByCountrySQL_Code[[#This Row],[TotalUnitsSold]]</f>
        <v>1</v>
      </c>
    </row>
    <row r="118" spans="5:11" x14ac:dyDescent="0.25">
      <c r="E118" s="10" t="s">
        <v>88</v>
      </c>
      <c r="F118">
        <v>265835</v>
      </c>
      <c r="H118" s="10" t="s">
        <v>88</v>
      </c>
      <c r="I118">
        <v>265835</v>
      </c>
      <c r="K118" t="b">
        <f>fTransactions[[#This Row],[TotalUnitsSold]]=TotalUnitsByCountrySQL_Code[[#This Row],[TotalUnitsSold]]</f>
        <v>1</v>
      </c>
    </row>
    <row r="119" spans="5:11" x14ac:dyDescent="0.25">
      <c r="E119" s="10" t="s">
        <v>46</v>
      </c>
      <c r="F119">
        <v>265731</v>
      </c>
      <c r="H119" s="10" t="s">
        <v>46</v>
      </c>
      <c r="I119">
        <v>265731</v>
      </c>
      <c r="K119" t="b">
        <f>fTransactions[[#This Row],[TotalUnitsSold]]=TotalUnitsByCountrySQL_Code[[#This Row],[TotalUnitsSold]]</f>
        <v>1</v>
      </c>
    </row>
    <row r="120" spans="5:11" x14ac:dyDescent="0.25">
      <c r="E120" s="10" t="s">
        <v>39</v>
      </c>
      <c r="F120">
        <v>265726</v>
      </c>
      <c r="H120" s="10" t="s">
        <v>39</v>
      </c>
      <c r="I120">
        <v>265726</v>
      </c>
      <c r="K120" t="b">
        <f>fTransactions[[#This Row],[TotalUnitsSold]]=TotalUnitsByCountrySQL_Code[[#This Row],[TotalUnitsSold]]</f>
        <v>1</v>
      </c>
    </row>
    <row r="121" spans="5:11" x14ac:dyDescent="0.25">
      <c r="E121" s="10" t="s">
        <v>28</v>
      </c>
      <c r="F121">
        <v>265619</v>
      </c>
      <c r="H121" s="10" t="s">
        <v>28</v>
      </c>
      <c r="I121">
        <v>265619</v>
      </c>
      <c r="K121" t="b">
        <f>fTransactions[[#This Row],[TotalUnitsSold]]=TotalUnitsByCountrySQL_Code[[#This Row],[TotalUnitsSold]]</f>
        <v>1</v>
      </c>
    </row>
    <row r="122" spans="5:11" x14ac:dyDescent="0.25">
      <c r="E122" s="10" t="s">
        <v>109</v>
      </c>
      <c r="F122">
        <v>265619</v>
      </c>
      <c r="H122" s="10" t="s">
        <v>109</v>
      </c>
      <c r="I122">
        <v>265619</v>
      </c>
      <c r="K122" t="b">
        <f>fTransactions[[#This Row],[TotalUnitsSold]]=TotalUnitsByCountrySQL_Code[[#This Row],[TotalUnitsSold]]</f>
        <v>1</v>
      </c>
    </row>
    <row r="123" spans="5:11" x14ac:dyDescent="0.25">
      <c r="E123" s="10" t="s">
        <v>23</v>
      </c>
      <c r="F123">
        <v>265525</v>
      </c>
      <c r="H123" s="10" t="s">
        <v>23</v>
      </c>
      <c r="I123">
        <v>265525</v>
      </c>
      <c r="K123" t="b">
        <f>fTransactions[[#This Row],[TotalUnitsSold]]=TotalUnitsByCountrySQL_Code[[#This Row],[TotalUnitsSold]]</f>
        <v>1</v>
      </c>
    </row>
    <row r="124" spans="5:11" x14ac:dyDescent="0.25">
      <c r="E124" s="10" t="s">
        <v>97</v>
      </c>
      <c r="F124">
        <v>265188</v>
      </c>
      <c r="H124" s="10" t="s">
        <v>97</v>
      </c>
      <c r="I124">
        <v>265188</v>
      </c>
      <c r="K124" t="b">
        <f>fTransactions[[#This Row],[TotalUnitsSold]]=TotalUnitsByCountrySQL_Code[[#This Row],[TotalUnitsSold]]</f>
        <v>1</v>
      </c>
    </row>
    <row r="125" spans="5:11" x14ac:dyDescent="0.25">
      <c r="E125" s="10" t="s">
        <v>31</v>
      </c>
      <c r="F125">
        <v>265159</v>
      </c>
      <c r="H125" s="10" t="s">
        <v>31</v>
      </c>
      <c r="I125">
        <v>265159</v>
      </c>
      <c r="K125" t="b">
        <f>fTransactions[[#This Row],[TotalUnitsSold]]=TotalUnitsByCountrySQL_Code[[#This Row],[TotalUnitsSold]]</f>
        <v>1</v>
      </c>
    </row>
    <row r="126" spans="5:11" x14ac:dyDescent="0.25">
      <c r="E126" s="10" t="s">
        <v>129</v>
      </c>
      <c r="F126">
        <v>265026</v>
      </c>
      <c r="H126" s="10" t="s">
        <v>129</v>
      </c>
      <c r="I126">
        <v>265026</v>
      </c>
      <c r="K126" t="b">
        <f>fTransactions[[#This Row],[TotalUnitsSold]]=TotalUnitsByCountrySQL_Code[[#This Row],[TotalUnitsSold]]</f>
        <v>1</v>
      </c>
    </row>
    <row r="127" spans="5:11" x14ac:dyDescent="0.25">
      <c r="E127" s="10" t="s">
        <v>42</v>
      </c>
      <c r="F127">
        <v>265015</v>
      </c>
      <c r="H127" s="10" t="s">
        <v>42</v>
      </c>
      <c r="I127">
        <v>265015</v>
      </c>
      <c r="K127" t="b">
        <f>fTransactions[[#This Row],[TotalUnitsSold]]=TotalUnitsByCountrySQL_Code[[#This Row],[TotalUnitsSold]]</f>
        <v>1</v>
      </c>
    </row>
    <row r="128" spans="5:11" x14ac:dyDescent="0.25">
      <c r="E128" s="10" t="s">
        <v>79</v>
      </c>
      <c r="F128">
        <v>264747</v>
      </c>
      <c r="H128" s="10" t="s">
        <v>79</v>
      </c>
      <c r="I128">
        <v>264747</v>
      </c>
      <c r="K128" t="b">
        <f>fTransactions[[#This Row],[TotalUnitsSold]]=TotalUnitsByCountrySQL_Code[[#This Row],[TotalUnitsSold]]</f>
        <v>1</v>
      </c>
    </row>
    <row r="129" spans="5:11" x14ac:dyDescent="0.25">
      <c r="E129" s="10" t="s">
        <v>38</v>
      </c>
      <c r="F129">
        <v>264712</v>
      </c>
      <c r="H129" s="10" t="s">
        <v>38</v>
      </c>
      <c r="I129">
        <v>264712</v>
      </c>
      <c r="K129" t="b">
        <f>fTransactions[[#This Row],[TotalUnitsSold]]=TotalUnitsByCountrySQL_Code[[#This Row],[TotalUnitsSold]]</f>
        <v>1</v>
      </c>
    </row>
    <row r="130" spans="5:11" x14ac:dyDescent="0.25">
      <c r="E130" s="10" t="s">
        <v>54</v>
      </c>
      <c r="F130">
        <v>264677</v>
      </c>
      <c r="H130" s="10" t="s">
        <v>54</v>
      </c>
      <c r="I130">
        <v>264677</v>
      </c>
      <c r="K130" t="b">
        <f>fTransactions[[#This Row],[TotalUnitsSold]]=TotalUnitsByCountrySQL_Code[[#This Row],[TotalUnitsSold]]</f>
        <v>1</v>
      </c>
    </row>
    <row r="131" spans="5:11" x14ac:dyDescent="0.25">
      <c r="E131" s="10" t="s">
        <v>120</v>
      </c>
      <c r="F131">
        <v>264558</v>
      </c>
      <c r="H131" s="10" t="s">
        <v>120</v>
      </c>
      <c r="I131">
        <v>264558</v>
      </c>
      <c r="K131" t="b">
        <f>fTransactions[[#This Row],[TotalUnitsSold]]=TotalUnitsByCountrySQL_Code[[#This Row],[TotalUnitsSold]]</f>
        <v>1</v>
      </c>
    </row>
    <row r="132" spans="5:11" x14ac:dyDescent="0.25">
      <c r="E132" s="10" t="s">
        <v>87</v>
      </c>
      <c r="F132">
        <v>264126</v>
      </c>
      <c r="H132" s="10" t="s">
        <v>87</v>
      </c>
      <c r="I132">
        <v>264126</v>
      </c>
      <c r="K132" t="b">
        <f>fTransactions[[#This Row],[TotalUnitsSold]]=TotalUnitsByCountrySQL_Code[[#This Row],[TotalUnitsSold]]</f>
        <v>1</v>
      </c>
    </row>
    <row r="133" spans="5:11" x14ac:dyDescent="0.25">
      <c r="E133" s="10" t="s">
        <v>89</v>
      </c>
      <c r="F133">
        <v>263911</v>
      </c>
      <c r="H133" s="10" t="s">
        <v>89</v>
      </c>
      <c r="I133">
        <v>263911</v>
      </c>
      <c r="K133" t="b">
        <f>fTransactions[[#This Row],[TotalUnitsSold]]=TotalUnitsByCountrySQL_Code[[#This Row],[TotalUnitsSold]]</f>
        <v>1</v>
      </c>
    </row>
    <row r="134" spans="5:11" x14ac:dyDescent="0.25">
      <c r="E134" s="10" t="s">
        <v>106</v>
      </c>
      <c r="F134">
        <v>263248</v>
      </c>
      <c r="H134" s="10" t="s">
        <v>106</v>
      </c>
      <c r="I134">
        <v>263248</v>
      </c>
      <c r="K134" t="b">
        <f>fTransactions[[#This Row],[TotalUnitsSold]]=TotalUnitsByCountrySQL_Code[[#This Row],[TotalUnitsSold]]</f>
        <v>1</v>
      </c>
    </row>
    <row r="135" spans="5:11" x14ac:dyDescent="0.25">
      <c r="E135" s="10" t="s">
        <v>125</v>
      </c>
      <c r="F135">
        <v>262837</v>
      </c>
      <c r="H135" s="10" t="s">
        <v>125</v>
      </c>
      <c r="I135">
        <v>262837</v>
      </c>
      <c r="K135" t="b">
        <f>fTransactions[[#This Row],[TotalUnitsSold]]=TotalUnitsByCountrySQL_Code[[#This Row],[TotalUnitsSold]]</f>
        <v>1</v>
      </c>
    </row>
    <row r="136" spans="5:11" x14ac:dyDescent="0.25">
      <c r="E136" s="10" t="s">
        <v>117</v>
      </c>
      <c r="F136">
        <v>262552</v>
      </c>
      <c r="H136" s="10" t="s">
        <v>117</v>
      </c>
      <c r="I136">
        <v>262552</v>
      </c>
      <c r="K136" t="b">
        <f>fTransactions[[#This Row],[TotalUnitsSold]]=TotalUnitsByCountrySQL_Code[[#This Row],[TotalUnitsSold]]</f>
        <v>1</v>
      </c>
    </row>
    <row r="137" spans="5:11" x14ac:dyDescent="0.25">
      <c r="E137" s="10" t="s">
        <v>53</v>
      </c>
      <c r="F137">
        <v>262492</v>
      </c>
      <c r="H137" s="10" t="s">
        <v>53</v>
      </c>
      <c r="I137">
        <v>262492</v>
      </c>
      <c r="K137" t="b">
        <f>fTransactions[[#This Row],[TotalUnitsSold]]=TotalUnitsByCountrySQL_Code[[#This Row],[TotalUnitsSold]]</f>
        <v>1</v>
      </c>
    </row>
    <row r="138" spans="5:11" x14ac:dyDescent="0.25">
      <c r="E138" s="10" t="s">
        <v>62</v>
      </c>
      <c r="F138">
        <v>261575</v>
      </c>
      <c r="H138" s="10" t="s">
        <v>62</v>
      </c>
      <c r="I138">
        <v>261575</v>
      </c>
      <c r="K138" t="b">
        <f>fTransactions[[#This Row],[TotalUnitsSold]]=TotalUnitsByCountrySQL_Code[[#This Row],[TotalUnitsSold]]</f>
        <v>1</v>
      </c>
    </row>
    <row r="139" spans="5:11" x14ac:dyDescent="0.25">
      <c r="E139" s="10" t="s">
        <v>56</v>
      </c>
      <c r="F139">
        <v>261210</v>
      </c>
      <c r="H139" s="10" t="s">
        <v>56</v>
      </c>
      <c r="I139">
        <v>261210</v>
      </c>
      <c r="K139" t="b">
        <f>fTransactions[[#This Row],[TotalUnitsSold]]=TotalUnitsByCountrySQL_Code[[#This Row],[TotalUnitsSold]]</f>
        <v>1</v>
      </c>
    </row>
    <row r="140" spans="5:11" x14ac:dyDescent="0.25">
      <c r="E140" s="10" t="s">
        <v>45</v>
      </c>
      <c r="F140">
        <v>259979</v>
      </c>
      <c r="H140" s="10" t="s">
        <v>45</v>
      </c>
      <c r="I140">
        <v>259979</v>
      </c>
      <c r="K140" t="b">
        <f>fTransactions[[#This Row],[TotalUnitsSold]]=TotalUnitsByCountrySQL_Code[[#This Row],[TotalUnitsSold]]</f>
        <v>1</v>
      </c>
    </row>
    <row r="141" spans="5:11" x14ac:dyDescent="0.25">
      <c r="E141" s="10" t="s">
        <v>85</v>
      </c>
      <c r="F141">
        <v>258524</v>
      </c>
      <c r="H141" s="10" t="s">
        <v>85</v>
      </c>
      <c r="I141">
        <v>258524</v>
      </c>
      <c r="K141" t="b">
        <f>fTransactions[[#This Row],[TotalUnitsSold]]=TotalUnitsByCountrySQL_Code[[#This Row],[TotalUnitsSold]]</f>
        <v>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b 5 c 5 1 4 a - 1 0 3 1 - 4 e 8 5 - a 4 7 d - 8 0 c 9 b c 1 c 5 a b f "   x m l n s = " h t t p : / / s c h e m a s . m i c r o s o f t . c o m / D a t a M a s h u p " > A A A A A M w E A A B Q S w M E F A A C A A g A V X k m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V e S Z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X k m T V a X l v T E A Q A A 8 Q M A A B M A H A B G b 3 J t d W x h c y 9 T Z W N 0 a W 9 u M S 5 t I K I Y A C i g F A A A A A A A A A A A A A A A A A A A A A A A A A A A A K 1 S y 4 6 b M B T d R 8 o / W M 6 G S B R 1 1 h G L D q G j q T J h g s m i i q L K w T f B E t j U j 7 Z R l H + v g b x I Z t F F E c L 4 P s 4 5 9 6 E h N 1 w K R L r z a T I c D A e 6 o A o Y G u F M G l o u B T f 6 e R 9 J K 4 z a k 8 X s U y Q Z Y B S i E s x w g N x D p F U 5 O A v 5 W Q Z T a u i G a v B w L Q U L C r 4 r S i 4 g A G a x j / B G y g o U F T t 3 W S 0 s q H 2 I S T y L o w y x E 0 d w O n 1 E l m / e w l J h u N m P 0 R e C r o q I L N n I K 7 f j r 2 n y h r a Z g 9 S 0 L U K 3 5 m / J 6 / y C 2 F q S + Q N D U 4 m T 3 c u + 9 b V 5 L 2 m y f E f P 3 x + y O 9 R 0 G q e N t y 8 N T W M S T V y N k Q J q Y E 5 / 8 R 1 t 8 N + V r E E Z D j r c 0 l K D i 5 B V R Q X L e A X S m n D E r G o j v c 8 + c u + T + 4 7 X 4 + G A i 9 t u 3 0 6 q p / + / D O b f N P k d C 9 v I H / c S O u b D i u Q F V D T E L g b 7 r w a q E P d C 8 f q 4 a o S t T 1 g j H P + p H b O r 6 t z u Z t U y u i k h 6 F w p 5 F I 5 Z 2 k r 4 T 1 w u 0 o u i T 4 6 4 P P / s X c Z X + h e l L S 1 Y 0 v l b 3 1 l a q 3 e R 2 L u M Q + 4 P 3 g X A D Q v 0 I x r E x B b e a v z A r t + I b O v A Q l b b U A d b 0 Q Q q c y D h s b o 3 Q n 0 P + J L F A M V T E H n I B g X O 4 d 8 3 Z Y + + O Q v U E s B A i 0 A F A A C A A g A V X k m T d H d V o y m A A A A + A A A A B I A A A A A A A A A A A A A A A A A A A A A A E N v b m Z p Z y 9 Q Y W N r Y W d l L n h t b F B L A Q I t A B Q A A g A I A F V 5 J k 0 P y u m r p A A A A O k A A A A T A A A A A A A A A A A A A A A A A P I A A A B b Q 2 9 u d G V u d F 9 U e X B l c 1 0 u e G 1 s U E s B A i 0 A F A A C A A g A V X k m T V a X l v T E A Q A A 8 Q M A A B M A A A A A A A A A A A A A A A A A 4 w E A A E Z v c m 1 1 b G F z L 1 N l Y 3 R p b 2 4 x L m 1 Q S w U G A A A A A A M A A w D C A A A A 9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R M A A A A A A A A X E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9 0 Y W x V b m l 0 c 0 J 5 Q 2 9 1 b n R y e V N R T C 1 D b 2 R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0 h X K D E g Y W 5 k I D I p I i A v P j x F b n R y e S B U e X B l P S J S Z W N v d m V y e V R h c m d l d E N v b H V t b i I g V m F s d W U 9 I m w 1 I i A v P j x F b n R y e S B U e X B l P S J S Z W N v d m V y e V R h c m d l d F J v d y I g V m F s d W U 9 I m w 2 I i A v P j x F b n R y e S B U e X B l P S J G a W x s V G F y Z 2 V 0 I i B W Y W x 1 Z T 0 i c 1 R v d G F s V W 5 p d H N C e U N v d W 5 0 c n l T U U x f Q 2 9 k Z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b 3 R h b F V u a X R z Q n l D b 3 V u d H J 5 U 1 F M L U N v Z G U v U 2 9 1 c m N l L n t D b 3 V u d H J 5 L D B 9 J n F 1 b 3 Q 7 L C Z x d W 9 0 O 1 N l Y 3 R p b 2 4 x L 1 R v d G F s V W 5 p d H N C e U N v d W 5 0 c n l T U U w t Q 2 9 k Z S 9 T b 3 V y Y 2 U u e 1 R v d G F s V W 5 p d H N T b 2 x k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v d G F s V W 5 p d H N C e U N v d W 5 0 c n l T U U w t Q 2 9 k Z S 9 T b 3 V y Y 2 U u e 0 N v d W 5 0 c n k s M H 0 m c X V v d D s s J n F 1 b 3 Q 7 U 2 V j d G l v b j E v V G 9 0 Y W x V b m l 0 c 0 J 5 Q 2 9 1 b n R y e V N R T C 1 D b 2 R l L 1 N v d X J j Z S 5 7 V G 9 0 Y W x V b m l 0 c 1 N v b G Q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d W 5 0 c n k m c X V v d D s s J n F 1 b 3 Q 7 V G 9 0 Y W x V b m l 0 c 1 N v b G Q m c X V v d D t d I i A v P j x F b n R y e S B U e X B l P S J G a W x s Q 2 9 s d W 1 u V H l w Z X M i I F Z h b H V l P S J z Q m d J P S I g L z 4 8 R W 5 0 c n k g V H l w Z T 0 i R m l s b E x h c 3 R V c G R h d G V k I i B W Y W x 1 Z T 0 i Z D I w M T g t M D k t M D Z U M j E 6 N D E 6 M D Y u O D k 5 M j A 1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y N i I g L z 4 8 R W 5 0 c n k g V H l w Z T 0 i Q W R k Z W R U b 0 R h d G F N b 2 R l b C I g V m F s d W U 9 I m w w I i A v P j x F b n R y e S B U e X B l P S J R d W V y e U l E I i B W Y W x 1 Z T 0 i c 2 Q 0 Z j M 5 Y 2 U z L W Y 4 M m Y t N D N m Z S 0 4 Z D U w L W Y x Z W M 5 O D d h M G J l Z C I g L z 4 8 L 1 N 0 Y W J s Z U V u d H J p Z X M + P C 9 J d G V t P j x J d G V t P j x J d G V t T G 9 j Y X R p b 2 4 + P E l 0 Z W 1 U e X B l P k Z v c m 1 1 b G E 8 L 0 l 0 Z W 1 U e X B l P j x J d G V t U G F 0 a D 5 T Z W N 0 a W 9 u M S 9 U b 3 R h b F V u a X R z Q n l D b 3 V u d H J 5 U 1 F M L U N v Z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l R y Y W 5 z Y W N 0 a W 9 u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I V y g x I G F u Z C A y K S I g L z 4 8 R W 5 0 c n k g V H l w Z T 0 i U m V j b 3 Z l c n l U Y X J n Z X R D b 2 x 1 b W 4 i I F Z h b H V l P S J s O C I g L z 4 8 R W 5 0 c n k g V H l w Z T 0 i U m V j b 3 Z l c n l U Y X J n Z X R S b 3 c i I F Z h b H V l P S J s M T U i I C 8 + P E V u d H J 5 I F R 5 c G U 9 I k Z p b G x U Y X J n Z X Q i I F Z h b H V l P S J z Z l R y Y W 5 z Y W N 0 a W 9 u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k t M D Z U M j I 6 M T A 6 N D I u M z k z N j Q x O F o i I C 8 + P E V u d H J 5 I F R 5 c G U 9 I k Z p b G x D b 2 x 1 b W 5 U e X B l c y I g V m F s d W U 9 I n N C Z 0 k 9 I i A v P j x F b n R y e S B U e X B l P S J G a W x s Q 2 9 s d W 1 u T m F t Z X M i I F Z h b H V l P S J z W y Z x d W 9 0 O 0 N v d W 5 0 c n k m c X V v d D s s J n F 1 b 3 Q 7 V G 9 0 Y W x V b m l 0 c 1 N v b G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s m c X V v d D t D b 3 V u d H J 5 J n F 1 b 3 Q 7 X S w m c X V v d D t x d W V y e V J l b G F 0 a W 9 u c 2 h p c H M m c X V v d D s 6 W 1 0 s J n F 1 b 3 Q 7 Y 2 9 s d W 1 u S W R l b n R p d G l l c y Z x d W 9 0 O z p b J n F 1 b 3 Q 7 U 2 V j d G l v b j E v Z l R y Y W 5 z Y W N 0 a W 9 u c y 9 H c m 9 1 c G V k I F J v d 3 M u e 0 N v d W 5 0 c n k s M H 0 m c X V v d D s s J n F 1 b 3 Q 7 U 2 V j d G l v b j E v Z l R y Y W 5 z Y W N 0 a W 9 u c y 9 H c m 9 1 c G V k I F J v d 3 M u e 1 R v d G F s V W 5 p d H N T b 2 x k L D F 9 J n F 1 b 3 Q 7 X S w m c X V v d D t D b 2 x 1 b W 5 D b 3 V u d C Z x d W 9 0 O z o y L C Z x d W 9 0 O 0 t l e U N v b H V t b k 5 h b W V z J n F 1 b 3 Q 7 O l s m c X V v d D t D b 3 V u d H J 5 J n F 1 b 3 Q 7 X S w m c X V v d D t D b 2 x 1 b W 5 J Z G V u d G l 0 a W V z J n F 1 b 3 Q 7 O l s m c X V v d D t T Z W N 0 a W 9 u M S 9 m V H J h b n N h Y 3 R p b 2 5 z L 0 d y b 3 V w Z W Q g U m 9 3 c y 5 7 Q 2 9 1 b n R y e S w w f S Z x d W 9 0 O y w m c X V v d D t T Z W N 0 a W 9 u M S 9 m V H J h b n N h Y 3 R p b 2 5 z L 0 d y b 3 V w Z W Q g U m 9 3 c y 5 7 V G 9 0 Y W x V b m l 0 c 1 N v b G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Z U c m F u c 2 F j d G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l R y Y W 5 z Y W N 0 a W 9 u c y 9 k Y m 9 f Z l R y Y W 5 z Y W N 0 a W 9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c m F u c 2 F j d G l v b n M v R X h w Y W 5 k Z W Q l M j B k Q 2 9 1 b n R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Z U c m F u c 2 F j d G l v b n M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V H J h b n N h Y 3 R p b 2 5 z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t U b u E C Z X e 0 e w J Q 8 k S Y y 7 K A A A A A A C A A A A A A A D Z g A A w A A A A B A A A A A h i 1 N B m b g 7 + I g y B D N x F i C O A A A A A A S A A A C g A A A A E A A A A O y 5 a 8 1 f j S S K z h 4 3 M N K h 7 K t Q A A A A i b E 5 x A S g l F y a m N U 9 b M 8 r d a 2 E a o j + I o B p 3 u P N W b 5 y I O T R T H n k s N B g w a P B u F p 7 L p L O 7 R b L / Q X 7 r L P A 3 t C 0 N V E u q h r D L c 8 X K W n J y Z B H Q 9 z e c z o U A A A A F i j f y Y z c Q T 7 G 8 o / s j s q S l 4 I T H h 4 = < / D a t a M a s h u p > 
</file>

<file path=customXml/itemProps1.xml><?xml version="1.0" encoding="utf-8"?>
<ds:datastoreItem xmlns:ds="http://schemas.openxmlformats.org/officeDocument/2006/customXml" ds:itemID="{DD28D69A-F243-481A-BB94-0965CE02B3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HW(1 and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2018-09-06T21:18:52Z</dcterms:created>
  <dcterms:modified xsi:type="dcterms:W3CDTF">2018-09-06T22:12:25Z</dcterms:modified>
</cp:coreProperties>
</file>