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3-PowerPivot\014-MSPTDA-ImportMiliionsOfRows\files\"/>
    </mc:Choice>
  </mc:AlternateContent>
  <xr:revisionPtr revIDLastSave="0" documentId="13_ncr:1_{37172D87-2A08-4560-803A-90879B53B113}" xr6:coauthVersionLast="38" xr6:coauthVersionMax="38" xr10:uidLastSave="{00000000-0000-0000-0000-000000000000}"/>
  <bookViews>
    <workbookView xWindow="0" yWindow="0" windowWidth="28800" windowHeight="12165" xr2:uid="{4E969994-EB3C-4C96-8879-35508E4768E0}"/>
  </bookViews>
  <sheets>
    <sheet name="Cover" sheetId="2" r:id="rId1"/>
    <sheet name="PT" sheetId="1" r:id="rId2"/>
    <sheet name="Where is C D" sheetId="4" r:id="rId3"/>
    <sheet name="Columnar Database" sheetId="3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3" l="1"/>
  <c r="AA16" i="3"/>
  <c r="AA17" i="3"/>
  <c r="AA18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7" i="3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</calcChain>
</file>

<file path=xl/sharedStrings.xml><?xml version="1.0" encoding="utf-8"?>
<sst xmlns="http://schemas.openxmlformats.org/spreadsheetml/2006/main" count="135" uniqueCount="45">
  <si>
    <t>Highline College BI 348</t>
  </si>
  <si>
    <t>taught by Mike excelisfun Girvin (Excel MVP)</t>
  </si>
  <si>
    <t>Power Pivot Intro #1: Relationships Replace VLOOKUP</t>
  </si>
  <si>
    <t>Power Pivot Intro #2: Power Pivot to Hold Millions of Rows of Data</t>
  </si>
  <si>
    <t>For PivotTable Reports</t>
  </si>
  <si>
    <t>Power Pivot Intro #3: Comprehensive Introduction to Power Pivot</t>
  </si>
  <si>
    <t>Power Pivot Intro #2</t>
  </si>
  <si>
    <r>
      <rPr>
        <b/>
        <sz val="16"/>
        <color theme="0"/>
        <rFont val="Calibri"/>
        <family val="2"/>
        <scheme val="minor"/>
      </rPr>
      <t>MSPTDA 14</t>
    </r>
    <r>
      <rPr>
        <sz val="14"/>
        <color theme="0"/>
        <rFont val="Calibri"/>
        <family val="2"/>
        <scheme val="minor"/>
      </rPr>
      <t>: Microsoft Power Tools for Data Analysis</t>
    </r>
  </si>
  <si>
    <t>** MSPTDA 14</t>
  </si>
  <si>
    <t>Import
3 Million
Rows</t>
  </si>
  <si>
    <t>Power Query &amp; Power Pivot</t>
  </si>
  <si>
    <t>Import Millions of Rows into Excel</t>
  </si>
  <si>
    <t>Sales</t>
  </si>
  <si>
    <t>Region</t>
  </si>
  <si>
    <t>Sales Rep</t>
  </si>
  <si>
    <t>Jo</t>
  </si>
  <si>
    <t>East</t>
  </si>
  <si>
    <t>Nina</t>
  </si>
  <si>
    <t>South</t>
  </si>
  <si>
    <t>Kip</t>
  </si>
  <si>
    <t>West</t>
  </si>
  <si>
    <t>Gigi</t>
  </si>
  <si>
    <t>Excel</t>
  </si>
  <si>
    <t>Formulas</t>
  </si>
  <si>
    <t>Excel Tables</t>
  </si>
  <si>
    <t>Standard PivotTables</t>
  </si>
  <si>
    <t>Power Query</t>
  </si>
  <si>
    <t>Power Pivot</t>
  </si>
  <si>
    <t>Many More…</t>
  </si>
  <si>
    <t>1) Data Model</t>
  </si>
  <si>
    <t>2) Data Model PivotTables</t>
  </si>
  <si>
    <t>iii) DAX Formulas</t>
  </si>
  <si>
    <t>ii)  Relationships</t>
  </si>
  <si>
    <t>i)   Columnar Database</t>
  </si>
  <si>
    <t>Excel has many tools:</t>
  </si>
  <si>
    <t>Columnar Database takes each column in the table and stores the columns separately, each as a unique list of items.</t>
  </si>
  <si>
    <t>Original Table:</t>
  </si>
  <si>
    <t>Original Column:</t>
  </si>
  <si>
    <t>Sales Rep ID</t>
  </si>
  <si>
    <t>Integer Index:</t>
  </si>
  <si>
    <t>Dictionary:</t>
  </si>
  <si>
    <t>You can picture a Columnar Database like this:</t>
  </si>
  <si>
    <t>Data Rows:</t>
  </si>
  <si>
    <t>=&gt; Dictionary
Encoding =&gt;</t>
  </si>
  <si>
    <t>=&gt; Run Legth Encoding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</si>
</sst>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0" xfId="0" applyFont="1" applyFill="1"/>
    <xf numFmtId="0" fontId="0" fillId="3" borderId="4" xfId="0" applyFill="1" applyBorder="1" applyAlignment="1">
      <alignment horizontal="centerContinuous"/>
    </xf>
    <xf numFmtId="0" fontId="0" fillId="3" borderId="0" xfId="0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0" xfId="0" applyFill="1"/>
    <xf numFmtId="0" fontId="0" fillId="4" borderId="4" xfId="0" applyFill="1" applyBorder="1" applyAlignment="1">
      <alignment horizontal="centerContinuous"/>
    </xf>
    <xf numFmtId="0" fontId="0" fillId="4" borderId="0" xfId="0" applyFill="1" applyBorder="1" applyAlignment="1">
      <alignment horizontal="centerContinuous" vertical="center"/>
    </xf>
    <xf numFmtId="0" fontId="0" fillId="4" borderId="0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0" fillId="4" borderId="0" xfId="0" applyFill="1"/>
    <xf numFmtId="0" fontId="3" fillId="5" borderId="4" xfId="0" applyFont="1" applyFill="1" applyBorder="1" applyAlignment="1">
      <alignment horizontal="centerContinuous"/>
    </xf>
    <xf numFmtId="0" fontId="1" fillId="5" borderId="0" xfId="0" applyFont="1" applyFill="1" applyBorder="1" applyAlignment="1">
      <alignment horizontal="centerContinuous" vertical="center"/>
    </xf>
    <xf numFmtId="0" fontId="1" fillId="5" borderId="0" xfId="0" applyFont="1" applyFill="1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0" fillId="5" borderId="0" xfId="0" applyFill="1"/>
    <xf numFmtId="0" fontId="0" fillId="6" borderId="4" xfId="0" applyFill="1" applyBorder="1" applyAlignment="1">
      <alignment horizontal="left" indent="7"/>
    </xf>
    <xf numFmtId="0" fontId="0" fillId="6" borderId="0" xfId="0" applyFill="1" applyBorder="1" applyAlignment="1">
      <alignment horizontal="left" vertical="center"/>
    </xf>
    <xf numFmtId="0" fontId="0" fillId="6" borderId="6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0" xfId="0" applyFill="1"/>
    <xf numFmtId="0" fontId="5" fillId="0" borderId="8" xfId="0" applyFont="1" applyBorder="1" applyAlignment="1">
      <alignment horizontal="centerContinuous"/>
    </xf>
    <xf numFmtId="0" fontId="6" fillId="6" borderId="0" xfId="0" applyFont="1" applyFill="1" applyBorder="1" applyAlignment="1">
      <alignment horizontal="centerContinuous" vertical="center"/>
    </xf>
    <xf numFmtId="0" fontId="6" fillId="6" borderId="6" xfId="0" applyFont="1" applyFill="1" applyBorder="1" applyAlignment="1">
      <alignment horizontal="centerContinuous"/>
    </xf>
    <xf numFmtId="0" fontId="0" fillId="6" borderId="6" xfId="0" applyFill="1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0" fillId="6" borderId="0" xfId="0" applyFill="1" applyAlignment="1">
      <alignment horizontal="left" indent="1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5" xfId="0" applyFill="1" applyBorder="1"/>
    <xf numFmtId="0" fontId="1" fillId="2" borderId="0" xfId="0" applyFont="1" applyFill="1" applyAlignment="1">
      <alignment horizontal="left" indent="1"/>
    </xf>
    <xf numFmtId="0" fontId="0" fillId="2" borderId="0" xfId="0" applyFill="1"/>
    <xf numFmtId="0" fontId="8" fillId="7" borderId="4" xfId="0" applyFont="1" applyFill="1" applyBorder="1" applyAlignment="1">
      <alignment horizontal="centerContinuous"/>
    </xf>
    <xf numFmtId="0" fontId="9" fillId="7" borderId="0" xfId="0" applyFont="1" applyFill="1" applyBorder="1" applyAlignment="1">
      <alignment horizontal="centerContinuous" vertical="center"/>
    </xf>
    <xf numFmtId="0" fontId="9" fillId="7" borderId="0" xfId="0" applyFont="1" applyFill="1" applyBorder="1" applyAlignment="1">
      <alignment horizontal="centerContinuous"/>
    </xf>
    <xf numFmtId="0" fontId="0" fillId="7" borderId="0" xfId="0" applyFill="1" applyBorder="1" applyAlignment="1">
      <alignment horizontal="centerContinuous"/>
    </xf>
    <xf numFmtId="0" fontId="0" fillId="7" borderId="5" xfId="0" applyFill="1" applyBorder="1"/>
    <xf numFmtId="0" fontId="0" fillId="7" borderId="0" xfId="0" applyFill="1" applyAlignment="1">
      <alignment horizontal="left" indent="1"/>
    </xf>
    <xf numFmtId="0" fontId="0" fillId="7" borderId="0" xfId="0" applyFill="1"/>
    <xf numFmtId="0" fontId="0" fillId="0" borderId="9" xfId="0" applyFill="1" applyBorder="1"/>
    <xf numFmtId="0" fontId="0" fillId="0" borderId="7" xfId="0" applyFill="1" applyBorder="1"/>
    <xf numFmtId="0" fontId="10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11" fillId="6" borderId="8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7" borderId="4" xfId="0" applyFill="1" applyBorder="1"/>
    <xf numFmtId="0" fontId="0" fillId="7" borderId="0" xfId="0" applyFill="1" applyBorder="1"/>
    <xf numFmtId="0" fontId="0" fillId="2" borderId="4" xfId="0" applyFill="1" applyBorder="1"/>
    <xf numFmtId="0" fontId="0" fillId="2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/>
    </xf>
    <xf numFmtId="0" fontId="14" fillId="0" borderId="0" xfId="0" applyFont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164" fontId="0" fillId="0" borderId="18" xfId="0" applyNumberFormat="1" applyBorder="1"/>
    <xf numFmtId="0" fontId="0" fillId="0" borderId="18" xfId="0" applyBorder="1"/>
    <xf numFmtId="0" fontId="0" fillId="9" borderId="0" xfId="0" applyFill="1"/>
    <xf numFmtId="0" fontId="0" fillId="10" borderId="0" xfId="0" applyFill="1"/>
    <xf numFmtId="0" fontId="1" fillId="11" borderId="0" xfId="0" applyFont="1" applyFill="1"/>
    <xf numFmtId="0" fontId="0" fillId="12" borderId="0" xfId="0" applyFill="1"/>
    <xf numFmtId="0" fontId="15" fillId="2" borderId="15" xfId="0" applyFont="1" applyFill="1" applyBorder="1" applyAlignment="1">
      <alignment horizontal="centerContinuous"/>
    </xf>
    <xf numFmtId="0" fontId="15" fillId="2" borderId="16" xfId="0" applyFont="1" applyFill="1" applyBorder="1" applyAlignment="1">
      <alignment horizontal="centerContinuous"/>
    </xf>
    <xf numFmtId="0" fontId="4" fillId="13" borderId="15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horizontal="centerContinuous"/>
    </xf>
    <xf numFmtId="0" fontId="0" fillId="12" borderId="0" xfId="0" applyFill="1" applyAlignment="1">
      <alignment horizontal="left" indent="2"/>
    </xf>
    <xf numFmtId="0" fontId="0" fillId="14" borderId="0" xfId="0" applyFill="1"/>
    <xf numFmtId="0" fontId="0" fillId="15" borderId="0" xfId="0" applyFill="1"/>
    <xf numFmtId="0" fontId="1" fillId="16" borderId="0" xfId="0" applyFont="1" applyFill="1"/>
    <xf numFmtId="0" fontId="0" fillId="12" borderId="0" xfId="0" applyFill="1" applyAlignment="1">
      <alignment horizontal="left" indent="5"/>
    </xf>
    <xf numFmtId="0" fontId="0" fillId="10" borderId="18" xfId="0" applyFill="1" applyBorder="1"/>
    <xf numFmtId="0" fontId="0" fillId="14" borderId="18" xfId="0" applyFill="1" applyBorder="1"/>
    <xf numFmtId="0" fontId="0" fillId="15" borderId="18" xfId="0" applyFill="1" applyBorder="1"/>
    <xf numFmtId="0" fontId="1" fillId="16" borderId="18" xfId="0" applyFont="1" applyFill="1" applyBorder="1"/>
    <xf numFmtId="0" fontId="1" fillId="11" borderId="18" xfId="0" applyFont="1" applyFill="1" applyBorder="1"/>
    <xf numFmtId="0" fontId="0" fillId="12" borderId="18" xfId="0" applyFill="1" applyBorder="1"/>
    <xf numFmtId="0" fontId="13" fillId="2" borderId="18" xfId="0" applyFont="1" applyFill="1" applyBorder="1"/>
    <xf numFmtId="0" fontId="16" fillId="0" borderId="0" xfId="0" quotePrefix="1" applyFont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B826D73-8F80-41B7-A677-F9431B938040}">
      <tableStyleElement type="wholeTable" dxfId="1"/>
      <tableStyleElement type="headerRow" dxfId="0"/>
    </tableStyle>
  </tableStyles>
  <colors>
    <mruColors>
      <color rgb="FF0000FF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9</xdr:row>
      <xdr:rowOff>53746</xdr:rowOff>
    </xdr:from>
    <xdr:to>
      <xdr:col>4</xdr:col>
      <xdr:colOff>579119</xdr:colOff>
      <xdr:row>9</xdr:row>
      <xdr:rowOff>90322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58213DA-DB75-4A07-AD1C-26D53A3CD0E6}"/>
            </a:ext>
          </a:extLst>
        </xdr:cNvPr>
        <xdr:cNvSpPr/>
      </xdr:nvSpPr>
      <xdr:spPr>
        <a:xfrm flipV="1">
          <a:off x="3771899" y="2463571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533399</xdr:colOff>
      <xdr:row>9</xdr:row>
      <xdr:rowOff>170428</xdr:rowOff>
    </xdr:from>
    <xdr:to>
      <xdr:col>4</xdr:col>
      <xdr:colOff>579119</xdr:colOff>
      <xdr:row>9</xdr:row>
      <xdr:rowOff>207004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351EAF5-8125-45C9-A350-97C62204AFCA}"/>
            </a:ext>
          </a:extLst>
        </xdr:cNvPr>
        <xdr:cNvSpPr/>
      </xdr:nvSpPr>
      <xdr:spPr>
        <a:xfrm flipV="1">
          <a:off x="3771899" y="2580253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1305787</xdr:colOff>
      <xdr:row>9</xdr:row>
      <xdr:rowOff>101201</xdr:rowOff>
    </xdr:from>
    <xdr:to>
      <xdr:col>3</xdr:col>
      <xdr:colOff>357187</xdr:colOff>
      <xdr:row>13</xdr:row>
      <xdr:rowOff>42756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5F5B53-ECE5-481C-BD92-9780EA8C30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487" b="81307"/>
        <a:stretch/>
      </xdr:blipFill>
      <xdr:spPr>
        <a:xfrm>
          <a:off x="1305787" y="2327670"/>
          <a:ext cx="1670775" cy="1102414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7</xdr:col>
      <xdr:colOff>238125</xdr:colOff>
      <xdr:row>9</xdr:row>
      <xdr:rowOff>89884</xdr:rowOff>
    </xdr:from>
    <xdr:to>
      <xdr:col>9</xdr:col>
      <xdr:colOff>99839</xdr:colOff>
      <xdr:row>12</xdr:row>
      <xdr:rowOff>178595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4934B3-7493-4CF2-B05B-156EC3F7C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7109" y="2316353"/>
          <a:ext cx="1076152" cy="1059070"/>
        </a:xfrm>
        <a:prstGeom prst="rect">
          <a:avLst/>
        </a:prstGeom>
      </xdr:spPr>
    </xdr:pic>
    <xdr:clientData/>
  </xdr:twoCellAnchor>
  <xdr:twoCellAnchor>
    <xdr:from>
      <xdr:col>3</xdr:col>
      <xdr:colOff>476249</xdr:colOff>
      <xdr:row>10</xdr:row>
      <xdr:rowOff>467360</xdr:rowOff>
    </xdr:from>
    <xdr:to>
      <xdr:col>4</xdr:col>
      <xdr:colOff>351235</xdr:colOff>
      <xdr:row>10</xdr:row>
      <xdr:rowOff>467360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32AFB92-D5F3-46DA-9543-FCE57710979E}"/>
            </a:ext>
          </a:extLst>
        </xdr:cNvPr>
        <xdr:cNvCxnSpPr/>
      </xdr:nvCxnSpPr>
      <xdr:spPr>
        <a:xfrm flipV="1">
          <a:off x="3095624" y="2884329"/>
          <a:ext cx="494111" cy="0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223837</xdr:colOff>
      <xdr:row>10</xdr:row>
      <xdr:rowOff>467360</xdr:rowOff>
    </xdr:from>
    <xdr:to>
      <xdr:col>7</xdr:col>
      <xdr:colOff>110730</xdr:colOff>
      <xdr:row>10</xdr:row>
      <xdr:rowOff>467360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B53D39A9-47B4-4BBC-B32C-F335AC452A7C}"/>
            </a:ext>
          </a:extLst>
        </xdr:cNvPr>
        <xdr:cNvCxnSpPr/>
      </xdr:nvCxnSpPr>
      <xdr:spPr>
        <a:xfrm flipV="1">
          <a:off x="4825603" y="2884329"/>
          <a:ext cx="494111" cy="0"/>
        </a:xfrm>
        <a:prstGeom prst="straightConnector1">
          <a:avLst/>
        </a:prstGeom>
        <a:ln w="349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392907</xdr:colOff>
      <xdr:row>9</xdr:row>
      <xdr:rowOff>142875</xdr:rowOff>
    </xdr:from>
    <xdr:to>
      <xdr:col>6</xdr:col>
      <xdr:colOff>172641</xdr:colOff>
      <xdr:row>12</xdr:row>
      <xdr:rowOff>127626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683B65F-6051-4087-8DEB-90AB95A9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7" y="2369344"/>
          <a:ext cx="1143000" cy="955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98B5-4D03-49B7-A203-B07B3F0DD636}">
  <dimension ref="A1:AA46"/>
  <sheetViews>
    <sheetView tabSelected="1" zoomScale="160" zoomScaleNormal="160" workbookViewId="0">
      <selection activeCell="L40" sqref="L40"/>
    </sheetView>
  </sheetViews>
  <sheetFormatPr defaultRowHeight="15" x14ac:dyDescent="0.25"/>
  <cols>
    <col min="1" max="1" width="25.28515625" customWidth="1"/>
    <col min="2" max="2" width="9.28515625" customWidth="1"/>
    <col min="3" max="3" width="4.7109375" customWidth="1"/>
    <col min="4" max="5" width="9.28515625" customWidth="1"/>
    <col min="6" max="6" width="11.140625" customWidth="1"/>
    <col min="10" max="10" width="25.28515625" customWidth="1"/>
    <col min="14" max="14" width="42.42578125" customWidth="1"/>
    <col min="27" max="27" width="10.28515625" customWidth="1"/>
  </cols>
  <sheetData>
    <row r="1" spans="1:15" ht="23.2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</row>
    <row r="2" spans="1:15" x14ac:dyDescent="0.25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9"/>
      <c r="L2" s="10"/>
      <c r="M2" s="10"/>
      <c r="N2" s="10"/>
      <c r="O2" s="10"/>
    </row>
    <row r="3" spans="1:15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4"/>
      <c r="L3" s="15"/>
      <c r="M3" s="15"/>
      <c r="N3" s="15"/>
      <c r="O3" s="15"/>
    </row>
    <row r="4" spans="1:15" ht="21" x14ac:dyDescent="0.35">
      <c r="A4" s="16" t="s">
        <v>7</v>
      </c>
      <c r="B4" s="17"/>
      <c r="C4" s="18"/>
      <c r="D4" s="18"/>
      <c r="E4" s="18"/>
      <c r="F4" s="18"/>
      <c r="G4" s="18"/>
      <c r="H4" s="18"/>
      <c r="I4" s="18"/>
      <c r="J4" s="19"/>
      <c r="K4" s="20"/>
      <c r="L4" s="21"/>
      <c r="M4" s="21"/>
      <c r="N4" s="21"/>
      <c r="O4" s="21"/>
    </row>
    <row r="5" spans="1:15" x14ac:dyDescent="0.25">
      <c r="A5" s="22"/>
      <c r="B5" s="23"/>
      <c r="C5" s="24"/>
      <c r="D5" s="24"/>
      <c r="E5" s="25"/>
      <c r="F5" s="25"/>
      <c r="G5" s="25"/>
      <c r="H5" s="25"/>
      <c r="I5" s="25"/>
      <c r="J5" s="26"/>
      <c r="K5" s="27"/>
      <c r="L5" s="28"/>
      <c r="M5" s="28"/>
      <c r="N5" s="28"/>
      <c r="O5" s="28"/>
    </row>
    <row r="6" spans="1:15" ht="31.5" x14ac:dyDescent="0.5">
      <c r="A6" s="29" t="s">
        <v>6</v>
      </c>
      <c r="B6" s="30"/>
      <c r="C6" s="31"/>
      <c r="D6" s="31"/>
      <c r="E6" s="31"/>
      <c r="F6" s="31"/>
      <c r="G6" s="32"/>
      <c r="H6" s="32"/>
      <c r="I6" s="32"/>
      <c r="J6" s="33"/>
      <c r="K6" s="27"/>
      <c r="L6" s="34" t="s">
        <v>2</v>
      </c>
      <c r="M6" s="28"/>
      <c r="N6" s="28"/>
      <c r="O6" s="28"/>
    </row>
    <row r="7" spans="1:15" ht="28.5" x14ac:dyDescent="0.45">
      <c r="A7" s="68" t="s">
        <v>10</v>
      </c>
      <c r="B7" s="35"/>
      <c r="C7" s="36"/>
      <c r="D7" s="36"/>
      <c r="E7" s="36"/>
      <c r="F7" s="36"/>
      <c r="G7" s="36"/>
      <c r="H7" s="36"/>
      <c r="I7" s="36"/>
      <c r="J7" s="37"/>
      <c r="K7" s="38"/>
      <c r="L7" s="39" t="s">
        <v>3</v>
      </c>
      <c r="M7" s="40"/>
      <c r="N7" s="40"/>
      <c r="O7" s="40"/>
    </row>
    <row r="8" spans="1:15" ht="31.5" x14ac:dyDescent="0.5">
      <c r="A8" s="41" t="s">
        <v>11</v>
      </c>
      <c r="B8" s="42"/>
      <c r="C8" s="43"/>
      <c r="D8" s="43"/>
      <c r="E8" s="43"/>
      <c r="F8" s="43"/>
      <c r="G8" s="43"/>
      <c r="H8" s="43"/>
      <c r="I8" s="43"/>
      <c r="J8" s="44"/>
      <c r="K8" s="45"/>
      <c r="L8" s="46" t="s">
        <v>5</v>
      </c>
      <c r="M8" s="47"/>
      <c r="N8" s="47"/>
      <c r="O8" s="47"/>
    </row>
    <row r="9" spans="1:15" ht="28.5" x14ac:dyDescent="0.45">
      <c r="A9" s="68" t="s">
        <v>4</v>
      </c>
      <c r="B9" s="35"/>
      <c r="C9" s="36"/>
      <c r="D9" s="36"/>
      <c r="E9" s="36"/>
      <c r="F9" s="36"/>
      <c r="G9" s="36"/>
      <c r="H9" s="36"/>
      <c r="I9" s="36"/>
      <c r="J9" s="37"/>
      <c r="K9" s="38"/>
      <c r="L9" s="46"/>
      <c r="M9" s="47"/>
      <c r="N9" s="47"/>
      <c r="O9" s="47"/>
    </row>
    <row r="10" spans="1:15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26"/>
      <c r="K10" s="27"/>
      <c r="L10" s="28"/>
      <c r="M10" s="28"/>
      <c r="N10" s="28"/>
      <c r="O10" s="28"/>
    </row>
    <row r="11" spans="1:15" ht="46.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26"/>
      <c r="K11" s="27"/>
      <c r="L11" s="28"/>
      <c r="M11" s="28"/>
      <c r="N11" s="50"/>
      <c r="O11" s="28"/>
    </row>
    <row r="12" spans="1: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51"/>
      <c r="K12" s="52"/>
      <c r="L12" s="53"/>
      <c r="M12" s="53"/>
      <c r="N12" s="53"/>
      <c r="O12" s="53"/>
    </row>
    <row r="13" spans="1: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51"/>
      <c r="K13" s="52"/>
      <c r="L13" s="53"/>
      <c r="M13" s="53"/>
      <c r="N13" s="53"/>
      <c r="O13" s="53"/>
    </row>
    <row r="14" spans="1:15" ht="28.5" x14ac:dyDescent="0.45">
      <c r="A14" s="54" t="s">
        <v>8</v>
      </c>
      <c r="B14" s="55"/>
      <c r="C14" s="56"/>
      <c r="D14" s="31"/>
      <c r="E14" s="31"/>
      <c r="F14" s="31"/>
      <c r="G14" s="32"/>
      <c r="H14" s="32"/>
      <c r="I14" s="32"/>
      <c r="J14" s="33"/>
      <c r="K14" s="52"/>
      <c r="L14" s="53"/>
      <c r="M14" s="53"/>
      <c r="N14" s="53"/>
      <c r="O14" s="53"/>
    </row>
    <row r="15" spans="1:15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9"/>
      <c r="L15" s="28"/>
      <c r="M15" s="28"/>
      <c r="N15" s="28"/>
      <c r="O15" s="28"/>
    </row>
    <row r="16" spans="1:15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45"/>
      <c r="L16" s="28"/>
      <c r="M16" s="28"/>
      <c r="N16" s="28"/>
      <c r="O16" s="28"/>
    </row>
    <row r="17" spans="1:15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38"/>
      <c r="L17" s="28"/>
      <c r="M17" s="28"/>
      <c r="N17" s="28"/>
      <c r="O17" s="28"/>
    </row>
    <row r="18" spans="1:15" ht="15.75" thickBot="1" x14ac:dyDescent="0.3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28"/>
      <c r="M18" s="28"/>
      <c r="N18" s="28"/>
      <c r="O18" s="28"/>
    </row>
    <row r="19" spans="1: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46" spans="27:27" ht="45" x14ac:dyDescent="0.25">
      <c r="AA46" s="67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62CC-6503-4AF1-AFA0-089C4751F6EB}">
  <dimension ref="A1"/>
  <sheetViews>
    <sheetView zoomScale="115" zoomScaleNormal="115" workbookViewId="0"/>
  </sheetViews>
  <sheetFormatPr defaultRowHeight="15" x14ac:dyDescent="0.25"/>
  <cols>
    <col min="1" max="1" width="22.140625" customWidth="1"/>
    <col min="2" max="2" width="10.140625" bestFit="1" customWidth="1"/>
    <col min="3" max="3" width="13.42578125" bestFit="1" customWidth="1"/>
    <col min="4" max="7" width="16.28515625" bestFit="1" customWidth="1"/>
    <col min="8" max="8" width="17.85546875" bestFit="1" customWidth="1"/>
    <col min="9" max="9" width="14.42578125" bestFit="1" customWidth="1"/>
    <col min="10" max="10" width="16.140625" bestFit="1" customWidth="1"/>
    <col min="11" max="13" width="14.42578125" bestFit="1" customWidth="1"/>
    <col min="14" max="14" width="19.7109375" bestFit="1" customWidth="1"/>
    <col min="15" max="15" width="15.5703125" bestFit="1" customWidth="1"/>
    <col min="16" max="16" width="14.42578125" bestFit="1" customWidth="1"/>
    <col min="17" max="17" width="15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EAB5-5129-48D7-8938-C2608C22BBA1}">
  <dimension ref="A1:T28"/>
  <sheetViews>
    <sheetView zoomScale="160" zoomScaleNormal="160" workbookViewId="0">
      <selection activeCell="G17" sqref="G17"/>
    </sheetView>
  </sheetViews>
  <sheetFormatPr defaultRowHeight="15" x14ac:dyDescent="0.25"/>
  <cols>
    <col min="1" max="1" width="9.140625" bestFit="1" customWidth="1"/>
    <col min="2" max="2" width="11.7109375" bestFit="1" customWidth="1"/>
    <col min="3" max="3" width="19.85546875" bestFit="1" customWidth="1"/>
    <col min="4" max="4" width="12.5703125" bestFit="1" customWidth="1"/>
    <col min="5" max="5" width="12.42578125" bestFit="1" customWidth="1"/>
    <col min="6" max="6" width="27.7109375" bestFit="1" customWidth="1"/>
  </cols>
  <sheetData>
    <row r="1" spans="1:20" ht="36" x14ac:dyDescent="0.55000000000000004">
      <c r="A1" s="79" t="s">
        <v>22</v>
      </c>
      <c r="B1" s="80"/>
      <c r="C1" s="80"/>
      <c r="D1" s="80"/>
      <c r="E1" s="80"/>
      <c r="F1" s="80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21" x14ac:dyDescent="0.35">
      <c r="A2" s="81" t="s">
        <v>34</v>
      </c>
      <c r="B2" s="82"/>
      <c r="C2" s="82"/>
      <c r="D2" s="82"/>
      <c r="E2" s="82"/>
      <c r="F2" s="82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25">
      <c r="A3" s="88" t="s">
        <v>23</v>
      </c>
      <c r="B3" s="89" t="s">
        <v>24</v>
      </c>
      <c r="C3" s="90" t="s">
        <v>25</v>
      </c>
      <c r="D3" s="91" t="s">
        <v>26</v>
      </c>
      <c r="E3" s="92" t="s">
        <v>28</v>
      </c>
      <c r="F3" s="93" t="s">
        <v>27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x14ac:dyDescent="0.25">
      <c r="A4" s="76"/>
      <c r="B4" s="84"/>
      <c r="C4" s="85"/>
      <c r="D4" s="86"/>
      <c r="E4" s="77"/>
      <c r="F4" s="83" t="s">
        <v>29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x14ac:dyDescent="0.25">
      <c r="A5" s="76"/>
      <c r="B5" s="84"/>
      <c r="C5" s="85"/>
      <c r="D5" s="86"/>
      <c r="E5" s="77"/>
      <c r="F5" s="87" t="s">
        <v>33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x14ac:dyDescent="0.25">
      <c r="A6" s="76"/>
      <c r="B6" s="84"/>
      <c r="C6" s="85"/>
      <c r="D6" s="86"/>
      <c r="E6" s="77"/>
      <c r="F6" s="87" t="s">
        <v>32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x14ac:dyDescent="0.25">
      <c r="A7" s="76"/>
      <c r="B7" s="84"/>
      <c r="C7" s="85"/>
      <c r="D7" s="86"/>
      <c r="E7" s="77"/>
      <c r="F7" s="87" t="s">
        <v>31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x14ac:dyDescent="0.25">
      <c r="A8" s="76"/>
      <c r="B8" s="84"/>
      <c r="C8" s="85"/>
      <c r="D8" s="86"/>
      <c r="E8" s="77"/>
      <c r="F8" s="83" t="s">
        <v>30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x14ac:dyDescent="0.25">
      <c r="A9" s="76"/>
      <c r="B9" s="84"/>
      <c r="C9" s="85"/>
      <c r="D9" s="86"/>
      <c r="E9" s="77"/>
      <c r="F9" s="78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x14ac:dyDescent="0.25">
      <c r="A10" s="76"/>
      <c r="B10" s="84"/>
      <c r="C10" s="85"/>
      <c r="D10" s="86"/>
      <c r="E10" s="77"/>
      <c r="F10" s="78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x14ac:dyDescent="0.25">
      <c r="A11" s="76"/>
      <c r="B11" s="84"/>
      <c r="C11" s="85"/>
      <c r="D11" s="86"/>
      <c r="E11" s="77"/>
      <c r="F11" s="78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x14ac:dyDescent="0.25">
      <c r="A12" s="76"/>
      <c r="B12" s="84"/>
      <c r="C12" s="85"/>
      <c r="D12" s="86"/>
      <c r="E12" s="77"/>
      <c r="F12" s="78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x14ac:dyDescent="0.25">
      <c r="A13" s="76"/>
      <c r="B13" s="84"/>
      <c r="C13" s="85"/>
      <c r="D13" s="86"/>
      <c r="E13" s="77"/>
      <c r="F13" s="78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x14ac:dyDescent="0.25">
      <c r="A14" s="76"/>
      <c r="B14" s="84"/>
      <c r="C14" s="85"/>
      <c r="D14" s="86"/>
      <c r="E14" s="77"/>
      <c r="F14" s="78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0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DEC3-9858-4715-961F-916FCC3B996D}">
  <dimension ref="A2:AA21"/>
  <sheetViews>
    <sheetView showGridLines="0" zoomScale="130" zoomScaleNormal="130" workbookViewId="0">
      <selection activeCell="E7" sqref="E7"/>
    </sheetView>
  </sheetViews>
  <sheetFormatPr defaultRowHeight="15" x14ac:dyDescent="0.25"/>
  <cols>
    <col min="2" max="2" width="11" customWidth="1"/>
    <col min="4" max="4" width="11.7109375" customWidth="1"/>
    <col min="5" max="5" width="12.42578125" customWidth="1"/>
    <col min="8" max="8" width="12.140625" customWidth="1"/>
    <col min="12" max="12" width="16" bestFit="1" customWidth="1"/>
    <col min="13" max="13" width="6.42578125" customWidth="1"/>
    <col min="14" max="14" width="13.5703125" bestFit="1" customWidth="1"/>
    <col min="15" max="15" width="1.42578125" customWidth="1"/>
    <col min="16" max="16" width="11.7109375" bestFit="1" customWidth="1"/>
    <col min="17" max="17" width="9.42578125" bestFit="1" customWidth="1"/>
    <col min="19" max="19" width="16" bestFit="1" customWidth="1"/>
    <col min="20" max="20" width="12.42578125" bestFit="1" customWidth="1"/>
    <col min="21" max="21" width="13.5703125" bestFit="1" customWidth="1"/>
    <col min="22" max="22" width="1.42578125" customWidth="1"/>
    <col min="23" max="23" width="11.7109375" bestFit="1" customWidth="1"/>
    <col min="24" max="24" width="9.42578125" bestFit="1" customWidth="1"/>
    <col min="25" max="25" width="12.28515625" customWidth="1"/>
    <col min="26" max="26" width="11.7109375" bestFit="1" customWidth="1"/>
    <col min="27" max="27" width="9.42578125" bestFit="1" customWidth="1"/>
  </cols>
  <sheetData>
    <row r="2" spans="1:27" x14ac:dyDescent="0.25">
      <c r="A2" s="70" t="s">
        <v>35</v>
      </c>
      <c r="B2" s="71"/>
      <c r="C2" s="71"/>
      <c r="D2" s="71"/>
      <c r="E2" s="71"/>
      <c r="F2" s="71"/>
      <c r="G2" s="71"/>
      <c r="H2" s="71"/>
      <c r="I2" s="71"/>
      <c r="J2" s="72"/>
    </row>
    <row r="4" spans="1:27" x14ac:dyDescent="0.25">
      <c r="A4" s="69" t="s">
        <v>36</v>
      </c>
      <c r="E4" s="69" t="s">
        <v>41</v>
      </c>
      <c r="L4" s="69" t="s">
        <v>37</v>
      </c>
      <c r="N4" s="69" t="s">
        <v>39</v>
      </c>
      <c r="P4" s="69" t="s">
        <v>40</v>
      </c>
      <c r="S4" s="69" t="s">
        <v>37</v>
      </c>
      <c r="U4" s="69" t="s">
        <v>39</v>
      </c>
      <c r="W4" s="69" t="s">
        <v>40</v>
      </c>
      <c r="Z4" s="69" t="s">
        <v>40</v>
      </c>
    </row>
    <row r="5" spans="1:27" ht="30" x14ac:dyDescent="0.25">
      <c r="T5" s="95" t="s">
        <v>43</v>
      </c>
      <c r="Y5" s="95" t="s">
        <v>44</v>
      </c>
    </row>
    <row r="6" spans="1:27" x14ac:dyDescent="0.25">
      <c r="A6" s="94" t="s">
        <v>12</v>
      </c>
      <c r="B6" s="94" t="s">
        <v>14</v>
      </c>
      <c r="C6" s="94" t="s">
        <v>13</v>
      </c>
      <c r="E6" s="94" t="s">
        <v>12</v>
      </c>
      <c r="G6" s="94" t="s">
        <v>14</v>
      </c>
      <c r="I6" s="94" t="s">
        <v>13</v>
      </c>
      <c r="L6" s="94" t="s">
        <v>14</v>
      </c>
      <c r="N6" s="94" t="s">
        <v>38</v>
      </c>
      <c r="P6" s="94" t="s">
        <v>38</v>
      </c>
      <c r="Q6" s="94" t="s">
        <v>14</v>
      </c>
      <c r="S6" s="94" t="s">
        <v>14</v>
      </c>
      <c r="U6" s="94" t="s">
        <v>38</v>
      </c>
      <c r="W6" s="94" t="s">
        <v>38</v>
      </c>
      <c r="X6" s="94" t="s">
        <v>14</v>
      </c>
      <c r="Z6" s="94" t="s">
        <v>38</v>
      </c>
      <c r="AA6" s="94" t="s">
        <v>14</v>
      </c>
    </row>
    <row r="7" spans="1:27" x14ac:dyDescent="0.25">
      <c r="A7" s="73">
        <v>54</v>
      </c>
      <c r="B7" s="74" t="s">
        <v>15</v>
      </c>
      <c r="C7" s="74" t="s">
        <v>20</v>
      </c>
      <c r="E7" s="73">
        <v>54</v>
      </c>
      <c r="G7" s="74" t="s">
        <v>15</v>
      </c>
      <c r="I7" s="74" t="s">
        <v>20</v>
      </c>
      <c r="L7" s="74" t="s">
        <v>15</v>
      </c>
      <c r="N7" s="74">
        <f t="shared" ref="N7:N21" si="0">INDEX($P$7:$P$10,MATCH(L7,$Q$7:$Q$10,0))</f>
        <v>0</v>
      </c>
      <c r="P7" s="74">
        <v>0</v>
      </c>
      <c r="Q7" s="74" t="s">
        <v>15</v>
      </c>
      <c r="S7" s="74" t="s">
        <v>21</v>
      </c>
      <c r="U7" s="74">
        <f>INDEX($W$7:$W$10,MATCH(S7,$X$7:$X$10,0))</f>
        <v>0</v>
      </c>
      <c r="W7" s="74">
        <v>0</v>
      </c>
      <c r="X7" s="74" t="s">
        <v>21</v>
      </c>
      <c r="Z7" s="74">
        <v>0</v>
      </c>
      <c r="AA7" s="74" t="s">
        <v>21</v>
      </c>
    </row>
    <row r="8" spans="1:27" x14ac:dyDescent="0.25">
      <c r="A8" s="73">
        <v>26</v>
      </c>
      <c r="B8" s="74" t="s">
        <v>17</v>
      </c>
      <c r="C8" s="74" t="s">
        <v>16</v>
      </c>
      <c r="E8" s="73">
        <v>26</v>
      </c>
      <c r="G8" s="74" t="s">
        <v>17</v>
      </c>
      <c r="I8" s="74" t="s">
        <v>16</v>
      </c>
      <c r="L8" s="74" t="s">
        <v>17</v>
      </c>
      <c r="N8" s="74">
        <f t="shared" si="0"/>
        <v>1</v>
      </c>
      <c r="P8" s="74">
        <v>1</v>
      </c>
      <c r="Q8" s="74" t="s">
        <v>17</v>
      </c>
      <c r="S8" s="74" t="s">
        <v>21</v>
      </c>
      <c r="U8" s="74">
        <f t="shared" ref="U8:U21" si="1">INDEX($W$7:$W$10,MATCH(S8,$X$7:$X$10,0))</f>
        <v>0</v>
      </c>
      <c r="W8" s="74">
        <v>1</v>
      </c>
      <c r="X8" s="74" t="s">
        <v>15</v>
      </c>
      <c r="Z8" s="74">
        <v>1</v>
      </c>
      <c r="AA8" s="74" t="s">
        <v>15</v>
      </c>
    </row>
    <row r="9" spans="1:27" x14ac:dyDescent="0.25">
      <c r="A9" s="73">
        <v>54</v>
      </c>
      <c r="B9" s="74" t="s">
        <v>15</v>
      </c>
      <c r="C9" s="74" t="s">
        <v>18</v>
      </c>
      <c r="E9" s="73">
        <v>57</v>
      </c>
      <c r="G9" s="74" t="s">
        <v>19</v>
      </c>
      <c r="I9" s="74" t="s">
        <v>18</v>
      </c>
      <c r="L9" s="74" t="s">
        <v>15</v>
      </c>
      <c r="N9" s="74">
        <f t="shared" si="0"/>
        <v>0</v>
      </c>
      <c r="P9" s="74">
        <v>2</v>
      </c>
      <c r="Q9" s="74" t="s">
        <v>19</v>
      </c>
      <c r="S9" s="74" t="s">
        <v>21</v>
      </c>
      <c r="U9" s="74">
        <f t="shared" si="1"/>
        <v>0</v>
      </c>
      <c r="W9" s="74">
        <v>2</v>
      </c>
      <c r="X9" s="74" t="s">
        <v>19</v>
      </c>
      <c r="Z9" s="74">
        <v>2</v>
      </c>
      <c r="AA9" s="74" t="s">
        <v>19</v>
      </c>
    </row>
    <row r="10" spans="1:27" x14ac:dyDescent="0.25">
      <c r="A10" s="73">
        <v>57</v>
      </c>
      <c r="B10" s="74" t="s">
        <v>19</v>
      </c>
      <c r="C10" s="74" t="s">
        <v>20</v>
      </c>
      <c r="E10" s="73">
        <v>22</v>
      </c>
      <c r="G10" s="74" t="s">
        <v>21</v>
      </c>
      <c r="L10" s="74" t="s">
        <v>19</v>
      </c>
      <c r="N10" s="74">
        <f t="shared" si="0"/>
        <v>2</v>
      </c>
      <c r="P10" s="74">
        <v>3</v>
      </c>
      <c r="Q10" s="74" t="s">
        <v>21</v>
      </c>
      <c r="S10" s="74" t="s">
        <v>15</v>
      </c>
      <c r="U10" s="74">
        <f t="shared" si="1"/>
        <v>1</v>
      </c>
      <c r="W10" s="74">
        <v>3</v>
      </c>
      <c r="X10" s="74" t="s">
        <v>17</v>
      </c>
      <c r="Z10" s="74">
        <v>3</v>
      </c>
      <c r="AA10" s="74" t="s">
        <v>17</v>
      </c>
    </row>
    <row r="11" spans="1:27" x14ac:dyDescent="0.25">
      <c r="A11" s="73">
        <v>22</v>
      </c>
      <c r="B11" s="74" t="s">
        <v>21</v>
      </c>
      <c r="C11" s="74" t="s">
        <v>20</v>
      </c>
      <c r="E11" s="73">
        <v>59</v>
      </c>
      <c r="L11" s="74" t="s">
        <v>21</v>
      </c>
      <c r="N11" s="74">
        <f t="shared" si="0"/>
        <v>3</v>
      </c>
      <c r="S11" s="74" t="s">
        <v>15</v>
      </c>
      <c r="U11" s="74">
        <f t="shared" si="1"/>
        <v>1</v>
      </c>
    </row>
    <row r="12" spans="1:27" x14ac:dyDescent="0.25">
      <c r="A12" s="73">
        <v>59</v>
      </c>
      <c r="B12" s="74" t="s">
        <v>21</v>
      </c>
      <c r="C12" s="74" t="s">
        <v>18</v>
      </c>
      <c r="E12" s="73">
        <v>95</v>
      </c>
      <c r="L12" s="74" t="s">
        <v>21</v>
      </c>
      <c r="N12" s="74">
        <f t="shared" si="0"/>
        <v>3</v>
      </c>
      <c r="S12" s="74" t="s">
        <v>15</v>
      </c>
      <c r="U12" s="74">
        <f t="shared" si="1"/>
        <v>1</v>
      </c>
      <c r="Z12" s="69" t="s">
        <v>42</v>
      </c>
    </row>
    <row r="13" spans="1:27" x14ac:dyDescent="0.25">
      <c r="A13" s="73">
        <v>95</v>
      </c>
      <c r="B13" s="74" t="s">
        <v>19</v>
      </c>
      <c r="C13" s="74" t="s">
        <v>16</v>
      </c>
      <c r="E13" s="73">
        <v>99</v>
      </c>
      <c r="L13" s="74" t="s">
        <v>19</v>
      </c>
      <c r="N13" s="74">
        <f t="shared" si="0"/>
        <v>2</v>
      </c>
      <c r="S13" s="74" t="s">
        <v>15</v>
      </c>
      <c r="U13" s="74">
        <f t="shared" si="1"/>
        <v>1</v>
      </c>
    </row>
    <row r="14" spans="1:27" x14ac:dyDescent="0.25">
      <c r="A14" s="73">
        <v>99</v>
      </c>
      <c r="B14" s="74" t="s">
        <v>19</v>
      </c>
      <c r="C14" s="74" t="s">
        <v>18</v>
      </c>
      <c r="E14" s="73">
        <v>51</v>
      </c>
      <c r="L14" s="74" t="s">
        <v>19</v>
      </c>
      <c r="N14" s="74">
        <f t="shared" si="0"/>
        <v>2</v>
      </c>
      <c r="S14" s="74" t="s">
        <v>19</v>
      </c>
      <c r="U14" s="74">
        <f t="shared" si="1"/>
        <v>2</v>
      </c>
      <c r="Z14" s="94" t="s">
        <v>38</v>
      </c>
      <c r="AA14" s="94" t="s">
        <v>14</v>
      </c>
    </row>
    <row r="15" spans="1:27" x14ac:dyDescent="0.25">
      <c r="A15" s="73">
        <v>51</v>
      </c>
      <c r="B15" s="74" t="s">
        <v>17</v>
      </c>
      <c r="C15" s="74" t="s">
        <v>18</v>
      </c>
      <c r="E15" s="73">
        <v>49</v>
      </c>
      <c r="L15" s="74" t="s">
        <v>17</v>
      </c>
      <c r="N15" s="74">
        <f t="shared" si="0"/>
        <v>1</v>
      </c>
      <c r="S15" s="74" t="s">
        <v>19</v>
      </c>
      <c r="U15" s="74">
        <f t="shared" si="1"/>
        <v>2</v>
      </c>
      <c r="Z15" s="74">
        <v>0</v>
      </c>
      <c r="AA15" s="74">
        <f t="shared" ref="AA15:AA18" si="2">COUNTIFS($U$7:$U$21,Z15)</f>
        <v>3</v>
      </c>
    </row>
    <row r="16" spans="1:27" x14ac:dyDescent="0.25">
      <c r="A16" s="73">
        <v>49</v>
      </c>
      <c r="B16" s="74" t="s">
        <v>17</v>
      </c>
      <c r="C16" s="74" t="s">
        <v>16</v>
      </c>
      <c r="E16" s="73">
        <v>12</v>
      </c>
      <c r="L16" s="74" t="s">
        <v>17</v>
      </c>
      <c r="N16" s="74">
        <f t="shared" si="0"/>
        <v>1</v>
      </c>
      <c r="S16" s="74" t="s">
        <v>19</v>
      </c>
      <c r="U16" s="74">
        <f t="shared" si="1"/>
        <v>2</v>
      </c>
      <c r="Z16" s="74">
        <v>1</v>
      </c>
      <c r="AA16" s="74">
        <f t="shared" si="2"/>
        <v>4</v>
      </c>
    </row>
    <row r="17" spans="1:27" x14ac:dyDescent="0.25">
      <c r="A17" s="73">
        <v>12</v>
      </c>
      <c r="B17" s="74" t="s">
        <v>15</v>
      </c>
      <c r="C17" s="74" t="s">
        <v>16</v>
      </c>
      <c r="E17" s="73">
        <v>30</v>
      </c>
      <c r="L17" s="74" t="s">
        <v>15</v>
      </c>
      <c r="N17" s="74">
        <f t="shared" si="0"/>
        <v>0</v>
      </c>
      <c r="S17" s="74" t="s">
        <v>19</v>
      </c>
      <c r="U17" s="74">
        <f t="shared" si="1"/>
        <v>2</v>
      </c>
      <c r="Z17" s="74">
        <v>2</v>
      </c>
      <c r="AA17" s="74">
        <f t="shared" si="2"/>
        <v>4</v>
      </c>
    </row>
    <row r="18" spans="1:27" x14ac:dyDescent="0.25">
      <c r="A18" s="73">
        <v>30</v>
      </c>
      <c r="B18" s="74" t="s">
        <v>15</v>
      </c>
      <c r="C18" s="74" t="s">
        <v>16</v>
      </c>
      <c r="E18" s="73">
        <v>20</v>
      </c>
      <c r="L18" s="74" t="s">
        <v>15</v>
      </c>
      <c r="N18" s="74">
        <f t="shared" si="0"/>
        <v>0</v>
      </c>
      <c r="S18" s="74" t="s">
        <v>17</v>
      </c>
      <c r="U18" s="74">
        <f t="shared" si="1"/>
        <v>3</v>
      </c>
      <c r="Z18" s="74">
        <v>3</v>
      </c>
      <c r="AA18" s="74">
        <f t="shared" si="2"/>
        <v>4</v>
      </c>
    </row>
    <row r="19" spans="1:27" x14ac:dyDescent="0.25">
      <c r="A19" s="73">
        <v>20</v>
      </c>
      <c r="B19" s="74" t="s">
        <v>17</v>
      </c>
      <c r="C19" s="74" t="s">
        <v>20</v>
      </c>
      <c r="E19" s="73">
        <v>92</v>
      </c>
      <c r="L19" s="74" t="s">
        <v>17</v>
      </c>
      <c r="N19" s="74">
        <f t="shared" si="0"/>
        <v>1</v>
      </c>
      <c r="S19" s="74" t="s">
        <v>17</v>
      </c>
      <c r="U19" s="74">
        <f t="shared" si="1"/>
        <v>3</v>
      </c>
    </row>
    <row r="20" spans="1:27" x14ac:dyDescent="0.25">
      <c r="A20" s="73">
        <v>92</v>
      </c>
      <c r="B20" s="74" t="s">
        <v>19</v>
      </c>
      <c r="C20" s="74" t="s">
        <v>20</v>
      </c>
      <c r="E20" s="73">
        <v>73</v>
      </c>
      <c r="L20" s="74" t="s">
        <v>19</v>
      </c>
      <c r="N20" s="74">
        <f t="shared" si="0"/>
        <v>2</v>
      </c>
      <c r="S20" s="74" t="s">
        <v>17</v>
      </c>
      <c r="U20" s="74">
        <f t="shared" si="1"/>
        <v>3</v>
      </c>
    </row>
    <row r="21" spans="1:27" x14ac:dyDescent="0.25">
      <c r="A21" s="73">
        <v>73</v>
      </c>
      <c r="B21" s="74" t="s">
        <v>21</v>
      </c>
      <c r="C21" s="74" t="s">
        <v>18</v>
      </c>
      <c r="L21" s="74" t="s">
        <v>21</v>
      </c>
      <c r="N21" s="74">
        <f t="shared" si="0"/>
        <v>3</v>
      </c>
      <c r="S21" s="74" t="s">
        <v>17</v>
      </c>
      <c r="U21" s="74">
        <f t="shared" si="1"/>
        <v>3</v>
      </c>
    </row>
  </sheetData>
  <sortState xmlns:xlrd2="http://schemas.microsoft.com/office/spreadsheetml/2017/richdata2" ref="S7:S21">
    <sortCondition ref="S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T a b l e X M L _ A l l A u t o S a l e s D a t a _ 5 c d 9 d 7 f e - f c 7 f - 4 0 c f - 9 4 b 4 - 7 6 3 a 5 f e f e 3 4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 S a l e s < / s t r i n g > < / k e y > < v a l u e > < i n t > 1 7 8 < / i n t > < / v a l u e > < / i t e m > < i t e m > < k e y > < s t r i n g > P r o d u c t < / s t r i n g > < / k e y > < v a l u e > < i n t > 8 4 < / i n t > < / v a l u e > < / i t e m > < i t e m > < k e y > < s t r i n g > S a l e s R e p < / s t r i n g > < / k e y > < v a l u e > < i n t > 9 2 < / i n t > < / v a l u e > < / i t e m > < i t e m > < k e y > < s t r i n g > D a t e   ( Y e a r ) < / s t r i n g > < / k e y > < v a l u e > < i n t > 1 0 4 < / i n t > < / v a l u e > < / i t e m > < i t e m > < k e y > < s t r i n g > D a t e   ( Q u a r t e r ) < / s t r i n g > < / k e y > < v a l u e > < i n t > 1 2 6 < / i n t > < / v a l u e > < / i t e m > < i t e m > < k e y > < s t r i n g > D a t e   ( M o n t h   I n d e x ) < / s t r i n g > < / k e y > < v a l u e > < i n t > 1 5 7 < / i n t > < / v a l u e > < / i t e m > < i t e m > < k e y > < s t r i n g > D a t e   ( M o n t h ) < / s t r i n g > < / k e y > < v a l u e > < i n t > 1 1 9 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 S a l e s < / s t r i n g > < / k e y > < v a l u e > < i n t > 3 < / i n t > < / v a l u e > < / i t e m > < i t e m > < k e y > < s t r i n g > P r o d u c t < / s t r i n g > < / k e y > < v a l u e > < i n t > 1 < / i n t > < / v a l u e > < / i t e m > < i t e m > < k e y > < s t r i n g > S a l e s R e p < / s t r i n g > < / k e y > < v a l u e > < i n t > 2 < / i n t > < / v a l u e > < / i t e m > < i t e m > < k e y > < s t r i n g > D a t e   ( Y e a r ) < / s t r i n g > < / k e y > < v a l u e > < i n t > 4 < / i n t > < / v a l u e > < / i t e m > < i t e m > < k e y > < s t r i n g > D a t e   ( Q u a r t e r ) < / s t r i n g > < / k e y > < v a l u e > < i n t > 5 < / i n t > < / v a l u e > < / i t e m > < i t e m > < k e y > < s t r i n g > D a t e   ( M o n t h   I n d e x ) < / s t r i n g > < / k e y > < v a l u e > < i n t > 6 < / i n t > < / v a l u e > < / i t e m > < i t e m > < k e y > < s t r i n g > D a t e   ( M o n t h ) 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A l l T e x t F i l e s O n e T a b l e _ 3 9 c 9 7 2 e 3 - 3 5 5 c - 4 f e 0 - a a 9 3 - 1 3 8 4 c 5 1 6 f 0 7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 I S O   D a t e < / s t r i n g > < / k e y > < v a l u e > < i n t > 8 9 < / i n t > < / v a l u e > < / i t e m > < i t e m > < k e y > < s t r i n g > P r o d u c t < / s t r i n g > < / k e y > < v a l u e > < i n t > 8 4 < / i n t > < / v a l u e > < / i t e m > < i t e m > < k e y > < s t r i n g > S a l e s R e p < / s t r i n g > < / k e y > < v a l u e > < i n t > 9 2 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 I S O   D a t e 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 S a l e s R e p < / s t r i n g > < / k e y > < v a l u e > < i n t > 2 < / i n t > < / v a l u e > < / i t e m > < i t e m > < k e y > < s t r i n g > S a l e s 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 A l l A u t o S a l e s D a t a 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 A l l A u t o S a l e s D a t a 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 ( Y e a r ) 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 ( Q u a r t e r ) 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 ( M o n t h ) 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 A l l T e x t F i l e s O n e T a b l e 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 A l l T e x t F i l e s O n e T a b l e 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 C o l u m n s \ I S O 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D a t a M a s h u p   s q m i d = " e 2 b f 4 3 1 c - c f a f - 4 9 8 8 - b 4 3 e - d 7 8 b 7 b 9 3 b 0 1 3 "   x m l n s = " h t t p : / / s c h e m a s . m i c r o s o f t . c o m / D a t a M a s h u p " > A A A A A B c D A A B Q S w M E F A A C A A g A U p Z L T S o B T + e n A A A A + A A A A B I A H A B D b 2 5 m a W c v U G F j a 2 F n Z S 5 4 b W w g o h g A K K A U A A A A A A A A A A A A A A A A A A A A A A A A A A A A h Y 9 B D o I w F E S v Q r q n v 9 R o C P m U h V t J T I j G b V M r N E I x t A h 3 c + G R v I I k i r p z O Z M 3 y Z v H 7 Y 7 Z 2 N T B V X f O t D Y l E W U k 0 F a 1 R 2 P L l P T + F M Y k E 7 i V 6 i x L H U y w d c n o T E o q 7 y 8 J w D A M d F j Q t i u B M x b B I d 8 U q t K N D I 1 1 X l q l y W d 1 / L 8 i A v c v G c H p i t M l 5 5 z y O E K Y a 8 y N / S J 8 M q Y M 4 a f E d V / 7 v t N C 2 3 B X I M w R 4 f 1 C P A F Q S w M E F A A C A A g A U p Z L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K W S 0 0 o i k e 4 D g A A A B E A A A A T A B w A R m 9 y b X V s Y X M v U 2 V j d G l v b j E u b S C i G A A o o B Q A A A A A A A A A A A A A A A A A A A A A A A A A A A A r T k 0 u y c z P U w i G 0 I b W A F B L A Q I t A B Q A A g A I A F K W S 0 0 q A U / n p w A A A P g A A A A S A A A A A A A A A A A A A A A A A A A A A A B D b 2 5 m a W c v U G F j a 2 F n Z S 5 4 b W x Q S w E C L Q A U A A I A C A B S l k t N D 8 r p q 6 Q A A A D p A A A A E w A A A A A A A A A A A A A A A A D z A A A A W 0 N v b n R l b n R f V H l w Z X N d L n h t b F B L A Q I t A B Q A A g A I A F K W S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U b u E C Z X e 0 e w J Q 8 k S Y y 7 K A A A A A A C A A A A A A A D Z g A A w A A A A B A A A A B h b z 4 7 K i t G 2 5 Y D t 6 W D m X f V A A A A A A S A A A C g A A A A E A A A A H V P c E 0 3 Z + T O T Z l Z P L / f l L d Q A A A A Q / F g M i 8 B C a 3 w I 6 m h A A V w u i o 6 z k X q z v r v h G K k L m 5 Z 4 0 2 r A 8 K A G N y F 6 b e b F 2 + 1 F 7 3 R b N l a 3 E O A 0 T C N U t T q W e D Q F x D 1 7 g j + q 6 b 9 E V Z D U 2 + a d 4 s U A A A A 6 4 K j u 5 9 V E V V V 7 Q A o P o 2 q m Y P f L A s = < / D a t a M a s h u p > 
</file>

<file path=customXml/itemProps1.xml><?xml version="1.0" encoding="utf-8"?>
<ds:datastoreItem xmlns:ds="http://schemas.openxmlformats.org/officeDocument/2006/customXml" ds:itemID="{6D3544AC-FDC5-4874-B4E3-7F9B415013CF}">
  <ds:schemaRefs/>
</ds:datastoreItem>
</file>

<file path=customXml/itemProps2.xml><?xml version="1.0" encoding="utf-8"?>
<ds:datastoreItem xmlns:ds="http://schemas.openxmlformats.org/officeDocument/2006/customXml" ds:itemID="{45C9D605-C8CE-4F5F-AAD7-654B3B5E68EE}">
  <ds:schemaRefs/>
</ds:datastoreItem>
</file>

<file path=customXml/itemProps3.xml><?xml version="1.0" encoding="utf-8"?>
<ds:datastoreItem xmlns:ds="http://schemas.openxmlformats.org/officeDocument/2006/customXml" ds:itemID="{5878886E-2375-4403-B02E-1D148388A9A6}">
  <ds:schemaRefs/>
</ds:datastoreItem>
</file>

<file path=customXml/itemProps4.xml><?xml version="1.0" encoding="utf-8"?>
<ds:datastoreItem xmlns:ds="http://schemas.openxmlformats.org/officeDocument/2006/customXml" ds:itemID="{42533F65-B279-4613-A8DF-6CB21F8F2B63}">
  <ds:schemaRefs/>
</ds:datastoreItem>
</file>

<file path=customXml/itemProps5.xml><?xml version="1.0" encoding="utf-8"?>
<ds:datastoreItem xmlns:ds="http://schemas.openxmlformats.org/officeDocument/2006/customXml" ds:itemID="{104CAFE4-9B25-4685-A478-E42C8ADE73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PT</vt:lpstr>
      <vt:lpstr>Where is C D</vt:lpstr>
      <vt:lpstr>Columnar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2018-10-02T00:41:20Z</dcterms:created>
  <dcterms:modified xsi:type="dcterms:W3CDTF">2018-10-12T01:50:43Z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51e2bf51-ff8c-4109-a2bd-da15831069bb</vt:lpwstr>
  </property>
</Properties>
</file>