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4"/>
  <workbookPr defaultThemeVersion="166925"/>
  <mc:AlternateContent xmlns:mc="http://schemas.openxmlformats.org/markup-compatibility/2006">
    <mc:Choice Requires="x15">
      <x15ac:absPath xmlns:x15ac="http://schemas.microsoft.com/office/spreadsheetml/2010/11/ac" url="F:\00VideoClassStorage\0000BusinessIntellegenceStudy\Data Analysis BI Class\04-DataModels\021-DataModelSizeReduction\files\MSPTDA-21-DownloadAllFiles\"/>
    </mc:Choice>
  </mc:AlternateContent>
  <xr:revisionPtr revIDLastSave="0" documentId="13_ncr:1_{A222BE17-F861-4F43-8895-42B8845D0647}" xr6:coauthVersionLast="43" xr6:coauthVersionMax="43" xr10:uidLastSave="{00000000-0000-0000-0000-000000000000}"/>
  <bookViews>
    <workbookView xWindow="-120" yWindow="-120" windowWidth="29040" windowHeight="15840" xr2:uid="{6390B314-8736-42FE-9EE6-01AEAB0435AA}"/>
  </bookViews>
  <sheets>
    <sheet name="Cover" sheetId="6" r:id="rId1"/>
    <sheet name="Topics" sheetId="7" r:id="rId2"/>
    <sheet name="911 Call Report" sheetId="5" r:id="rId3"/>
    <sheet name="Tables" sheetId="1" r:id="rId4"/>
  </sheets>
  <definedNames>
    <definedName name="ExpenseGroupList">_xlfn.UNIQUE(_xlfn._xlws.FILTER(#REF!,#REF!&lt;&gt;0))</definedName>
    <definedName name="ExternalData_1" localSheetId="3" hidden="1">Tables!$D$5:$F$16</definedName>
    <definedName name="ExternalData_2" localSheetId="3" hidden="1">Tables!#REF!</definedName>
    <definedName name="Slicer_Beat">#N/A</definedName>
    <definedName name="Slicer_Precinct">#N/A</definedName>
    <definedName name="Slicer_Sector">#N/A</definedName>
  </definedNames>
  <calcPr calcId="191029"/>
  <pivotCaches>
    <pivotCache cacheId="0" r:id="rId5"/>
  </pivotCaches>
  <extLst>
    <ext xmlns:x14="http://schemas.microsoft.com/office/spreadsheetml/2009/9/main" uri="{876F7934-8845-4945-9796-88D515C7AA90}">
      <x14:pivotCaches>
        <pivotCache cacheId="1" r:id="rId6"/>
      </x14:pivotCaches>
    </ext>
    <ext xmlns:x14="http://schemas.microsoft.com/office/spreadsheetml/2009/9/main" uri="{BBE1A952-AA13-448e-AADC-164F8A28A991}">
      <x14:slicerCaches>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all_Data_838d0668-dbb3-43b0-85a7-ce72888b27f3" name="Call_Data" connection="Query - Call_Data"/>
          <x15:modelTable id="Calendar" name="dDate" connection="Connection"/>
        </x15:modelTables>
        <x15:modelRelationships>
          <x15:modelRelationship fromTable="Call_Data" fromColumn="Date" toTable="dDate" toColumn="Dat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5" i="6" l="1"/>
  <c r="O5" i="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88506D2-9D31-4868-A337-3170E6991F51}" name="Connection" type="104" refreshedVersion="0" background="1">
    <extLst>
      <ext xmlns:x15="http://schemas.microsoft.com/office/spreadsheetml/2010/11/main" uri="{DE250136-89BD-433C-8126-D09CA5730AF9}">
        <x15:connection id="Calendar"/>
      </ext>
    </extLst>
  </connection>
  <connection id="2" xr16:uid="{AE0143ED-5E19-473A-8B85-128718C27076}" keepAlive="1" name="Query - 911CallDataColumnInfo" description="Connection to the '911CallDataColumnInfo' query in the workbook." type="5" refreshedVersion="6" background="1" saveData="1">
    <dbPr connection="Provider=Microsoft.Mashup.OleDb.1;Data Source=$Workbook$;Location=911CallDataColumnInfo;Extended Properties=&quot;&quot;" command="SELECT * FROM [911CallDataColumnInfo]"/>
  </connection>
  <connection id="3" xr16:uid="{D4394533-AE24-4B2B-A5A4-78A2C3226072}" name="Query - Call_Data" description="Connection to the 'Call_Data' query in the workbook." type="100" refreshedVersion="6" minRefreshableVersion="5">
    <extLst>
      <ext xmlns:x15="http://schemas.microsoft.com/office/spreadsheetml/2010/11/main" uri="{DE250136-89BD-433C-8126-D09CA5730AF9}">
        <x15:connection id="be9a10bb-9808-4003-98d4-2028903734db"/>
      </ext>
    </extLst>
  </connection>
  <connection id="4" xr16:uid="{A1BF9766-7508-448A-A9DD-1801FD7DFDE2}" keepAlive="1" name="Query - FileLocation" description="Connection to the 'FileLocation' query in the workbook." type="5" refreshedVersion="0" background="1">
    <dbPr connection="Provider=Microsoft.Mashup.OleDb.1;Data Source=$Workbook$;Location=FileLocation;Extended Properties=&quot;&quot;" command="SELECT * FROM [FileLocation]"/>
  </connection>
  <connection id="5" xr16:uid="{97CDF5E7-5BB3-40D7-BE7A-547A799B8C1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<sst xmlns="http://schemas.openxmlformats.org/spreadsheetml/2006/main" count="95" uniqueCount="83">
  <si>
    <t>File Location</t>
  </si>
  <si>
    <t>C:\Users\mgirvin\Desktop\MSPTDA-021\Call_Data.csv</t>
  </si>
  <si>
    <t>Year</t>
  </si>
  <si>
    <t>Seattle 911 Call Data by Call Type, Precinct, Sector and Beat</t>
  </si>
  <si>
    <t>Highline College BI 348</t>
  </si>
  <si>
    <t>taught by Mike excelisfun Girvin (Excel MVP)</t>
  </si>
  <si>
    <r>
      <rPr>
        <b/>
        <sz val="28"/>
        <color theme="0"/>
        <rFont val="Calibri"/>
        <family val="2"/>
        <scheme val="minor"/>
      </rPr>
      <t>MSPTDA 21</t>
    </r>
    <r>
      <rPr>
        <sz val="28"/>
        <color theme="0"/>
        <rFont val="Calibri"/>
        <family val="2"/>
        <scheme val="minor"/>
      </rPr>
      <t>: Microsoft Power Tools for Data Analysis</t>
    </r>
  </si>
  <si>
    <t>Power Query</t>
  </si>
  <si>
    <t>Reduce Data Model Size</t>
  </si>
  <si>
    <t>MSPTDA 21</t>
  </si>
  <si>
    <t>** MSPTDA 20</t>
  </si>
  <si>
    <t>Power Query Data Modeling to Reduce Model Size</t>
  </si>
  <si>
    <t>Topics:</t>
  </si>
  <si>
    <t>Get Data From Government Web Site</t>
  </si>
  <si>
    <t>https://data.seattle.gov/Public-Safety/Call-Data/33kz-ixgy</t>
  </si>
  <si>
    <t>Download HUGE CSV File</t>
  </si>
  <si>
    <t>Scrape Data form Web Site</t>
  </si>
  <si>
    <t>Reduce Cardinality of Columns</t>
  </si>
  <si>
    <t>Add Column</t>
  </si>
  <si>
    <t>Transform Columns</t>
  </si>
  <si>
    <t>Remove Columns</t>
  </si>
  <si>
    <t>Filter Rows</t>
  </si>
  <si>
    <t>Create Measure</t>
  </si>
  <si>
    <t>Data Modeling</t>
  </si>
  <si>
    <t>Show Values As in DM PT</t>
  </si>
  <si>
    <t>Create Dashboard</t>
  </si>
  <si>
    <t>911 Call Type</t>
  </si>
  <si>
    <t>--ALARM-COMM (INC BANK, ATM, SCHOOLS, BSN)</t>
  </si>
  <si>
    <t>--ASSAULTS, OTHER</t>
  </si>
  <si>
    <t>--ASSIST OTHER AGENCY - CITY AGENCY</t>
  </si>
  <si>
    <t>--ASSIST PUBLIC - OTHER (NON-SPECIFIED)</t>
  </si>
  <si>
    <t>--CRISIS COMPLAINT - GENERAL</t>
  </si>
  <si>
    <t>--DISTURBANCE - OTHER</t>
  </si>
  <si>
    <t>--MISCHIEF OR NUISANCE - GENERAL</t>
  </si>
  <si>
    <t>-OFF DUTY EMPLOYMENT</t>
  </si>
  <si>
    <t>--PREMISE CHECKS - CRIME PREVENTION</t>
  </si>
  <si>
    <t>--PROWLER - TRESPASS</t>
  </si>
  <si>
    <t>--SUSPICIOUS CIRCUM. - SUSPICIOUS PERSON</t>
  </si>
  <si>
    <t>--THEFT - ALL OTHER</t>
  </si>
  <si>
    <t>--THEFT - CAR PROWL</t>
  </si>
  <si>
    <t>--THEFT - SHOPLIFT</t>
  </si>
  <si>
    <t>--TRAFFIC - MOVING VIOLATION</t>
  </si>
  <si>
    <t>--TRAFFIC - MV COLLISION INVESTIGATION</t>
  </si>
  <si>
    <t>--TRAFFIC - PARKING VIOL (EXCEPT ABANDONED CAR)</t>
  </si>
  <si>
    <t>Grand Total</t>
  </si>
  <si>
    <t>Change</t>
  </si>
  <si>
    <t>911 Call Count</t>
  </si>
  <si>
    <t>Values</t>
  </si>
  <si>
    <t>Total 911 Call Count</t>
  </si>
  <si>
    <t>Total Change</t>
  </si>
  <si>
    <t>MSPTDA 21: Power Query Data Modeling To Reduce Model Size, Transformations to Columnar Database Size</t>
  </si>
  <si>
    <t>Information About Columns in 911 Call Data Set</t>
  </si>
  <si>
    <t>Downloaded from:</t>
  </si>
  <si>
    <t>Column Name</t>
  </si>
  <si>
    <t>Description</t>
  </si>
  <si>
    <t>Type</t>
  </si>
  <si>
    <t>CAD Event Number</t>
  </si>
  <si>
    <t>Unique ID</t>
  </si>
  <si>
    <t>Plain Text</t>
  </si>
  <si>
    <t>Event Clearance Description</t>
  </si>
  <si>
    <t>How the call was resolved, as reported by the primary officer.</t>
  </si>
  <si>
    <t>Call Type</t>
  </si>
  <si>
    <t>How the call was received by the Communications Center.</t>
  </si>
  <si>
    <t>Priority</t>
  </si>
  <si>
    <t>Priority of the call, as assigned by the CAD system.</t>
  </si>
  <si>
    <t>Initial Call Type</t>
  </si>
  <si>
    <t>How the call was classified, initially by the Communication Center.</t>
  </si>
  <si>
    <t>Final Call Type</t>
  </si>
  <si>
    <t>How the call was classified, finally by the primary officer.</t>
  </si>
  <si>
    <t>Original Time Queued</t>
  </si>
  <si>
    <t>Time queued in the CAD system.</t>
  </si>
  <si>
    <t>Date &amp; Time</t>
  </si>
  <si>
    <t>Arrived Time</t>
  </si>
  <si>
    <t>Time the first officer arrived on the call.</t>
  </si>
  <si>
    <t>Precinct</t>
  </si>
  <si>
    <t>Precinct where the call originated.</t>
  </si>
  <si>
    <t>Sector</t>
  </si>
  <si>
    <t>Sector where the call originated. All Sectors roll up to one of five Precincts.</t>
  </si>
  <si>
    <t>Beat</t>
  </si>
  <si>
    <t>Beat where the call originated. All Beats roll up to Sectors.</t>
  </si>
  <si>
    <t>--DIRECTED PATROL ACTIVITY</t>
  </si>
  <si>
    <t>--SUSPICIOUS CIRCUM. - SUSPICIOUS VEHICLE</t>
  </si>
  <si>
    <t>--INTOX &amp; LIQ VIOLS - INTOXICATED PERSON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</si>
</sst>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1"/>
      <color theme="1"/>
      <name val="Calibri"/>
      <family val="2"/>
      <scheme val="minor"/>
    </font>
    <font>
      <sz val="8"/>
      <name val="Calibri"/>
      <family val="2"/>
      <scheme val="minor"/>
    </font>
    <font>
      <sz val="22"/>
      <color theme="0"/>
      <name val="Calibri"/>
      <family val="2"/>
      <scheme val="minor"/>
    </font>
    <font>
      <sz val="11"/>
      <color theme="0"/>
      <name val="Calibri"/>
      <family val="2"/>
      <scheme val="minor"/>
    </font>
    <font>
      <b/>
      <u/>
      <sz val="16"/>
      <color theme="0"/>
      <name val="Calibri"/>
      <family val="2"/>
      <scheme val="minor"/>
    </font>
    <font>
      <b/>
      <u/>
      <sz val="11"/>
      <color theme="0"/>
      <name val="Calibri"/>
      <family val="2"/>
      <scheme val="minor"/>
    </font>
    <font>
      <sz val="16"/>
      <color theme="0"/>
      <name val="Calibri"/>
      <family val="2"/>
      <scheme val="minor"/>
    </font>
    <font>
      <sz val="28"/>
      <color theme="0"/>
      <name val="Calibri"/>
      <family val="2"/>
      <scheme val="minor"/>
    </font>
    <font>
      <b/>
      <sz val="28"/>
      <color theme="0"/>
      <name val="Calibri"/>
      <family val="2"/>
      <scheme val="minor"/>
    </font>
    <font>
      <b/>
      <sz val="60"/>
      <color theme="1"/>
      <name val="Calibri"/>
      <family val="2"/>
      <scheme val="minor"/>
    </font>
    <font>
      <sz val="22"/>
      <color theme="1"/>
      <name val="Calibri"/>
      <family val="2"/>
      <scheme val="minor"/>
    </font>
    <font>
      <b/>
      <sz val="60"/>
      <color theme="0"/>
      <name val="Calibri"/>
      <family val="2"/>
      <scheme val="minor"/>
    </font>
    <font>
      <b/>
      <sz val="50"/>
      <color theme="0"/>
      <name val="Calibri"/>
      <family val="2"/>
      <scheme val="minor"/>
    </font>
    <font>
      <sz val="60"/>
      <color theme="0"/>
      <name val="Calibri"/>
      <family val="2"/>
      <scheme val="minor"/>
    </font>
    <font>
      <b/>
      <sz val="50"/>
      <color theme="1"/>
      <name val="Calibri"/>
      <family val="2"/>
      <scheme val="minor"/>
    </font>
    <font>
      <sz val="60"/>
      <color theme="1"/>
      <name val="Calibri"/>
      <family val="2"/>
      <scheme val="minor"/>
    </font>
    <font>
      <b/>
      <sz val="22"/>
      <color theme="1"/>
      <name val="Calibri"/>
      <family val="2"/>
      <scheme val="minor"/>
    </font>
    <font>
      <u/>
      <sz val="11"/>
      <color theme="10"/>
      <name val="Calibri"/>
      <family val="2"/>
      <scheme val="minor"/>
    </font>
    <font>
      <sz val="18"/>
      <color theme="0"/>
      <name val="Calibri"/>
      <family val="2"/>
      <scheme val="minor"/>
    </font>
    <font>
      <b/>
      <u/>
      <sz val="11"/>
      <color theme="1"/>
      <name val="Calibri"/>
      <family val="2"/>
      <scheme val="minor"/>
    </font>
    <font>
      <b/>
      <sz val="65"/>
      <color theme="0"/>
      <name val="Calibri"/>
      <family val="2"/>
      <scheme val="minor"/>
    </font>
  </fonts>
  <fills count="7">
    <fill>
      <patternFill patternType="none"/>
    </fill>
    <fill>
      <patternFill patternType="gray125"/>
    </fill>
    <fill>
      <patternFill patternType="solid">
        <fgColor rgb="FF002060"/>
        <bgColor indexed="64"/>
      </patternFill>
    </fill>
    <fill>
      <patternFill patternType="solid">
        <fgColor theme="1"/>
        <bgColor indexed="64"/>
      </patternFill>
    </fill>
    <fill>
      <patternFill patternType="solid">
        <fgColor rgb="FFC00000"/>
        <bgColor indexed="64"/>
      </patternFill>
    </fill>
    <fill>
      <patternFill patternType="solid">
        <fgColor theme="0"/>
        <bgColor indexed="64"/>
      </patternFill>
    </fill>
    <fill>
      <patternFill patternType="solid">
        <fgColor rgb="FFFFC000"/>
        <bgColor indexed="64"/>
      </patternFill>
    </fill>
  </fills>
  <borders count="11">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medium">
        <color indexed="64"/>
      </left>
      <right style="thin">
        <color theme="0"/>
      </right>
      <top style="thin">
        <color theme="0"/>
      </top>
      <bottom/>
      <diagonal/>
    </border>
    <border>
      <left/>
      <right/>
      <top style="thin">
        <color theme="0"/>
      </top>
      <bottom/>
      <diagonal/>
    </border>
    <border>
      <left style="thin">
        <color theme="0"/>
      </left>
      <right style="thin">
        <color theme="0"/>
      </right>
      <top style="thin">
        <color theme="0"/>
      </top>
      <bottom/>
      <diagonal/>
    </border>
    <border>
      <left style="medium">
        <color indexed="64"/>
      </left>
      <right/>
      <top/>
      <bottom style="medium">
        <color indexed="64"/>
      </bottom>
      <diagonal/>
    </border>
    <border>
      <left/>
      <right/>
      <top/>
      <bottom style="medium">
        <color indexed="64"/>
      </bottom>
      <diagonal/>
    </border>
  </borders>
  <cellStyleXfs count="2">
    <xf numFmtId="0" fontId="0" fillId="0" borderId="0"/>
    <xf numFmtId="0" fontId="18" fillId="0" borderId="0" applyNumberFormat="0" applyFill="0" applyBorder="0" applyAlignment="0" applyProtection="0"/>
  </cellStyleXfs>
  <cellXfs count="57">
    <xf numFmtId="0" fontId="0" fillId="0" borderId="0" xfId="0"/>
    <xf numFmtId="0" fontId="1" fillId="0" borderId="0" xfId="0" applyFont="1"/>
    <xf numFmtId="0" fontId="3" fillId="2" borderId="0" xfId="0" applyFont="1" applyFill="1" applyAlignment="1">
      <alignment horizontal="centerContinuous"/>
    </xf>
    <xf numFmtId="0" fontId="5" fillId="3" borderId="1" xfId="0" applyFont="1" applyFill="1" applyBorder="1" applyAlignment="1">
      <alignment horizontal="centerContinuous"/>
    </xf>
    <xf numFmtId="0" fontId="6" fillId="3" borderId="2" xfId="0" applyFont="1" applyFill="1" applyBorder="1" applyAlignment="1">
      <alignment horizontal="centerContinuous" vertical="center"/>
    </xf>
    <xf numFmtId="0" fontId="4" fillId="3" borderId="2" xfId="0" applyFont="1" applyFill="1" applyBorder="1" applyAlignment="1">
      <alignment horizontal="centerContinuous"/>
    </xf>
    <xf numFmtId="0" fontId="7" fillId="3" borderId="3" xfId="0" applyFont="1" applyFill="1" applyBorder="1" applyAlignment="1">
      <alignment horizontal="centerContinuous"/>
    </xf>
    <xf numFmtId="0" fontId="4" fillId="3" borderId="0" xfId="0" applyFont="1" applyFill="1" applyAlignment="1">
      <alignment horizontal="centerContinuous" vertical="center"/>
    </xf>
    <xf numFmtId="0" fontId="4" fillId="3" borderId="0" xfId="0" applyFont="1" applyFill="1" applyAlignment="1">
      <alignment horizontal="centerContinuous"/>
    </xf>
    <xf numFmtId="0" fontId="8" fillId="3" borderId="3" xfId="0" applyFont="1" applyFill="1" applyBorder="1" applyAlignment="1">
      <alignment horizontal="centerContinuous" vertical="top"/>
    </xf>
    <xf numFmtId="0" fontId="0" fillId="3" borderId="0" xfId="0" applyFill="1" applyAlignment="1">
      <alignment horizontal="centerContinuous"/>
    </xf>
    <xf numFmtId="0" fontId="10" fillId="2" borderId="0" xfId="0" applyFont="1" applyFill="1" applyAlignment="1">
      <alignment horizontal="centerContinuous"/>
    </xf>
    <xf numFmtId="0" fontId="0" fillId="0" borderId="0" xfId="0" applyAlignment="1">
      <alignment horizontal="centerContinuous"/>
    </xf>
    <xf numFmtId="0" fontId="4" fillId="2" borderId="0" xfId="0" applyFont="1" applyFill="1" applyAlignment="1">
      <alignment horizontal="centerContinuous"/>
    </xf>
    <xf numFmtId="0" fontId="12" fillId="2" borderId="3" xfId="0" applyFont="1" applyFill="1" applyBorder="1" applyAlignment="1">
      <alignment horizontal="centerContinuous"/>
    </xf>
    <xf numFmtId="0" fontId="11" fillId="2" borderId="0" xfId="0" applyFont="1" applyFill="1" applyAlignment="1">
      <alignment horizontal="centerContinuous" vertical="center"/>
    </xf>
    <xf numFmtId="0" fontId="11" fillId="2" borderId="0" xfId="0" applyFont="1" applyFill="1" applyAlignment="1">
      <alignment horizontal="centerContinuous"/>
    </xf>
    <xf numFmtId="0" fontId="0" fillId="2" borderId="0" xfId="0" applyFill="1" applyAlignment="1">
      <alignment horizontal="centerContinuous"/>
    </xf>
    <xf numFmtId="0" fontId="0" fillId="0" borderId="0" xfId="0" applyAlignment="1">
      <alignment vertical="center"/>
    </xf>
    <xf numFmtId="0" fontId="7" fillId="2" borderId="3" xfId="0" applyFont="1" applyFill="1" applyBorder="1" applyAlignment="1">
      <alignment horizontal="centerContinuous"/>
    </xf>
    <xf numFmtId="0" fontId="4" fillId="2" borderId="0" xfId="0" applyFont="1" applyFill="1" applyAlignment="1">
      <alignment horizontal="centerContinuous" vertical="center"/>
    </xf>
    <xf numFmtId="0" fontId="7" fillId="4" borderId="0" xfId="0" applyFont="1" applyFill="1" applyAlignment="1">
      <alignment horizontal="centerContinuous" vertical="center"/>
    </xf>
    <xf numFmtId="0" fontId="7" fillId="4" borderId="0" xfId="0" applyFont="1" applyFill="1" applyAlignment="1">
      <alignment horizontal="centerContinuous"/>
    </xf>
    <xf numFmtId="0" fontId="4" fillId="4" borderId="0" xfId="0" applyFont="1" applyFill="1" applyAlignment="1">
      <alignment horizontal="centerContinuous"/>
    </xf>
    <xf numFmtId="0" fontId="13" fillId="2" borderId="0" xfId="0" applyFont="1" applyFill="1" applyAlignment="1">
      <alignment horizontal="centerContinuous"/>
    </xf>
    <xf numFmtId="0" fontId="14" fillId="2" borderId="0" xfId="0" applyFont="1" applyFill="1" applyAlignment="1">
      <alignment horizontal="centerContinuous" vertical="center"/>
    </xf>
    <xf numFmtId="0" fontId="14" fillId="2" borderId="0" xfId="0" applyFont="1" applyFill="1" applyAlignment="1">
      <alignment horizontal="centerContinuous"/>
    </xf>
    <xf numFmtId="0" fontId="15" fillId="2" borderId="0" xfId="0" applyFont="1" applyFill="1" applyAlignment="1">
      <alignment horizontal="centerContinuous"/>
    </xf>
    <xf numFmtId="0" fontId="16" fillId="2" borderId="0" xfId="0" applyFont="1" applyFill="1" applyAlignment="1">
      <alignment horizontal="centerContinuous" vertical="center"/>
    </xf>
    <xf numFmtId="0" fontId="16" fillId="2" borderId="0" xfId="0" applyFont="1" applyFill="1" applyAlignment="1">
      <alignment horizontal="centerContinuous"/>
    </xf>
    <xf numFmtId="0" fontId="0" fillId="0" borderId="4" xfId="0" applyBorder="1"/>
    <xf numFmtId="0" fontId="0" fillId="0" borderId="5" xfId="0" applyBorder="1"/>
    <xf numFmtId="0" fontId="0" fillId="5" borderId="0" xfId="0" applyFill="1" applyAlignment="1">
      <alignment horizontal="left"/>
    </xf>
    <xf numFmtId="0" fontId="17" fillId="5" borderId="6" xfId="0" applyFont="1" applyFill="1" applyBorder="1" applyAlignment="1">
      <alignment horizontal="centerContinuous"/>
    </xf>
    <xf numFmtId="0" fontId="11" fillId="0" borderId="7" xfId="0" applyFont="1" applyBorder="1" applyAlignment="1">
      <alignment horizontal="centerContinuous"/>
    </xf>
    <xf numFmtId="0" fontId="11" fillId="5" borderId="8" xfId="0" applyFont="1" applyFill="1" applyBorder="1" applyAlignment="1">
      <alignment horizontal="centerContinuous"/>
    </xf>
    <xf numFmtId="0" fontId="0" fillId="5" borderId="8" xfId="0" applyFill="1" applyBorder="1" applyAlignment="1">
      <alignment horizontal="centerContinuous"/>
    </xf>
    <xf numFmtId="0" fontId="0" fillId="5" borderId="0" xfId="0" applyFill="1" applyAlignment="1">
      <alignment horizontal="centerContinuous"/>
    </xf>
    <xf numFmtId="0" fontId="4" fillId="2" borderId="3" xfId="0" applyFont="1" applyFill="1" applyBorder="1"/>
    <xf numFmtId="0" fontId="4" fillId="2" borderId="0" xfId="0" applyFont="1" applyFill="1"/>
    <xf numFmtId="0" fontId="4" fillId="2" borderId="9" xfId="0" applyFont="1" applyFill="1" applyBorder="1"/>
    <xf numFmtId="0" fontId="4" fillId="2" borderId="10" xfId="0" applyFont="1" applyFill="1" applyBorder="1"/>
    <xf numFmtId="0" fontId="19" fillId="2" borderId="0" xfId="0" applyFont="1" applyFill="1"/>
    <xf numFmtId="0" fontId="20" fillId="0" borderId="0" xfId="0" applyFont="1"/>
    <xf numFmtId="0" fontId="18" fillId="0" borderId="0" xfId="1"/>
    <xf numFmtId="0" fontId="0" fillId="0" borderId="0" xfId="0" applyAlignment="1">
      <alignment horizontal="left" indent="1"/>
    </xf>
    <xf numFmtId="0" fontId="11" fillId="6" borderId="0" xfId="0" applyFont="1" applyFill="1" applyAlignment="1">
      <alignment horizontal="centerContinuous" vertical="center"/>
    </xf>
    <xf numFmtId="0" fontId="11" fillId="6" borderId="0" xfId="0" applyFont="1" applyFill="1" applyAlignment="1">
      <alignment horizontal="centerContinuous"/>
    </xf>
    <xf numFmtId="0" fontId="0" fillId="6" borderId="0" xfId="0" applyFill="1" applyAlignment="1">
      <alignment horizontal="centerContinuous"/>
    </xf>
    <xf numFmtId="0" fontId="21" fillId="4" borderId="3" xfId="0" applyFont="1" applyFill="1" applyBorder="1" applyAlignment="1">
      <alignment horizontal="centerContinuous" wrapText="1"/>
    </xf>
    <xf numFmtId="0" fontId="13" fillId="3" borderId="0" xfId="0" applyFont="1" applyFill="1" applyAlignment="1">
      <alignment horizontal="centerContinuous"/>
    </xf>
    <xf numFmtId="0" fontId="14" fillId="3" borderId="0" xfId="0" applyFont="1" applyFill="1" applyAlignment="1">
      <alignment horizontal="centerContinuous" vertical="center"/>
    </xf>
    <xf numFmtId="0" fontId="14" fillId="3" borderId="0" xfId="0" applyFont="1" applyFill="1" applyAlignment="1">
      <alignment horizontal="centerContinuous"/>
    </xf>
    <xf numFmtId="0" fontId="0" fillId="0" borderId="0" xfId="0" pivotButton="1"/>
    <xf numFmtId="3" fontId="0" fillId="0" borderId="0" xfId="0" applyNumberFormat="1"/>
    <xf numFmtId="10" fontId="0" fillId="0" borderId="0" xfId="0" applyNumberFormat="1"/>
    <xf numFmtId="0" fontId="0" fillId="0" borderId="0" xfId="0" applyNumberFormat="1"/>
  </cellXfs>
  <cellStyles count="2">
    <cellStyle name="Hyperlink" xfId="1" builtinId="8"/>
    <cellStyle name="Normal" xfId="0" builtinId="0"/>
  </cellStyles>
  <dxfs count="4">
    <dxf>
      <numFmt numFmtId="0" formatCode="General"/>
    </dxf>
    <dxf>
      <numFmt numFmtId="0" formatCode="General"/>
    </dxf>
    <dxf>
      <numFmt numFmtId="0" formatCode="General"/>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21" Type="http://schemas.openxmlformats.org/officeDocument/2006/relationships/customXml" Target="../customXml/item6.xml"/><Relationship Id="rId34" Type="http://schemas.openxmlformats.org/officeDocument/2006/relationships/customXml" Target="../customXml/item19.xml"/><Relationship Id="rId7" Type="http://schemas.microsoft.com/office/2007/relationships/slicerCache" Target="slicerCaches/slicerCache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38" Type="http://schemas.openxmlformats.org/officeDocument/2006/relationships/customXml" Target="../customXml/item23.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37" Type="http://schemas.openxmlformats.org/officeDocument/2006/relationships/customXml" Target="../customXml/item22.xml"/><Relationship Id="rId5" Type="http://schemas.openxmlformats.org/officeDocument/2006/relationships/pivotCacheDefinition" Target="pivotCache/pivotCacheDefinition1.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8" Type="http://schemas.microsoft.com/office/2007/relationships/slicerCache" Target="slicerCaches/slicerCache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916636</xdr:colOff>
      <xdr:row>3</xdr:row>
      <xdr:rowOff>548772</xdr:rowOff>
    </xdr:from>
    <xdr:to>
      <xdr:col>0</xdr:col>
      <xdr:colOff>2110918</xdr:colOff>
      <xdr:row>4</xdr:row>
      <xdr:rowOff>765480</xdr:rowOff>
    </xdr:to>
    <xdr:pic>
      <xdr:nvPicPr>
        <xdr:cNvPr id="2" name="Picture 1">
          <a:extLst>
            <a:ext uri="{FF2B5EF4-FFF2-40B4-BE49-F238E27FC236}">
              <a16:creationId xmlns:a16="http://schemas.microsoft.com/office/drawing/2014/main" id="{EE8DD5A8-EE26-4DC4-B025-756575C8A1FA}"/>
            </a:ext>
          </a:extLst>
        </xdr:cNvPr>
        <xdr:cNvPicPr>
          <a:picLocks noChangeAspect="1"/>
        </xdr:cNvPicPr>
      </xdr:nvPicPr>
      <xdr:blipFill>
        <a:blip xmlns:r="http://schemas.openxmlformats.org/officeDocument/2006/relationships" r:embed="rId1"/>
        <a:stretch>
          <a:fillRect/>
        </a:stretch>
      </xdr:blipFill>
      <xdr:spPr>
        <a:xfrm>
          <a:off x="916636" y="2023076"/>
          <a:ext cx="1194282" cy="1185774"/>
        </a:xfrm>
        <a:prstGeom prst="rect">
          <a:avLst/>
        </a:prstGeom>
      </xdr:spPr>
    </xdr:pic>
    <xdr:clientData/>
  </xdr:twoCellAnchor>
  <xdr:twoCellAnchor editAs="oneCell">
    <xdr:from>
      <xdr:col>4</xdr:col>
      <xdr:colOff>255690</xdr:colOff>
      <xdr:row>26</xdr:row>
      <xdr:rowOff>10525</xdr:rowOff>
    </xdr:from>
    <xdr:to>
      <xdr:col>6</xdr:col>
      <xdr:colOff>109194</xdr:colOff>
      <xdr:row>28</xdr:row>
      <xdr:rowOff>169609</xdr:rowOff>
    </xdr:to>
    <xdr:pic>
      <xdr:nvPicPr>
        <xdr:cNvPr id="3" name="Picture 2">
          <a:extLst>
            <a:ext uri="{FF2B5EF4-FFF2-40B4-BE49-F238E27FC236}">
              <a16:creationId xmlns:a16="http://schemas.microsoft.com/office/drawing/2014/main" id="{E254503D-A419-405B-809F-4152AC57F80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445" t="39271" r="17069"/>
        <a:stretch/>
      </xdr:blipFill>
      <xdr:spPr>
        <a:xfrm>
          <a:off x="4522890" y="11592925"/>
          <a:ext cx="1215579" cy="540084"/>
        </a:xfrm>
        <a:prstGeom prst="rect">
          <a:avLst/>
        </a:prstGeom>
      </xdr:spPr>
    </xdr:pic>
    <xdr:clientData/>
  </xdr:twoCellAnchor>
  <xdr:twoCellAnchor editAs="oneCell">
    <xdr:from>
      <xdr:col>13</xdr:col>
      <xdr:colOff>578827</xdr:colOff>
      <xdr:row>3</xdr:row>
      <xdr:rowOff>731872</xdr:rowOff>
    </xdr:from>
    <xdr:to>
      <xdr:col>18</xdr:col>
      <xdr:colOff>329711</xdr:colOff>
      <xdr:row>6</xdr:row>
      <xdr:rowOff>929785</xdr:rowOff>
    </xdr:to>
    <xdr:pic>
      <xdr:nvPicPr>
        <xdr:cNvPr id="4" name="Picture 3">
          <a:extLst>
            <a:ext uri="{FF2B5EF4-FFF2-40B4-BE49-F238E27FC236}">
              <a16:creationId xmlns:a16="http://schemas.microsoft.com/office/drawing/2014/main" id="{A8096D3E-4834-44F5-B84F-953FD58FF2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80327" y="2208247"/>
          <a:ext cx="2798884" cy="2407713"/>
        </a:xfrm>
        <a:prstGeom prst="rect">
          <a:avLst/>
        </a:prstGeom>
      </xdr:spPr>
    </xdr:pic>
    <xdr:clientData/>
  </xdr:twoCellAnchor>
  <xdr:twoCellAnchor editAs="oneCell">
    <xdr:from>
      <xdr:col>9</xdr:col>
      <xdr:colOff>563536</xdr:colOff>
      <xdr:row>3</xdr:row>
      <xdr:rowOff>565338</xdr:rowOff>
    </xdr:from>
    <xdr:to>
      <xdr:col>9</xdr:col>
      <xdr:colOff>1772479</xdr:colOff>
      <xdr:row>4</xdr:row>
      <xdr:rowOff>780611</xdr:rowOff>
    </xdr:to>
    <xdr:pic>
      <xdr:nvPicPr>
        <xdr:cNvPr id="5" name="Picture 4">
          <a:extLst>
            <a:ext uri="{FF2B5EF4-FFF2-40B4-BE49-F238E27FC236}">
              <a16:creationId xmlns:a16="http://schemas.microsoft.com/office/drawing/2014/main" id="{3E64B243-9AB8-46C6-B670-61AA03B8824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042732" y="2039642"/>
          <a:ext cx="1208943" cy="1184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329046</xdr:colOff>
      <xdr:row>7</xdr:row>
      <xdr:rowOff>72095</xdr:rowOff>
    </xdr:from>
    <xdr:to>
      <xdr:col>9</xdr:col>
      <xdr:colOff>304191</xdr:colOff>
      <xdr:row>13</xdr:row>
      <xdr:rowOff>114869</xdr:rowOff>
    </xdr:to>
    <xdr:pic>
      <xdr:nvPicPr>
        <xdr:cNvPr id="2" name="Picture 1">
          <a:extLst>
            <a:ext uri="{FF2B5EF4-FFF2-40B4-BE49-F238E27FC236}">
              <a16:creationId xmlns:a16="http://schemas.microsoft.com/office/drawing/2014/main" id="{B1A79E47-A3CF-4B20-80A0-04E2DCF78509}"/>
            </a:ext>
          </a:extLst>
        </xdr:cNvPr>
        <xdr:cNvPicPr>
          <a:picLocks noChangeAspect="1"/>
        </xdr:cNvPicPr>
      </xdr:nvPicPr>
      <xdr:blipFill>
        <a:blip xmlns:r="http://schemas.openxmlformats.org/officeDocument/2006/relationships" r:embed="rId1"/>
        <a:stretch>
          <a:fillRect/>
        </a:stretch>
      </xdr:blipFill>
      <xdr:spPr>
        <a:xfrm>
          <a:off x="4602307" y="1509504"/>
          <a:ext cx="1196077" cy="1185774"/>
        </a:xfrm>
        <a:prstGeom prst="rect">
          <a:avLst/>
        </a:prstGeom>
      </xdr:spPr>
    </xdr:pic>
    <xdr:clientData/>
  </xdr:twoCellAnchor>
  <xdr:twoCellAnchor editAs="oneCell">
    <xdr:from>
      <xdr:col>4</xdr:col>
      <xdr:colOff>409617</xdr:colOff>
      <xdr:row>7</xdr:row>
      <xdr:rowOff>44378</xdr:rowOff>
    </xdr:from>
    <xdr:to>
      <xdr:col>6</xdr:col>
      <xdr:colOff>402673</xdr:colOff>
      <xdr:row>13</xdr:row>
      <xdr:rowOff>85717</xdr:rowOff>
    </xdr:to>
    <xdr:pic>
      <xdr:nvPicPr>
        <xdr:cNvPr id="3" name="Picture 2">
          <a:extLst>
            <a:ext uri="{FF2B5EF4-FFF2-40B4-BE49-F238E27FC236}">
              <a16:creationId xmlns:a16="http://schemas.microsoft.com/office/drawing/2014/main" id="{A5C2DC8D-8625-4592-A374-CEC37A0823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1481" y="1481787"/>
          <a:ext cx="1213987" cy="11843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231400</xdr:colOff>
      <xdr:row>3</xdr:row>
      <xdr:rowOff>181535</xdr:rowOff>
    </xdr:from>
    <xdr:to>
      <xdr:col>11</xdr:col>
      <xdr:colOff>244848</xdr:colOff>
      <xdr:row>15</xdr:row>
      <xdr:rowOff>33618</xdr:rowOff>
    </xdr:to>
    <mc:AlternateContent xmlns:mc="http://schemas.openxmlformats.org/markup-compatibility/2006" xmlns:a14="http://schemas.microsoft.com/office/drawing/2010/main">
      <mc:Choice Requires="a14">
        <xdr:graphicFrame macro="">
          <xdr:nvGraphicFramePr>
            <xdr:cNvPr id="2" name="Precinct">
              <a:extLst>
                <a:ext uri="{FF2B5EF4-FFF2-40B4-BE49-F238E27FC236}">
                  <a16:creationId xmlns:a16="http://schemas.microsoft.com/office/drawing/2014/main" id="{4CD72FFF-B14F-4155-B30D-624BAE5905A0}"/>
                </a:ext>
              </a:extLst>
            </xdr:cNvPr>
            <xdr:cNvGraphicFramePr/>
          </xdr:nvGraphicFramePr>
          <xdr:xfrm>
            <a:off x="0" y="0"/>
            <a:ext cx="0" cy="0"/>
          </xdr:xfrm>
          <a:graphic>
            <a:graphicData uri="http://schemas.microsoft.com/office/drawing/2010/slicer">
              <sle:slicer xmlns:sle="http://schemas.microsoft.com/office/drawing/2010/slicer" name="Precinct"/>
            </a:graphicData>
          </a:graphic>
        </xdr:graphicFrame>
      </mc:Choice>
      <mc:Fallback xmlns="">
        <xdr:sp macro="" textlink="">
          <xdr:nvSpPr>
            <xdr:cNvPr id="0" name=""/>
            <xdr:cNvSpPr>
              <a:spLocks noTextEdit="1"/>
            </xdr:cNvSpPr>
          </xdr:nvSpPr>
          <xdr:spPr>
            <a:xfrm>
              <a:off x="8086724" y="921123"/>
              <a:ext cx="1828800" cy="21380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113740</xdr:colOff>
      <xdr:row>3</xdr:row>
      <xdr:rowOff>181535</xdr:rowOff>
    </xdr:from>
    <xdr:to>
      <xdr:col>16</xdr:col>
      <xdr:colOff>593912</xdr:colOff>
      <xdr:row>15</xdr:row>
      <xdr:rowOff>61629</xdr:rowOff>
    </xdr:to>
    <mc:AlternateContent xmlns:mc="http://schemas.openxmlformats.org/markup-compatibility/2006" xmlns:a14="http://schemas.microsoft.com/office/drawing/2010/main">
      <mc:Choice Requires="a14">
        <xdr:graphicFrame macro="">
          <xdr:nvGraphicFramePr>
            <xdr:cNvPr id="3" name="Sector">
              <a:extLst>
                <a:ext uri="{FF2B5EF4-FFF2-40B4-BE49-F238E27FC236}">
                  <a16:creationId xmlns:a16="http://schemas.microsoft.com/office/drawing/2014/main" id="{1B75229A-54C9-4FE0-8EB3-93BE39A865D1}"/>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10389534" y="921123"/>
              <a:ext cx="3158378" cy="216609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309840</xdr:colOff>
      <xdr:row>15</xdr:row>
      <xdr:rowOff>170328</xdr:rowOff>
    </xdr:from>
    <xdr:to>
      <xdr:col>16</xdr:col>
      <xdr:colOff>1109381</xdr:colOff>
      <xdr:row>34</xdr:row>
      <xdr:rowOff>56029</xdr:rowOff>
    </xdr:to>
    <mc:AlternateContent xmlns:mc="http://schemas.openxmlformats.org/markup-compatibility/2006" xmlns:a14="http://schemas.microsoft.com/office/drawing/2010/main">
      <mc:Choice Requires="a14">
        <xdr:graphicFrame macro="">
          <xdr:nvGraphicFramePr>
            <xdr:cNvPr id="4" name="Beat">
              <a:extLst>
                <a:ext uri="{FF2B5EF4-FFF2-40B4-BE49-F238E27FC236}">
                  <a16:creationId xmlns:a16="http://schemas.microsoft.com/office/drawing/2014/main" id="{1BCF2534-7377-4FD0-BF81-3F4DD80B314C}"/>
                </a:ext>
              </a:extLst>
            </xdr:cNvPr>
            <xdr:cNvGraphicFramePr/>
          </xdr:nvGraphicFramePr>
          <xdr:xfrm>
            <a:off x="0" y="0"/>
            <a:ext cx="0" cy="0"/>
          </xdr:xfrm>
          <a:graphic>
            <a:graphicData uri="http://schemas.microsoft.com/office/drawing/2010/slicer">
              <sle:slicer xmlns:sle="http://schemas.microsoft.com/office/drawing/2010/slicer" name="Beat"/>
            </a:graphicData>
          </a:graphic>
        </xdr:graphicFrame>
      </mc:Choice>
      <mc:Fallback xmlns="">
        <xdr:sp macro="" textlink="">
          <xdr:nvSpPr>
            <xdr:cNvPr id="0" name=""/>
            <xdr:cNvSpPr>
              <a:spLocks noTextEdit="1"/>
            </xdr:cNvSpPr>
          </xdr:nvSpPr>
          <xdr:spPr>
            <a:xfrm>
              <a:off x="7560046" y="3195916"/>
              <a:ext cx="6503335" cy="35052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rvin, Michael" refreshedDate="43588.703018287037" backgroundQuery="1" createdVersion="6" refreshedVersion="6" minRefreshableVersion="3" recordCount="0" supportSubquery="1" supportAdvancedDrill="1" xr:uid="{196B43C5-5DBD-4717-AEC7-3808AC97A35A}">
  <cacheSource type="external" connectionId="5"/>
  <cacheFields count="5">
    <cacheField name="[Call_Data].[911 Call Type].[911 Call Type]" caption="911 Call Type" numFmtId="0" level="1">
      <sharedItems count="20">
        <s v="--ALARM-COMM (INC BANK, ATM, SCHOOLS, BSN)"/>
        <s v="--ASSAULTS, OTHER"/>
        <s v="--ASSIST OTHER AGENCY - CITY AGENCY"/>
        <s v="--ASSIST PUBLIC - OTHER (NON-SPECIFIED)"/>
        <s v="--CRISIS COMPLAINT - GENERAL"/>
        <s v="--DIRECTED PATROL ACTIVITY"/>
        <s v="--DISTURBANCE - OTHER"/>
        <s v="--INTOX &amp; LIQ VIOLS - INTOXICATED PERSON"/>
        <s v="--MISCHIEF OR NUISANCE - GENERAL"/>
        <s v="-OFF DUTY EMPLOYMENT"/>
        <s v="--PREMISE CHECKS - CRIME PREVENTION"/>
        <s v="--PROWLER - TRESPASS"/>
        <s v="--SUSPICIOUS CIRCUM. - SUSPICIOUS PERSON"/>
        <s v="--SUSPICIOUS CIRCUM. - SUSPICIOUS VEHICLE"/>
        <s v="--THEFT - ALL OTHER"/>
        <s v="--THEFT - CAR PROWL"/>
        <s v="--THEFT - SHOPLIFT"/>
        <s v="--TRAFFIC - MOVING VIOLATION"/>
        <s v="--TRAFFIC - MV COLLISION INVESTIGATION"/>
        <s v="--TRAFFIC - PARKING VIOL (EXCEPT ABANDONED CAR)"/>
      </sharedItems>
    </cacheField>
    <cacheField name="[Measures].[Count Calls]" caption="Count Calls" numFmtId="0" hierarchy="11" level="32767"/>
    <cacheField name="[Call_Data].[Beat].[Beat]" caption="Beat" numFmtId="0" hierarchy="5" level="1">
      <sharedItems containsSemiMixedTypes="0" containsNonDate="0" containsString="0"/>
    </cacheField>
    <cacheField name="[dDate].[Year].[Year]" caption="Year" numFmtId="0" hierarchy="8" level="1">
      <sharedItems containsSemiMixedTypes="0" containsString="0" containsNumber="1" containsInteger="1" minValue="2017" maxValue="2018" count="2">
        <n v="2017"/>
        <n v="2018"/>
      </sharedItems>
      <extLst>
        <ext xmlns:x15="http://schemas.microsoft.com/office/spreadsheetml/2010/11/main" uri="{4F2E5C28-24EA-4eb8-9CBF-B6C8F9C3D259}">
          <x15:cachedUniqueNames>
            <x15:cachedUniqueName index="0" name="[dDate].[Year].&amp;[2017]"/>
            <x15:cachedUniqueName index="1" name="[dDate].[Year].&amp;[2018]"/>
          </x15:cachedUniqueNames>
        </ext>
      </extLst>
    </cacheField>
    <cacheField name="Dummy0" numFmtId="0" hierarchy="15" level="32767">
      <extLst>
        <ext xmlns:x14="http://schemas.microsoft.com/office/spreadsheetml/2009/9/main" uri="{63CAB8AC-B538-458d-9737-405883B0398D}">
          <x14:cacheField ignore="1"/>
        </ext>
      </extLst>
    </cacheField>
  </cacheFields>
  <cacheHierarchies count="16">
    <cacheHierarchy uniqueName="[Call_Data].[911 Call Type]" caption="911 Call Type" attribute="1" defaultMemberUniqueName="[Call_Data].[911 Call Type].[All]" allUniqueName="[Call_Data].[911 Call Type].[All]" dimensionUniqueName="[Call_Data]" displayFolder="" count="2" memberValueDatatype="130" unbalanced="0">
      <fieldsUsage count="2">
        <fieldUsage x="-1"/>
        <fieldUsage x="0"/>
      </fieldsUsage>
    </cacheHierarchy>
    <cacheHierarchy uniqueName="[Call_Data].[Date]" caption="Date" attribute="1" time="1" defaultMemberUniqueName="[Call_Data].[Date].[All]" allUniqueName="[Call_Data].[Date].[All]" dimensionUniqueName="[Call_Data]" displayFolder="" count="0" memberValueDatatype="7" unbalanced="0"/>
    <cacheHierarchy uniqueName="[Call_Data].[Hour]" caption="Hour" attribute="1" defaultMemberUniqueName="[Call_Data].[Hour].[All]" allUniqueName="[Call_Data].[Hour].[All]" dimensionUniqueName="[Call_Data]" displayFolder="" count="0" memberValueDatatype="20" unbalanced="0"/>
    <cacheHierarchy uniqueName="[Call_Data].[Precinct]" caption="Precinct" attribute="1" defaultMemberUniqueName="[Call_Data].[Precinct].[All]" allUniqueName="[Call_Data].[Precinct].[All]" dimensionUniqueName="[Call_Data]" displayFolder="" count="2" memberValueDatatype="130" unbalanced="0"/>
    <cacheHierarchy uniqueName="[Call_Data].[Sector]" caption="Sector" attribute="1" defaultMemberUniqueName="[Call_Data].[Sector].[All]" allUniqueName="[Call_Data].[Sector].[All]" dimensionUniqueName="[Call_Data]" displayFolder="" count="2" memberValueDatatype="130" unbalanced="0"/>
    <cacheHierarchy uniqueName="[Call_Data].[Beat]" caption="Beat" attribute="1" defaultMemberUniqueName="[Call_Data].[Beat].[All]" allUniqueName="[Call_Data].[Beat].[All]" dimensionUniqueName="[Call_Data]" displayFolder="" count="2" memberValueDatatype="130" unbalanced="0">
      <fieldsUsage count="2">
        <fieldUsage x="-1"/>
        <fieldUsage x="2"/>
      </fieldsUsage>
    </cacheHierarchy>
    <cacheHierarchy uniqueName="[dDate].[Date]" caption="Date" attribute="1" time="1" keyAttribute="1" defaultMemberUniqueName="[dDate].[Date].[All]" allUniqueName="[dDate].[Date].[All]" dimensionUniqueName="[dDate]" displayFolder="" count="0" memberValueDatatype="7" unbalanced="0"/>
    <cacheHierarchy uniqueName="[dDate].[Date Hierarchy]" caption="Date Hierarchy" time="1" defaultMemberUniqueName="[dDate].[Date Hierarchy].[All]" allUniqueName="[dDate].[Date Hierarchy].[All]" dimensionUniqueName="[dDate]" displayFolder="" count="3" unbalanced="0"/>
    <cacheHierarchy uniqueName="[dDate].[Year]" caption="Year" attribute="1" time="1" defaultMemberUniqueName="[dDate].[Year].[All]" allUniqueName="[dDate].[Year].[All]" dimensionUniqueName="[dDate]" displayFolder="" count="2" memberValueDatatype="20" unbalanced="0">
      <fieldsUsage count="2">
        <fieldUsage x="-1"/>
        <fieldUsage x="3"/>
      </fieldsUsage>
    </cacheHierarchy>
    <cacheHierarchy uniqueName="[dDate].[Month Number]" caption="Month Number" attribute="1" time="1" defaultMemberUniqueName="[dDate].[Month Number].[All]" allUniqueName="[dDate].[Month Number].[All]" dimensionUniqueName="[dDate]" displayFolder="" count="0" memberValueDatatype="20" unbalanced="0"/>
    <cacheHierarchy uniqueName="[dDate].[Month]" caption="Month" attribute="1" time="1" defaultMemberUniqueName="[dDate].[Month].[All]" allUniqueName="[dDate].[Month].[All]" dimensionUniqueName="[dDate]" displayFolder="" count="0" memberValueDatatype="130" unbalanced="0"/>
    <cacheHierarchy uniqueName="[Measures].[Count Calls]" caption="Count Calls" measure="1" displayFolder="" measureGroup="Call_Data" count="0" oneField="1">
      <fieldsUsage count="1">
        <fieldUsage x="1"/>
      </fieldsUsage>
    </cacheHierarchy>
    <cacheHierarchy uniqueName="[Measures].[__XL_Count Call_Data]" caption="__XL_Count Call_Data" measure="1" displayFolder="" measureGroup="Call_Data" count="0" hidden="1"/>
    <cacheHierarchy uniqueName="[Measures].[__XL_Count Calendar]" caption="__XL_Count Calendar" measure="1" displayFolder="" measureGroup="dDate" count="0" hidden="1"/>
    <cacheHierarchy uniqueName="[Measures].[__No measures defined]" caption="__No measures defined" measure="1" displayFolder="" count="0" hidden="1"/>
    <cacheHierarchy uniqueName="Dummy0" caption="911 Call Type" measure="1" count="0">
      <extLst>
        <ext xmlns:x14="http://schemas.microsoft.com/office/spreadsheetml/2009/9/main" uri="{8CF416AD-EC4C-4aba-99F5-12A058AE0983}">
          <x14:cacheHierarchy ignore="1"/>
        </ext>
      </extLst>
    </cacheHierarchy>
  </cacheHierarchies>
  <kpis count="0"/>
  <dimensions count="3">
    <dimension name="Call_Data" uniqueName="[Call_Data]" caption="Call_Data"/>
    <dimension name="dDate" uniqueName="[dDate]" caption="dDate"/>
    <dimension measure="1" name="Measures" uniqueName="[Measures]" caption="Measures"/>
  </dimensions>
  <measureGroups count="2">
    <measureGroup name="Call_Data" caption="Call_Data"/>
    <measureGroup name="dDate" caption="dDate"/>
  </measureGroups>
  <maps count="3">
    <map measureGroup="0" dimension="0"/>
    <map measureGroup="0" dimension="1"/>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rvin, Michael" refreshedDate="43587.438162152779" backgroundQuery="1" createdVersion="3" refreshedVersion="6" minRefreshableVersion="3" recordCount="0" supportSubquery="1" supportAdvancedDrill="1" xr:uid="{4A78B66B-E01D-46A9-A1A6-4B7AE189DF3F}">
  <cacheSource type="external" connectionId="5">
    <extLst>
      <ext xmlns:x14="http://schemas.microsoft.com/office/spreadsheetml/2009/9/main" uri="{F057638F-6D5F-4e77-A914-E7F072B9BCA8}">
        <x14:sourceConnection name="ThisWorkbookDataModel"/>
      </ext>
    </extLst>
  </cacheSource>
  <cacheFields count="0"/>
  <cacheHierarchies count="15">
    <cacheHierarchy uniqueName="[Call_Data].[911 Call Type]" caption="911 Call Type" attribute="1" defaultMemberUniqueName="[Call_Data].[911 Call Type].[All]" allUniqueName="[Call_Data].[911 Call Type].[All]" dimensionUniqueName="[Call_Data]" displayFolder="" count="0" memberValueDatatype="130" unbalanced="0"/>
    <cacheHierarchy uniqueName="[Call_Data].[Date]" caption="Date" attribute="1" time="1" defaultMemberUniqueName="[Call_Data].[Date].[All]" allUniqueName="[Call_Data].[Date].[All]" dimensionUniqueName="[Call_Data]" displayFolder="" count="0" memberValueDatatype="7" unbalanced="0"/>
    <cacheHierarchy uniqueName="[Call_Data].[Hour]" caption="Hour" attribute="1" defaultMemberUniqueName="[Call_Data].[Hour].[All]" allUniqueName="[Call_Data].[Hour].[All]" dimensionUniqueName="[Call_Data]" displayFolder="" count="0" memberValueDatatype="20" unbalanced="0"/>
    <cacheHierarchy uniqueName="[Call_Data].[Precinct]" caption="Precinct" attribute="1" defaultMemberUniqueName="[Call_Data].[Precinct].[All]" allUniqueName="[Call_Data].[Precinct].[All]" dimensionUniqueName="[Call_Data]" displayFolder="" count="2" memberValueDatatype="130" unbalanced="0"/>
    <cacheHierarchy uniqueName="[Call_Data].[Sector]" caption="Sector" attribute="1" defaultMemberUniqueName="[Call_Data].[Sector].[All]" allUniqueName="[Call_Data].[Sector].[All]" dimensionUniqueName="[Call_Data]" displayFolder="" count="2" memberValueDatatype="130" unbalanced="0"/>
    <cacheHierarchy uniqueName="[Call_Data].[Beat]" caption="Beat" attribute="1" defaultMemberUniqueName="[Call_Data].[Beat].[All]" allUniqueName="[Call_Data].[Beat].[All]" dimensionUniqueName="[Call_Data]" displayFolder="" count="2" memberValueDatatype="130" unbalanced="0"/>
    <cacheHierarchy uniqueName="[dDate].[Date]" caption="Date" attribute="1" time="1" keyAttribute="1" defaultMemberUniqueName="[dDate].[Date].[All]" allUniqueName="[dDate].[Date].[All]" dimensionUniqueName="[dDate]" displayFolder="" count="0" memberValueDatatype="7" unbalanced="0"/>
    <cacheHierarchy uniqueName="[dDate].[Date Hierarchy]" caption="Date Hierarchy" time="1" defaultMemberUniqueName="[dDate].[Date Hierarchy].[All]" allUniqueName="[dDate].[Date Hierarchy].[All]" dimensionUniqueName="[dDate]" displayFolder="" count="0" unbalanced="0"/>
    <cacheHierarchy uniqueName="[dDate].[Year]" caption="Year" attribute="1" time="1" defaultMemberUniqueName="[dDate].[Year].[All]" allUniqueName="[dDate].[Year].[All]" dimensionUniqueName="[dDate]" displayFolder="" count="0" memberValueDatatype="20" unbalanced="0"/>
    <cacheHierarchy uniqueName="[dDate].[Month Number]" caption="Month Number" attribute="1" time="1" defaultMemberUniqueName="[dDate].[Month Number].[All]" allUniqueName="[dDate].[Month Number].[All]" dimensionUniqueName="[dDate]" displayFolder="" count="0" memberValueDatatype="20" unbalanced="0"/>
    <cacheHierarchy uniqueName="[dDate].[Month]" caption="Month" attribute="1" time="1" defaultMemberUniqueName="[dDate].[Month].[All]" allUniqueName="[dDate].[Month].[All]" dimensionUniqueName="[dDate]" displayFolder="" count="0" memberValueDatatype="130" unbalanced="0"/>
    <cacheHierarchy uniqueName="[Measures].[Count Calls]" caption="Count Calls" measure="1" displayFolder="" measureGroup="Call_Data" count="0"/>
    <cacheHierarchy uniqueName="[Measures].[__XL_Count Call_Data]" caption="__XL_Count Call_Data" measure="1" displayFolder="" measureGroup="Call_Data" count="0" hidden="1"/>
    <cacheHierarchy uniqueName="[Measures].[__XL_Count Calendar]" caption="__XL_Count Calendar" measure="1" displayFolder="" measureGroup="dDate"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938533300"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5BAD9F3-1C83-4337-884B-B5FC04F16ECE}" name="PivotTable1" cacheId="0" applyNumberFormats="0" applyBorderFormats="0" applyFontFormats="0" applyPatternFormats="0" applyAlignmentFormats="0" applyWidthHeightFormats="1" dataCaption="Values" tag="bada9795-5a01-4a04-a0e3-c1677bc3fa6f" updatedVersion="6" minRefreshableVersion="3" useAutoFormatting="1" subtotalHiddenItems="1" itemPrintTitles="1" createdVersion="6" indent="0" compact="0" compactData="0" multipleFieldFilters="0">
  <location ref="A5:G28" firstHeaderRow="1" firstDataRow="3" firstDataCol="1"/>
  <pivotFields count="5">
    <pivotField axis="axisRow" compact="0" allDrilled="1" outline="0" subtotalTop="0" showAll="0" measureFilter="1" sortType="descending" defaultAttributeDrillState="1">
      <items count="21">
        <item x="0"/>
        <item x="1"/>
        <item x="2"/>
        <item x="3"/>
        <item x="4"/>
        <item x="5"/>
        <item x="6"/>
        <item x="7"/>
        <item x="8"/>
        <item x="9"/>
        <item x="10"/>
        <item x="11"/>
        <item x="12"/>
        <item x="13"/>
        <item x="14"/>
        <item x="15"/>
        <item x="16"/>
        <item x="17"/>
        <item x="18"/>
        <item x="19"/>
        <item t="default"/>
      </items>
      <autoSortScope>
        <pivotArea dataOnly="0" outline="0" fieldPosition="0">
          <references count="1">
            <reference field="4294967294" count="1" selected="0">
              <x v="1"/>
            </reference>
          </references>
        </pivotArea>
      </autoSortScope>
    </pivotField>
    <pivotField dataField="1" compact="0" outline="0" subtotalTop="0" showAll="0"/>
    <pivotField compact="0" allDrilled="1" outline="0" subtotalTop="0" showAll="0" dataSourceSort="1" defaultAttributeDrillState="1"/>
    <pivotField axis="axisCol" compact="0" allDrilled="1" outline="0" subtotalTop="0" showAll="0" dataSourceSort="1" defaultAttributeDrillState="1">
      <items count="3">
        <item x="0"/>
        <item x="1"/>
        <item t="default"/>
      </items>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0"/>
  </rowFields>
  <rowItems count="21">
    <i>
      <x v="10"/>
    </i>
    <i>
      <x v="6"/>
    </i>
    <i>
      <x v="12"/>
    </i>
    <i>
      <x v="17"/>
    </i>
    <i>
      <x v="19"/>
    </i>
    <i>
      <x v="3"/>
    </i>
    <i>
      <x v="18"/>
    </i>
    <i>
      <x v="9"/>
    </i>
    <i>
      <x v="11"/>
    </i>
    <i>
      <x v="5"/>
    </i>
    <i>
      <x v="4"/>
    </i>
    <i>
      <x v="8"/>
    </i>
    <i>
      <x v="13"/>
    </i>
    <i>
      <x v="15"/>
    </i>
    <i>
      <x v="14"/>
    </i>
    <i>
      <x v="2"/>
    </i>
    <i>
      <x/>
    </i>
    <i>
      <x v="16"/>
    </i>
    <i>
      <x v="1"/>
    </i>
    <i>
      <x v="7"/>
    </i>
    <i t="grand">
      <x/>
    </i>
  </rowItems>
  <colFields count="2">
    <field x="3"/>
    <field x="-2"/>
  </colFields>
  <colItems count="6">
    <i>
      <x/>
      <x/>
    </i>
    <i r="1" i="1">
      <x v="1"/>
    </i>
    <i>
      <x v="1"/>
      <x/>
    </i>
    <i r="1" i="1">
      <x v="1"/>
    </i>
    <i t="grand">
      <x/>
    </i>
    <i t="grand" i="1">
      <x/>
    </i>
  </colItems>
  <dataFields count="2">
    <dataField name="911 Call Count" fld="1" subtotal="count" baseField="0" baseItem="0"/>
    <dataField name="Change" fld="4" subtotal="count" showDataAs="percentDiff" baseField="3" baseItem="1048828" numFmtId="10">
      <extLst>
        <ext xmlns:x14="http://schemas.microsoft.com/office/spreadsheetml/2009/9/main" uri="{E15A36E0-9728-4e99-A89B-3F7291B0FE68}">
          <x14:dataField sourceField="1" uniqueName="[__Xl2].[Measures].[Count Calls]"/>
        </ext>
      </extLst>
    </dataField>
  </dataFields>
  <pivotHierarchies count="16">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pivotHierarchy dragToData="1"/>
    <pivotHierarchy dragToData="1"/>
    <pivotHierarchy dragToData="1"/>
    <pivotHierarchy dragToRow="0" dragToCol="0" dragToPage="0" dragToData="1" caption="911 Call Count"/>
    <pivotHierarchy dragToRow="0" dragToCol="0" dragToPage="0" dragToData="1"/>
    <pivotHierarchy dragToRow="0" dragToCol="0" dragToPage="0" dragToData="1"/>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filters count="1">
    <filter fld="0" type="count" id="1" iMeasureHier="11">
      <autoFilter ref="A1">
        <filterColumn colId="0">
          <top10 val="20" filterVal="20"/>
        </filterColumn>
      </autoFilter>
    </filter>
  </filters>
  <rowHierarchiesUsage count="1">
    <rowHierarchyUsage hierarchyUsage="0"/>
  </rowHierarchiesUsage>
  <colHierarchiesUsage count="2">
    <colHierarchyUsage hierarchyUsage="8"/>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l_Data]"/>
        <x15:activeTabTopLevelEntity name="[dDate]"/>
      </x15:pivotTableUISettings>
    </ext>
    <ext xmlns:xpdl="http://schemas.microsoft.com/office/spreadsheetml/2016/pivotdefaultlayout" uri="{747A6164-185A-40DC-8AA5-F01512510D54}">
      <xpdl:pivotTableDefinition16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E9DC2A9A-ECB6-40D5-925D-1F0259A6F8FA}" autoFormatId="16" applyNumberFormats="0" applyBorderFormats="0" applyFontFormats="0" applyPatternFormats="0" applyAlignmentFormats="0" applyWidthHeightFormats="0">
  <queryTableRefresh nextId="4">
    <queryTableFields count="3">
      <queryTableField id="1" name="Column Name" tableColumnId="1"/>
      <queryTableField id="2" name="Description" tableColumnId="2"/>
      <queryTableField id="3" name="Type" tableColumnId="3"/>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ecinct" xr10:uid="{7A6E8F42-2011-46A3-BC6D-4F7FE36B2F8C}" sourceName="[Call_Data].[Precinct]">
  <pivotTables>
    <pivotTable tabId="5" name="PivotTable1"/>
  </pivotTables>
  <data>
    <olap pivotCacheId="938533300">
      <levels count="2">
        <level uniqueName="[Call_Data].[Precinct].[(All)]" sourceCaption="(All)" count="0"/>
        <level uniqueName="[Call_Data].[Precinct].[Precinct]" sourceCaption="Precinct" count="6">
          <ranges>
            <range startItem="0">
              <i n="[Call_Data].[Precinct].&amp;[EAST]" c="EAST"/>
              <i n="[Call_Data].[Precinct].&amp;[NORTH]" c="NORTH"/>
              <i n="[Call_Data].[Precinct].&amp;[SOUTH]" c="SOUTH"/>
              <i n="[Call_Data].[Precinct].&amp;[SOUTHWEST]" c="SOUTHWEST"/>
              <i n="[Call_Data].[Precinct].&amp;[UNKNOWN]" c="UNKNOWN"/>
              <i n="[Call_Data].[Precinct].&amp;[WEST]" c="WEST"/>
            </range>
          </ranges>
        </level>
      </levels>
      <selections count="1">
        <selection n="[Call_Data].[Precinct].[All]"/>
      </selections>
    </olap>
  </data>
  <extLst>
    <x:ext xmlns:x15="http://schemas.microsoft.com/office/spreadsheetml/2010/11/main" uri="{470722E0-AACD-4C17-9CDC-17EF765DBC7E}">
      <x15:slicerCacheHideItemsWithNoData count="1">
        <x15:slicerCacheOlapLevelName uniqueName="[Call_Data].[Precinct].[Precinct]"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AB25AB66-C556-44F2-9AA1-F1008BF31FA2}" sourceName="[Call_Data].[Sector]">
  <pivotTables>
    <pivotTable tabId="5" name="PivotTable1"/>
  </pivotTables>
  <data>
    <olap pivotCacheId="938533300">
      <levels count="2">
        <level uniqueName="[Call_Data].[Sector].[(All)]" sourceCaption="(All)" count="0"/>
        <level uniqueName="[Call_Data].[Sector].[Sector]" sourceCaption="Sector" count="18">
          <ranges>
            <range startItem="0">
              <i n="[Call_Data].[Sector].&amp;[BOY]" c="BOY"/>
              <i n="[Call_Data].[Sector].&amp;[CHARLIE]" c="CHARLIE"/>
              <i n="[Call_Data].[Sector].&amp;[DAVID]" c="DAVID"/>
              <i n="[Call_Data].[Sector].&amp;[EDWARD]" c="EDWARD"/>
              <i n="[Call_Data].[Sector].&amp;[FRANK]" c="FRANK"/>
              <i n="[Call_Data].[Sector].&amp;[GEORGE]" c="GEORGE"/>
              <i n="[Call_Data].[Sector].&amp;[JOHN]" c="JOHN"/>
              <i n="[Call_Data].[Sector].&amp;[KING]" c="KING"/>
              <i n="[Call_Data].[Sector].&amp;[LINCOLN]" c="LINCOLN"/>
              <i n="[Call_Data].[Sector].&amp;[MARY]" c="MARY"/>
              <i n="[Call_Data].[Sector].&amp;[NORA]" c="NORA"/>
              <i n="[Call_Data].[Sector].&amp;[NULL]" c="NULL"/>
              <i n="[Call_Data].[Sector].&amp;[OCEAN]" c="OCEAN"/>
              <i n="[Call_Data].[Sector].&amp;[QUEEN]" c="QUEEN"/>
              <i n="[Call_Data].[Sector].&amp;[ROBERT]" c="ROBERT"/>
              <i n="[Call_Data].[Sector].&amp;[SAM]" c="SAM"/>
              <i n="[Call_Data].[Sector].&amp;[UNION]" c="UNION"/>
              <i n="[Call_Data].[Sector].&amp;[WILLIAM]" c="WILLIAM"/>
            </range>
          </ranges>
        </level>
      </levels>
      <selections count="1">
        <selection n="[Call_Data].[Sector].[All]"/>
      </selections>
    </olap>
  </data>
  <extLst>
    <x:ext xmlns:x15="http://schemas.microsoft.com/office/spreadsheetml/2010/11/main" uri="{470722E0-AACD-4C17-9CDC-17EF765DBC7E}">
      <x15:slicerCacheHideItemsWithNoData count="1">
        <x15:slicerCacheOlapLevelName uniqueName="[Call_Data].[Sector].[Sector]"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at" xr10:uid="{30945FCC-C67B-4FCE-AACC-716F7EDA274A}" sourceName="[Call_Data].[Beat]">
  <pivotTables>
    <pivotTable tabId="5" name="PivotTable1"/>
  </pivotTables>
  <data>
    <olap pivotCacheId="938533300">
      <levels count="2">
        <level uniqueName="[Call_Data].[Beat].[(All)]" sourceCaption="(All)" count="0"/>
        <level uniqueName="[Call_Data].[Beat].[Beat]" sourceCaption="Beat" count="109">
          <ranges>
            <range startItem="0">
              <i n="[Call_Data].[Beat].&amp;[99]" c="99"/>
              <i n="[Call_Data].[Beat].&amp;[B1]" c="B1"/>
              <i n="[Call_Data].[Beat].&amp;[B2]" c="B2"/>
              <i n="[Call_Data].[Beat].&amp;[B3]" c="B3"/>
              <i n="[Call_Data].[Beat].&amp;[BS]" c="BS"/>
              <i n="[Call_Data].[Beat].&amp;[C1]" c="C1"/>
              <i n="[Call_Data].[Beat].&amp;[C2]" c="C2"/>
              <i n="[Call_Data].[Beat].&amp;[C3]" c="C3"/>
              <i n="[Call_Data].[Beat].&amp;[CCD]" c="CCD"/>
              <i n="[Call_Data].[Beat].&amp;[CD]" c="CD"/>
              <i n="[Call_Data].[Beat].&amp;[CDD]" c="CDD"/>
              <i n="[Call_Data].[Beat].&amp;[CMD]" c="CMD"/>
              <i n="[Call_Data].[Beat].&amp;[COMM]" c="COMM"/>
              <i n="[Call_Data].[Beat].&amp;[CS]" c="CS"/>
              <i n="[Call_Data].[Beat].&amp;[CTY]" c="CTY"/>
              <i n="[Call_Data].[Beat].&amp;[D1]" c="D1"/>
              <i n="[Call_Data].[Beat].&amp;[D2]" c="D2"/>
              <i n="[Call_Data].[Beat].&amp;[D3]" c="D3"/>
              <i n="[Call_Data].[Beat].&amp;[DBB]" c="DBB"/>
              <i n="[Call_Data].[Beat].&amp;[DCD]" c="DCD"/>
              <i n="[Call_Data].[Beat].&amp;[DET]" c="DET"/>
              <i n="[Call_Data].[Beat].&amp;[DND]" c="DND"/>
              <i n="[Call_Data].[Beat].&amp;[DS]" c="DS"/>
              <i n="[Call_Data].[Beat].&amp;[DSPV]" c="DSPV"/>
              <i n="[Call_Data].[Beat].&amp;[DSPVD]" c="DSPVD"/>
              <i n="[Call_Data].[Beat].&amp;[E]" c="E"/>
              <i n="[Call_Data].[Beat].&amp;[E1]" c="E1"/>
              <i n="[Call_Data].[Beat].&amp;[E2]" c="E2"/>
              <i n="[Call_Data].[Beat].&amp;[E3]" c="E3"/>
              <i n="[Call_Data].[Beat].&amp;[ED]" c="ED"/>
              <i n="[Call_Data].[Beat].&amp;[EP]" c="EP"/>
              <i n="[Call_Data].[Beat].&amp;[ES]" c="ES"/>
              <i n="[Call_Data].[Beat].&amp;[F1]" c="F1"/>
              <i n="[Call_Data].[Beat].&amp;[F2]" c="F2"/>
              <i n="[Call_Data].[Beat].&amp;[F3]" c="F3"/>
              <i n="[Call_Data].[Beat].&amp;[FS]" c="FS"/>
              <i n="[Call_Data].[Beat].&amp;[G1]" c="G1"/>
              <i n="[Call_Data].[Beat].&amp;[G2]" c="G2"/>
              <i n="[Call_Data].[Beat].&amp;[G3]" c="G3"/>
              <i n="[Call_Data].[Beat].&amp;[GS]" c="GS"/>
              <i n="[Call_Data].[Beat].&amp;[H1]" c="H1"/>
              <i n="[Call_Data].[Beat].&amp;[H3]" c="H3"/>
              <i n="[Call_Data].[Beat].&amp;[HBR]" c="HBR"/>
              <i n="[Call_Data].[Beat].&amp;[HS]" c="HS"/>
              <i n="[Call_Data].[Beat].&amp;[INV]" c="INV"/>
              <i n="[Call_Data].[Beat].&amp;[J1]" c="J1"/>
              <i n="[Call_Data].[Beat].&amp;[J2]" c="J2"/>
              <i n="[Call_Data].[Beat].&amp;[J3]" c="J3"/>
              <i n="[Call_Data].[Beat].&amp;[JS]" c="JS"/>
              <i n="[Call_Data].[Beat].&amp;[K1]" c="K1"/>
              <i n="[Call_Data].[Beat].&amp;[K2]" c="K2"/>
              <i n="[Call_Data].[Beat].&amp;[K3]" c="K3"/>
              <i n="[Call_Data].[Beat].&amp;[KS]" c="KS"/>
              <i n="[Call_Data].[Beat].&amp;[L1]" c="L1"/>
              <i n="[Call_Data].[Beat].&amp;[L2]" c="L2"/>
              <i n="[Call_Data].[Beat].&amp;[L3]" c="L3"/>
              <i n="[Call_Data].[Beat].&amp;[LAPT]" c="LAPT"/>
              <i n="[Call_Data].[Beat].&amp;[LS]" c="LS"/>
              <i n="[Call_Data].[Beat].&amp;[M1]" c="M1"/>
              <i n="[Call_Data].[Beat].&amp;[M2]" c="M2"/>
              <i n="[Call_Data].[Beat].&amp;[M3]" c="M3"/>
              <i n="[Call_Data].[Beat].&amp;[MS]" c="MS"/>
              <i n="[Call_Data].[Beat].&amp;[N]" c="N"/>
              <i n="[Call_Data].[Beat].&amp;[N1]" c="N1"/>
              <i n="[Call_Data].[Beat].&amp;[N2]" c="N2"/>
              <i n="[Call_Data].[Beat].&amp;[N3]" c="N3"/>
              <i n="[Call_Data].[Beat].&amp;[ND]" c="ND"/>
              <i n="[Call_Data].[Beat].&amp;[NP]" c="NP"/>
              <i n="[Call_Data].[Beat].&amp;[NS]" c="NS"/>
              <i n="[Call_Data].[Beat].&amp;[O1]" c="O1"/>
              <i n="[Call_Data].[Beat].&amp;[O2]" c="O2"/>
              <i n="[Call_Data].[Beat].&amp;[O3]" c="O3"/>
              <i n="[Call_Data].[Beat].&amp;[ODD]" c="ODD"/>
              <i n="[Call_Data].[Beat].&amp;[OS]" c="OS"/>
              <i n="[Call_Data].[Beat].&amp;[Q1]" c="Q1"/>
              <i n="[Call_Data].[Beat].&amp;[Q2]" c="Q2"/>
              <i n="[Call_Data].[Beat].&amp;[Q3]" c="Q3"/>
              <i n="[Call_Data].[Beat].&amp;[QS]" c="QS"/>
              <i n="[Call_Data].[Beat].&amp;[R1]" c="R1"/>
              <i n="[Call_Data].[Beat].&amp;[R2]" c="R2"/>
              <i n="[Call_Data].[Beat].&amp;[R3]" c="R3"/>
              <i n="[Call_Data].[Beat].&amp;[RS]" c="RS"/>
              <i n="[Call_Data].[Beat].&amp;[S]" c="S"/>
              <i n="[Call_Data].[Beat].&amp;[S1]" c="S1"/>
              <i n="[Call_Data].[Beat].&amp;[S2]" c="S2"/>
              <i n="[Call_Data].[Beat].&amp;[S3]" c="S3"/>
              <i n="[Call_Data].[Beat].&amp;[SCTR1]" c="SCTR1"/>
              <i n="[Call_Data].[Beat].&amp;[SD]" c="SD"/>
              <i n="[Call_Data].[Beat].&amp;[SOUTH]" c="SOUTH"/>
              <i n="[Call_Data].[Beat].&amp;[SP]" c="SP"/>
              <i n="[Call_Data].[Beat].&amp;[SPVD]" c="SPVD"/>
              <i n="[Call_Data].[Beat].&amp;[SPVDD]" c="SPVDD"/>
              <i n="[Call_Data].[Beat].&amp;[SS]" c="SS"/>
              <i n="[Call_Data].[Beat].&amp;[SW]" c="SW"/>
              <i n="[Call_Data].[Beat].&amp;[SWT]" c="SWT"/>
              <i n="[Call_Data].[Beat].&amp;[T]" c="T"/>
              <i n="[Call_Data].[Beat].&amp;[TAC2]" c="TAC2"/>
              <i n="[Call_Data].[Beat].&amp;[TAC9]" c="TAC9"/>
              <i n="[Call_Data].[Beat].&amp;[TRF]" c="TRF"/>
              <i n="[Call_Data].[Beat].&amp;[U1]" c="U1"/>
              <i n="[Call_Data].[Beat].&amp;[U2]" c="U2"/>
              <i n="[Call_Data].[Beat].&amp;[U3]" c="U3"/>
              <i n="[Call_Data].[Beat].&amp;[US]" c="US"/>
              <i n="[Call_Data].[Beat].&amp;[W]" c="W"/>
              <i n="[Call_Data].[Beat].&amp;[W1]" c="W1"/>
              <i n="[Call_Data].[Beat].&amp;[W2]" c="W2"/>
              <i n="[Call_Data].[Beat].&amp;[W3]" c="W3"/>
              <i n="[Call_Data].[Beat].&amp;[WP]" c="WP"/>
              <i n="[Call_Data].[Beat].&amp;[WS]" c="WS"/>
            </range>
          </ranges>
        </level>
      </levels>
      <selections count="1">
        <selection n="[Call_Data].[Beat].[All]"/>
      </selections>
    </olap>
  </data>
  <extLst>
    <x:ext xmlns:x15="http://schemas.microsoft.com/office/spreadsheetml/2010/11/main" uri="{470722E0-AACD-4C17-9CDC-17EF765DBC7E}">
      <x15:slicerCacheHideItemsWithNoData count="1">
        <x15:slicerCacheOlapLevelName uniqueName="[Call_Data].[Beat].[Beat]"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ecinct" xr10:uid="{056034BD-ED59-4986-BB36-6CBC338784EA}" cache="Slicer_Precinct" caption="Precinct" level="1" rowHeight="241300"/>
  <slicer name="Sector" xr10:uid="{66C571E4-E7EC-4D6A-A1D0-885FF13D869A}" cache="Slicer_Sector" caption="Sector" columnCount="3" level="1" rowHeight="241300"/>
  <slicer name="Beat" xr10:uid="{209CEF93-711B-4DB0-BAEB-0407482F578D}" cache="Slicer_Beat" caption="Beat" columnCount="10" level="1"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91457B-7CFD-42DB-A43B-C884AE2D0D9F}" name="FileLocation" displayName="FileLocation" ref="B2:B3" totalsRowShown="0" headerRowDxfId="3">
  <autoFilter ref="B2:B3" xr:uid="{B7633CBB-9412-4617-9469-6FBC96304BC6}"/>
  <tableColumns count="1">
    <tableColumn id="1" xr3:uid="{76CF80EA-34E9-49AD-9C77-1762D61F935D}" name="File Locatio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FF8EE17-683C-4B51-AE97-381814F271F0}" name="_911CallDataColumnInfo" displayName="_911CallDataColumnInfo" ref="D5:F16" tableType="queryTable" totalsRowShown="0">
  <autoFilter ref="D5:F16" xr:uid="{DE787733-76EF-4829-ABCB-A083742CB14F}"/>
  <tableColumns count="3">
    <tableColumn id="1" xr3:uid="{9E4A45F7-22D3-4A53-99F9-68A85370D5E6}" uniqueName="1" name="Column Name" queryTableFieldId="1" dataDxfId="2"/>
    <tableColumn id="2" xr3:uid="{DD7CDB71-D000-48E9-9845-9744B4BF0313}" uniqueName="2" name="Description" queryTableFieldId="2" dataDxfId="1"/>
    <tableColumn id="3" xr3:uid="{FD23CB0D-E2E1-47E4-9F4F-395A98B593C1}" uniqueName="3" name="Type" queryTableFieldId="3"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data.seattle.gov/Public-Safety/Call-Data/33kz-ixgy" TargetMode="Externa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hyperlink" Target="https://data.seattle.gov/Public-Safety/Call-Data/33kz-ixgy" TargetMode="Externa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7D54C-3C2A-429E-85F4-DE9ED1F4CE14}">
  <sheetPr>
    <tabColor rgb="FFFFFF00"/>
  </sheetPr>
  <dimension ref="A1:O35"/>
  <sheetViews>
    <sheetView showGridLines="0" tabSelected="1" zoomScale="115" zoomScaleNormal="115" workbookViewId="0">
      <selection activeCell="A34" sqref="A34"/>
    </sheetView>
  </sheetViews>
  <sheetFormatPr defaultRowHeight="15" x14ac:dyDescent="0.25"/>
  <cols>
    <col min="1" max="1" width="40.7109375" customWidth="1"/>
    <col min="2" max="2" width="9.28515625" customWidth="1"/>
    <col min="3" max="3" width="4.7109375" customWidth="1"/>
    <col min="4" max="5" width="9.28515625" customWidth="1"/>
    <col min="6" max="6" width="11.140625" customWidth="1"/>
    <col min="10" max="10" width="40.7109375" customWidth="1"/>
  </cols>
  <sheetData>
    <row r="1" spans="1:15" ht="42" customHeight="1" x14ac:dyDescent="0.35">
      <c r="A1" s="3" t="s">
        <v>4</v>
      </c>
      <c r="B1" s="4"/>
      <c r="C1" s="5"/>
      <c r="D1" s="5"/>
      <c r="E1" s="5"/>
      <c r="F1" s="5"/>
      <c r="G1" s="5"/>
      <c r="H1" s="5"/>
      <c r="I1" s="5"/>
      <c r="J1" s="5"/>
    </row>
    <row r="2" spans="1:15" ht="21" x14ac:dyDescent="0.35">
      <c r="A2" s="6" t="s">
        <v>5</v>
      </c>
      <c r="B2" s="7"/>
      <c r="C2" s="8"/>
      <c r="D2" s="8"/>
      <c r="E2" s="8"/>
      <c r="F2" s="8"/>
      <c r="G2" s="8"/>
      <c r="H2" s="8"/>
      <c r="I2" s="8"/>
      <c r="J2" s="8"/>
    </row>
    <row r="3" spans="1:15" ht="53.25" customHeight="1" x14ac:dyDescent="0.25">
      <c r="A3" s="9" t="s">
        <v>6</v>
      </c>
      <c r="B3" s="7"/>
      <c r="C3" s="8"/>
      <c r="D3" s="8"/>
      <c r="E3" s="8"/>
      <c r="F3" s="8"/>
      <c r="G3" s="8"/>
      <c r="H3" s="8"/>
      <c r="I3" s="8"/>
      <c r="J3" s="10"/>
    </row>
    <row r="4" spans="1:15" ht="76.5" x14ac:dyDescent="1.1000000000000001">
      <c r="A4" s="11" t="s">
        <v>7</v>
      </c>
      <c r="B4" s="46"/>
      <c r="C4" s="47"/>
      <c r="D4" s="47"/>
      <c r="E4" s="47"/>
      <c r="F4" s="47"/>
      <c r="G4" s="48"/>
      <c r="H4" s="48"/>
      <c r="I4" s="48"/>
      <c r="J4" s="13"/>
    </row>
    <row r="5" spans="1:15" ht="76.5" x14ac:dyDescent="1.1000000000000001">
      <c r="A5" s="14" t="s">
        <v>23</v>
      </c>
      <c r="B5" s="15"/>
      <c r="C5" s="16"/>
      <c r="D5" s="16"/>
      <c r="E5" s="16"/>
      <c r="F5" s="16"/>
      <c r="G5" s="17"/>
      <c r="H5" s="17"/>
      <c r="I5" s="17"/>
      <c r="J5" s="13"/>
      <c r="N5" s="18"/>
      <c r="O5" t="str">
        <f>SUBSTITUTE(A5&amp;A7," ","")</f>
        <v>DataModelingReduceDataModelSize</v>
      </c>
    </row>
    <row r="6" spans="1:15" ht="21" x14ac:dyDescent="0.35">
      <c r="A6" s="19"/>
      <c r="B6" s="20"/>
      <c r="C6" s="13"/>
      <c r="D6" s="13"/>
      <c r="E6" s="13"/>
      <c r="F6" s="13"/>
      <c r="G6" s="13"/>
      <c r="H6" s="13"/>
      <c r="I6" s="13"/>
      <c r="J6" s="13"/>
    </row>
    <row r="7" spans="1:15" ht="83.25" x14ac:dyDescent="1.2">
      <c r="A7" s="49" t="s">
        <v>8</v>
      </c>
      <c r="B7" s="21"/>
      <c r="C7" s="22"/>
      <c r="D7" s="22"/>
      <c r="E7" s="22"/>
      <c r="F7" s="22"/>
      <c r="G7" s="22"/>
      <c r="H7" s="22"/>
      <c r="I7" s="22"/>
      <c r="J7" s="23"/>
    </row>
    <row r="8" spans="1:15" ht="76.5" x14ac:dyDescent="1.1000000000000001">
      <c r="A8" s="50" t="s">
        <v>9</v>
      </c>
      <c r="B8" s="51"/>
      <c r="C8" s="52"/>
      <c r="D8" s="52"/>
      <c r="E8" s="52"/>
      <c r="F8" s="52"/>
      <c r="G8" s="52"/>
      <c r="H8" s="52"/>
      <c r="I8" s="52"/>
      <c r="J8" s="52"/>
    </row>
    <row r="9" spans="1:15" ht="76.5" x14ac:dyDescent="1.1000000000000001">
      <c r="A9" s="27"/>
      <c r="B9" s="28"/>
      <c r="C9" s="29"/>
      <c r="D9" s="29"/>
      <c r="E9" s="29"/>
      <c r="F9" s="29"/>
      <c r="G9" s="29"/>
      <c r="H9" s="29"/>
      <c r="I9" s="29"/>
      <c r="J9" s="29"/>
    </row>
    <row r="10" spans="1:15" ht="76.5" x14ac:dyDescent="1.1000000000000001">
      <c r="A10" s="24"/>
      <c r="B10" s="25"/>
      <c r="C10" s="26"/>
      <c r="D10" s="26"/>
      <c r="E10" s="26"/>
      <c r="F10" s="26"/>
      <c r="G10" s="26"/>
      <c r="H10" s="26"/>
      <c r="I10" s="26"/>
      <c r="J10" s="26"/>
    </row>
    <row r="11" spans="1:15" ht="76.5" x14ac:dyDescent="1.1000000000000001">
      <c r="A11" s="24"/>
      <c r="B11" s="25"/>
      <c r="C11" s="26"/>
      <c r="D11" s="26"/>
      <c r="E11" s="26"/>
      <c r="F11" s="26"/>
      <c r="G11" s="26"/>
      <c r="H11" s="26"/>
      <c r="I11" s="26"/>
      <c r="J11" s="26"/>
    </row>
    <row r="12" spans="1:15" x14ac:dyDescent="0.25">
      <c r="A12" s="30"/>
      <c r="B12" s="31"/>
      <c r="C12" s="31"/>
      <c r="D12" s="31"/>
      <c r="E12" s="31"/>
      <c r="F12" s="31"/>
      <c r="G12" s="31"/>
      <c r="H12" s="31"/>
      <c r="I12" s="31"/>
      <c r="J12" s="32"/>
    </row>
    <row r="13" spans="1:15" ht="28.5" x14ac:dyDescent="0.45">
      <c r="A13" s="33" t="s">
        <v>10</v>
      </c>
      <c r="B13" s="12"/>
      <c r="C13" s="34"/>
      <c r="D13" s="35"/>
      <c r="E13" s="35"/>
      <c r="F13" s="35"/>
      <c r="G13" s="36"/>
      <c r="H13" s="36"/>
      <c r="I13" s="36"/>
      <c r="J13" s="37"/>
    </row>
    <row r="14" spans="1:15" x14ac:dyDescent="0.25">
      <c r="A14" s="30"/>
      <c r="B14" s="31"/>
      <c r="C14" s="31"/>
      <c r="D14" s="31"/>
      <c r="E14" s="31"/>
      <c r="F14" s="31"/>
      <c r="G14" s="31"/>
      <c r="H14" s="31"/>
      <c r="I14" s="31"/>
      <c r="J14" s="31"/>
    </row>
    <row r="15" spans="1:15" x14ac:dyDescent="0.25">
      <c r="A15" s="38"/>
      <c r="B15" s="39"/>
      <c r="C15" s="39"/>
      <c r="D15" s="39"/>
      <c r="E15" s="39"/>
      <c r="F15" s="39"/>
      <c r="G15" s="39"/>
      <c r="H15" s="39"/>
      <c r="I15" s="39"/>
      <c r="J15" s="39"/>
    </row>
    <row r="16" spans="1:15" x14ac:dyDescent="0.25">
      <c r="A16" s="38"/>
      <c r="B16" s="39"/>
      <c r="C16" s="39"/>
      <c r="D16" s="39"/>
      <c r="E16" s="39"/>
      <c r="F16" s="39"/>
      <c r="G16" s="39"/>
      <c r="H16" s="39"/>
      <c r="I16" s="39"/>
      <c r="J16" s="39"/>
    </row>
    <row r="17" spans="1:10" ht="15.75" thickBot="1" x14ac:dyDescent="0.3">
      <c r="A17" s="40"/>
      <c r="B17" s="41"/>
      <c r="C17" s="41"/>
      <c r="D17" s="41"/>
      <c r="E17" s="41"/>
      <c r="F17" s="41"/>
      <c r="G17" s="41"/>
      <c r="H17" s="41"/>
      <c r="I17" s="41"/>
      <c r="J17" s="41"/>
    </row>
    <row r="34" spans="1:1" x14ac:dyDescent="0.25">
      <c r="A34" t="s">
        <v>50</v>
      </c>
    </row>
    <row r="35" spans="1:1" x14ac:dyDescent="0.25">
      <c r="A35">
        <f>LEN(A34)</f>
        <v>100</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DA904-1A3F-4721-946A-A11289BD4A8D}">
  <sheetPr>
    <tabColor rgb="FF0000FF"/>
  </sheetPr>
  <dimension ref="B2:K15"/>
  <sheetViews>
    <sheetView showGridLines="0" zoomScale="205" zoomScaleNormal="205" workbookViewId="0">
      <selection activeCell="F6" sqref="F6"/>
    </sheetView>
  </sheetViews>
  <sheetFormatPr defaultRowHeight="15" x14ac:dyDescent="0.25"/>
  <sheetData>
    <row r="2" spans="2:11" ht="23.25" x14ac:dyDescent="0.35">
      <c r="B2" s="42" t="s">
        <v>11</v>
      </c>
      <c r="C2" s="42"/>
      <c r="D2" s="42"/>
      <c r="E2" s="42"/>
      <c r="F2" s="42"/>
      <c r="G2" s="42"/>
      <c r="H2" s="42"/>
      <c r="I2" s="42"/>
      <c r="J2" s="42"/>
      <c r="K2" s="42"/>
    </row>
    <row r="4" spans="2:11" x14ac:dyDescent="0.25">
      <c r="B4" s="43" t="s">
        <v>12</v>
      </c>
    </row>
    <row r="5" spans="2:11" x14ac:dyDescent="0.25">
      <c r="B5" t="s">
        <v>13</v>
      </c>
      <c r="F5" s="44" t="s">
        <v>14</v>
      </c>
    </row>
    <row r="6" spans="2:11" x14ac:dyDescent="0.25">
      <c r="B6" t="s">
        <v>15</v>
      </c>
    </row>
    <row r="7" spans="2:11" x14ac:dyDescent="0.25">
      <c r="B7" t="s">
        <v>16</v>
      </c>
    </row>
    <row r="8" spans="2:11" x14ac:dyDescent="0.25">
      <c r="B8" t="s">
        <v>17</v>
      </c>
    </row>
    <row r="9" spans="2:11" x14ac:dyDescent="0.25">
      <c r="B9" s="45" t="s">
        <v>18</v>
      </c>
    </row>
    <row r="10" spans="2:11" x14ac:dyDescent="0.25">
      <c r="B10" s="45" t="s">
        <v>19</v>
      </c>
    </row>
    <row r="11" spans="2:11" x14ac:dyDescent="0.25">
      <c r="B11" t="s">
        <v>20</v>
      </c>
    </row>
    <row r="12" spans="2:11" x14ac:dyDescent="0.25">
      <c r="B12" t="s">
        <v>21</v>
      </c>
    </row>
    <row r="13" spans="2:11" x14ac:dyDescent="0.25">
      <c r="B13" t="s">
        <v>22</v>
      </c>
    </row>
    <row r="14" spans="2:11" x14ac:dyDescent="0.25">
      <c r="B14" t="s">
        <v>24</v>
      </c>
    </row>
    <row r="15" spans="2:11" x14ac:dyDescent="0.25">
      <c r="B15" t="s">
        <v>25</v>
      </c>
    </row>
  </sheetData>
  <hyperlinks>
    <hyperlink ref="F5" r:id="rId1" xr:uid="{6A06F912-C2D0-4CED-BD1C-DF68A70BB9D2}"/>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5B3D1-FFAC-46A2-9863-EE16C29224DD}">
  <sheetPr>
    <tabColor rgb="FFFF0000"/>
  </sheetPr>
  <dimension ref="A3:Q28"/>
  <sheetViews>
    <sheetView showGridLines="0" zoomScale="85" zoomScaleNormal="85" workbookViewId="0">
      <selection activeCell="W5" sqref="W5"/>
    </sheetView>
  </sheetViews>
  <sheetFormatPr defaultRowHeight="15" x14ac:dyDescent="0.25"/>
  <cols>
    <col min="1" max="1" width="49.28515625" bestFit="1" customWidth="1"/>
    <col min="2" max="2" width="13.5703125" bestFit="1" customWidth="1"/>
    <col min="3" max="3" width="11.85546875" hidden="1" customWidth="1"/>
    <col min="4" max="5" width="13.5703125" bestFit="1" customWidth="1"/>
    <col min="6" max="6" width="18.5703125" customWidth="1"/>
    <col min="7" max="7" width="16.85546875" hidden="1" customWidth="1"/>
    <col min="16" max="16" width="12.85546875" bestFit="1" customWidth="1"/>
    <col min="17" max="17" width="19" bestFit="1" customWidth="1"/>
  </cols>
  <sheetData>
    <row r="3" spans="1:17" ht="28.5" x14ac:dyDescent="0.45">
      <c r="A3" s="2" t="s">
        <v>3</v>
      </c>
      <c r="B3" s="2"/>
      <c r="C3" s="2"/>
      <c r="D3" s="2"/>
      <c r="E3" s="2"/>
      <c r="F3" s="2"/>
      <c r="G3" s="2"/>
      <c r="H3" s="2"/>
      <c r="I3" s="2"/>
      <c r="J3" s="2"/>
      <c r="K3" s="2"/>
      <c r="L3" s="2"/>
      <c r="M3" s="2"/>
      <c r="N3" s="2"/>
      <c r="O3" s="2"/>
      <c r="P3" s="2"/>
      <c r="Q3" s="2"/>
    </row>
    <row r="5" spans="1:17" x14ac:dyDescent="0.25">
      <c r="B5" s="53" t="s">
        <v>2</v>
      </c>
      <c r="C5" s="53" t="s">
        <v>47</v>
      </c>
    </row>
    <row r="6" spans="1:17" x14ac:dyDescent="0.25">
      <c r="B6">
        <v>2017</v>
      </c>
      <c r="D6">
        <v>2018</v>
      </c>
      <c r="F6" t="s">
        <v>48</v>
      </c>
      <c r="G6" t="s">
        <v>49</v>
      </c>
    </row>
    <row r="7" spans="1:17" x14ac:dyDescent="0.25">
      <c r="A7" s="53" t="s">
        <v>26</v>
      </c>
      <c r="B7" t="s">
        <v>46</v>
      </c>
      <c r="C7" t="s">
        <v>45</v>
      </c>
      <c r="D7" t="s">
        <v>46</v>
      </c>
      <c r="E7" t="s">
        <v>45</v>
      </c>
    </row>
    <row r="8" spans="1:17" x14ac:dyDescent="0.25">
      <c r="A8" t="s">
        <v>35</v>
      </c>
      <c r="B8" s="54">
        <v>40274</v>
      </c>
      <c r="C8" s="55"/>
      <c r="D8" s="54">
        <v>35441</v>
      </c>
      <c r="E8" s="55">
        <v>-0.12000297958980981</v>
      </c>
      <c r="F8" s="54">
        <v>75715</v>
      </c>
      <c r="G8" s="55"/>
    </row>
    <row r="9" spans="1:17" x14ac:dyDescent="0.25">
      <c r="A9" t="s">
        <v>32</v>
      </c>
      <c r="B9" s="54">
        <v>32924</v>
      </c>
      <c r="C9" s="55"/>
      <c r="D9" s="54">
        <v>32151</v>
      </c>
      <c r="E9" s="55">
        <v>-2.3478313692139471E-2</v>
      </c>
      <c r="F9" s="54">
        <v>65075</v>
      </c>
      <c r="G9" s="55"/>
    </row>
    <row r="10" spans="1:17" x14ac:dyDescent="0.25">
      <c r="A10" t="s">
        <v>37</v>
      </c>
      <c r="B10" s="54">
        <v>29895</v>
      </c>
      <c r="C10" s="55"/>
      <c r="D10" s="54">
        <v>31113</v>
      </c>
      <c r="E10" s="55">
        <v>4.0742599096838937E-2</v>
      </c>
      <c r="F10" s="54">
        <v>61008</v>
      </c>
      <c r="G10" s="55"/>
    </row>
    <row r="11" spans="1:17" x14ac:dyDescent="0.25">
      <c r="A11" t="s">
        <v>41</v>
      </c>
      <c r="B11" s="54">
        <v>21796</v>
      </c>
      <c r="C11" s="55"/>
      <c r="D11" s="54">
        <v>24806</v>
      </c>
      <c r="E11" s="55">
        <v>0.13809873371260781</v>
      </c>
      <c r="F11" s="54">
        <v>46602</v>
      </c>
      <c r="G11" s="55"/>
    </row>
    <row r="12" spans="1:17" x14ac:dyDescent="0.25">
      <c r="A12" t="s">
        <v>43</v>
      </c>
      <c r="B12" s="54">
        <v>21214</v>
      </c>
      <c r="C12" s="55"/>
      <c r="D12" s="54">
        <v>24151</v>
      </c>
      <c r="E12" s="55">
        <v>0.1384463090411992</v>
      </c>
      <c r="F12" s="54">
        <v>45365</v>
      </c>
      <c r="G12" s="55"/>
    </row>
    <row r="13" spans="1:17" x14ac:dyDescent="0.25">
      <c r="A13" t="s">
        <v>30</v>
      </c>
      <c r="B13" s="54">
        <v>17687</v>
      </c>
      <c r="C13" s="55"/>
      <c r="D13" s="54">
        <v>18453</v>
      </c>
      <c r="E13" s="55">
        <v>4.3308644767343245E-2</v>
      </c>
      <c r="F13" s="54">
        <v>36140</v>
      </c>
      <c r="G13" s="55"/>
    </row>
    <row r="14" spans="1:17" x14ac:dyDescent="0.25">
      <c r="A14" t="s">
        <v>42</v>
      </c>
      <c r="B14" s="54">
        <v>18398</v>
      </c>
      <c r="C14" s="55"/>
      <c r="D14" s="54">
        <v>17343</v>
      </c>
      <c r="E14" s="55">
        <v>-5.7343189477117078E-2</v>
      </c>
      <c r="F14" s="54">
        <v>35741</v>
      </c>
      <c r="G14" s="55"/>
    </row>
    <row r="15" spans="1:17" x14ac:dyDescent="0.25">
      <c r="A15" t="s">
        <v>34</v>
      </c>
      <c r="B15" s="54">
        <v>15104</v>
      </c>
      <c r="C15" s="55"/>
      <c r="D15" s="54">
        <v>15479</v>
      </c>
      <c r="E15" s="55">
        <v>2.4827860169491525E-2</v>
      </c>
      <c r="F15" s="54">
        <v>30583</v>
      </c>
      <c r="G15" s="55"/>
    </row>
    <row r="16" spans="1:17" x14ac:dyDescent="0.25">
      <c r="A16" t="s">
        <v>36</v>
      </c>
      <c r="B16" s="54">
        <v>13638</v>
      </c>
      <c r="C16" s="55"/>
      <c r="D16" s="54">
        <v>13461</v>
      </c>
      <c r="E16" s="55">
        <v>-1.2978442586889573E-2</v>
      </c>
      <c r="F16" s="54">
        <v>27099</v>
      </c>
      <c r="G16" s="55"/>
    </row>
    <row r="17" spans="1:7" x14ac:dyDescent="0.25">
      <c r="A17" t="s">
        <v>80</v>
      </c>
      <c r="B17" s="54">
        <v>8924</v>
      </c>
      <c r="C17" s="55"/>
      <c r="D17" s="54">
        <v>12234</v>
      </c>
      <c r="E17" s="55">
        <v>0.37090990587180639</v>
      </c>
      <c r="F17" s="54">
        <v>21158</v>
      </c>
      <c r="G17" s="55"/>
    </row>
    <row r="18" spans="1:7" x14ac:dyDescent="0.25">
      <c r="A18" t="s">
        <v>31</v>
      </c>
      <c r="B18" s="54">
        <v>10238</v>
      </c>
      <c r="C18" s="55"/>
      <c r="D18" s="54">
        <v>10786</v>
      </c>
      <c r="E18" s="55">
        <v>5.3526079312365693E-2</v>
      </c>
      <c r="F18" s="54">
        <v>21024</v>
      </c>
      <c r="G18" s="55"/>
    </row>
    <row r="19" spans="1:7" x14ac:dyDescent="0.25">
      <c r="A19" t="s">
        <v>33</v>
      </c>
      <c r="B19" s="54">
        <v>8777</v>
      </c>
      <c r="C19" s="55"/>
      <c r="D19" s="54">
        <v>9677</v>
      </c>
      <c r="E19" s="55">
        <v>0.10254073145721773</v>
      </c>
      <c r="F19" s="54">
        <v>18454</v>
      </c>
      <c r="G19" s="55"/>
    </row>
    <row r="20" spans="1:7" x14ac:dyDescent="0.25">
      <c r="A20" t="s">
        <v>81</v>
      </c>
      <c r="B20" s="54">
        <v>9559</v>
      </c>
      <c r="C20" s="55"/>
      <c r="D20" s="54">
        <v>8486</v>
      </c>
      <c r="E20" s="55">
        <v>-0.1122502353802699</v>
      </c>
      <c r="F20" s="54">
        <v>18045</v>
      </c>
      <c r="G20" s="55"/>
    </row>
    <row r="21" spans="1:7" x14ac:dyDescent="0.25">
      <c r="A21" t="s">
        <v>39</v>
      </c>
      <c r="B21" s="54">
        <v>8319</v>
      </c>
      <c r="C21" s="55"/>
      <c r="D21" s="54">
        <v>6880</v>
      </c>
      <c r="E21" s="55">
        <v>-0.17297752133669914</v>
      </c>
      <c r="F21" s="54">
        <v>15199</v>
      </c>
      <c r="G21" s="55"/>
    </row>
    <row r="22" spans="1:7" x14ac:dyDescent="0.25">
      <c r="A22" t="s">
        <v>38</v>
      </c>
      <c r="B22" s="54">
        <v>7331</v>
      </c>
      <c r="C22" s="55"/>
      <c r="D22" s="54">
        <v>7204</v>
      </c>
      <c r="E22" s="55">
        <v>-1.7323693902605374E-2</v>
      </c>
      <c r="F22" s="54">
        <v>14535</v>
      </c>
      <c r="G22" s="55"/>
    </row>
    <row r="23" spans="1:7" x14ac:dyDescent="0.25">
      <c r="A23" t="s">
        <v>29</v>
      </c>
      <c r="B23" s="54">
        <v>6938</v>
      </c>
      <c r="C23" s="55"/>
      <c r="D23" s="54">
        <v>7352</v>
      </c>
      <c r="E23" s="55">
        <v>5.9671375036033439E-2</v>
      </c>
      <c r="F23" s="54">
        <v>14290</v>
      </c>
      <c r="G23" s="55"/>
    </row>
    <row r="24" spans="1:7" x14ac:dyDescent="0.25">
      <c r="A24" t="s">
        <v>27</v>
      </c>
      <c r="B24" s="54">
        <v>6392</v>
      </c>
      <c r="C24" s="55"/>
      <c r="D24" s="54">
        <v>6746</v>
      </c>
      <c r="E24" s="55">
        <v>5.5381727158948686E-2</v>
      </c>
      <c r="F24" s="54">
        <v>13138</v>
      </c>
      <c r="G24" s="55"/>
    </row>
    <row r="25" spans="1:7" x14ac:dyDescent="0.25">
      <c r="A25" t="s">
        <v>40</v>
      </c>
      <c r="B25" s="54">
        <v>5997</v>
      </c>
      <c r="C25" s="55"/>
      <c r="D25" s="54">
        <v>6517</v>
      </c>
      <c r="E25" s="55">
        <v>8.6710021677505425E-2</v>
      </c>
      <c r="F25" s="54">
        <v>12514</v>
      </c>
      <c r="G25" s="55"/>
    </row>
    <row r="26" spans="1:7" x14ac:dyDescent="0.25">
      <c r="A26" t="s">
        <v>28</v>
      </c>
      <c r="B26" s="54">
        <v>5733</v>
      </c>
      <c r="C26" s="55"/>
      <c r="D26" s="54">
        <v>6305</v>
      </c>
      <c r="E26" s="55">
        <v>9.9773242630385492E-2</v>
      </c>
      <c r="F26" s="54">
        <v>12038</v>
      </c>
      <c r="G26" s="55"/>
    </row>
    <row r="27" spans="1:7" x14ac:dyDescent="0.25">
      <c r="A27" t="s">
        <v>82</v>
      </c>
      <c r="B27" s="54">
        <v>4092</v>
      </c>
      <c r="C27" s="55"/>
      <c r="D27" s="54">
        <v>7723</v>
      </c>
      <c r="E27" s="55">
        <v>0.88734115347018572</v>
      </c>
      <c r="F27" s="54">
        <v>11815</v>
      </c>
      <c r="G27" s="55"/>
    </row>
    <row r="28" spans="1:7" x14ac:dyDescent="0.25">
      <c r="A28" t="s">
        <v>44</v>
      </c>
      <c r="B28" s="54">
        <v>293230</v>
      </c>
      <c r="C28" s="55"/>
      <c r="D28" s="54">
        <v>302308</v>
      </c>
      <c r="E28" s="55">
        <v>3.0958633154861373E-2</v>
      </c>
      <c r="F28" s="54">
        <v>595538</v>
      </c>
      <c r="G28" s="55"/>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DC0EF-29FE-44EF-97CB-583C19C296F2}">
  <sheetPr>
    <tabColor rgb="FFFFFF00"/>
  </sheetPr>
  <dimension ref="B1:F16"/>
  <sheetViews>
    <sheetView zoomScale="115" zoomScaleNormal="115" workbookViewId="0">
      <selection activeCell="D5" sqref="D5"/>
    </sheetView>
  </sheetViews>
  <sheetFormatPr defaultRowHeight="15" x14ac:dyDescent="0.25"/>
  <cols>
    <col min="2" max="2" width="49.85546875" bestFit="1" customWidth="1"/>
    <col min="4" max="4" width="26.28515625" bestFit="1" customWidth="1"/>
    <col min="5" max="5" width="68.85546875" bestFit="1" customWidth="1"/>
    <col min="6" max="6" width="11.85546875" bestFit="1" customWidth="1"/>
    <col min="7" max="7" width="6.85546875" customWidth="1"/>
  </cols>
  <sheetData>
    <row r="1" spans="2:6" x14ac:dyDescent="0.25">
      <c r="D1" t="s">
        <v>51</v>
      </c>
    </row>
    <row r="2" spans="2:6" x14ac:dyDescent="0.25">
      <c r="B2" s="1" t="s">
        <v>0</v>
      </c>
      <c r="D2" t="s">
        <v>52</v>
      </c>
    </row>
    <row r="3" spans="2:6" x14ac:dyDescent="0.25">
      <c r="B3" t="s">
        <v>1</v>
      </c>
      <c r="E3" s="44" t="s">
        <v>14</v>
      </c>
    </row>
    <row r="5" spans="2:6" x14ac:dyDescent="0.25">
      <c r="D5" t="s">
        <v>53</v>
      </c>
      <c r="E5" t="s">
        <v>54</v>
      </c>
      <c r="F5" t="s">
        <v>55</v>
      </c>
    </row>
    <row r="6" spans="2:6" x14ac:dyDescent="0.25">
      <c r="D6" s="56" t="s">
        <v>56</v>
      </c>
      <c r="E6" s="56" t="s">
        <v>57</v>
      </c>
      <c r="F6" s="56" t="s">
        <v>58</v>
      </c>
    </row>
    <row r="7" spans="2:6" x14ac:dyDescent="0.25">
      <c r="D7" s="56" t="s">
        <v>59</v>
      </c>
      <c r="E7" s="56" t="s">
        <v>60</v>
      </c>
      <c r="F7" s="56" t="s">
        <v>58</v>
      </c>
    </row>
    <row r="8" spans="2:6" x14ac:dyDescent="0.25">
      <c r="D8" s="56" t="s">
        <v>61</v>
      </c>
      <c r="E8" s="56" t="s">
        <v>62</v>
      </c>
      <c r="F8" s="56" t="s">
        <v>58</v>
      </c>
    </row>
    <row r="9" spans="2:6" x14ac:dyDescent="0.25">
      <c r="D9" s="56" t="s">
        <v>63</v>
      </c>
      <c r="E9" s="56" t="s">
        <v>64</v>
      </c>
      <c r="F9" s="56" t="s">
        <v>58</v>
      </c>
    </row>
    <row r="10" spans="2:6" x14ac:dyDescent="0.25">
      <c r="D10" s="56" t="s">
        <v>65</v>
      </c>
      <c r="E10" s="56" t="s">
        <v>66</v>
      </c>
      <c r="F10" s="56" t="s">
        <v>58</v>
      </c>
    </row>
    <row r="11" spans="2:6" x14ac:dyDescent="0.25">
      <c r="D11" s="56" t="s">
        <v>67</v>
      </c>
      <c r="E11" s="56" t="s">
        <v>68</v>
      </c>
      <c r="F11" s="56" t="s">
        <v>58</v>
      </c>
    </row>
    <row r="12" spans="2:6" x14ac:dyDescent="0.25">
      <c r="D12" s="56" t="s">
        <v>69</v>
      </c>
      <c r="E12" s="56" t="s">
        <v>70</v>
      </c>
      <c r="F12" s="56" t="s">
        <v>71</v>
      </c>
    </row>
    <row r="13" spans="2:6" x14ac:dyDescent="0.25">
      <c r="D13" s="56" t="s">
        <v>72</v>
      </c>
      <c r="E13" s="56" t="s">
        <v>73</v>
      </c>
      <c r="F13" s="56" t="s">
        <v>58</v>
      </c>
    </row>
    <row r="14" spans="2:6" x14ac:dyDescent="0.25">
      <c r="D14" s="56" t="s">
        <v>74</v>
      </c>
      <c r="E14" s="56" t="s">
        <v>75</v>
      </c>
      <c r="F14" s="56" t="s">
        <v>58</v>
      </c>
    </row>
    <row r="15" spans="2:6" x14ac:dyDescent="0.25">
      <c r="D15" s="56" t="s">
        <v>76</v>
      </c>
      <c r="E15" s="56" t="s">
        <v>77</v>
      </c>
      <c r="F15" s="56" t="s">
        <v>58</v>
      </c>
    </row>
    <row r="16" spans="2:6" x14ac:dyDescent="0.25">
      <c r="D16" s="56" t="s">
        <v>78</v>
      </c>
      <c r="E16" s="56" t="s">
        <v>79</v>
      </c>
      <c r="F16" s="56" t="s">
        <v>58</v>
      </c>
    </row>
  </sheetData>
  <phoneticPr fontId="2" type="noConversion"/>
  <hyperlinks>
    <hyperlink ref="E3" r:id="rId1" xr:uid="{55642A18-667F-40BD-B9C3-BEDA9DA9ECC0}"/>
  </hyperlinks>
  <pageMargins left="0.7" right="0.7" top="0.75" bottom="0.75" header="0.3" footer="0.3"/>
  <pageSetup orientation="portrait"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 C a l l _ D a t a _ 8 3 8 d 0 6 6 8 - d b b 3 - 4 3 b 0 - 8 5 a 7 - c e 7 2 8 8 8 b 2 7 f 3 < / K e y > < V a l u e   x m l n s : a = " h t t p : / / s c h e m a s . d a t a c o n t r a c t . o r g / 2 0 0 4 / 0 7 / M i c r o s o f t . A n a l y s i s S e r v i c e s . C o m m o n " > < a : H a s F o c u s > t r u e < / a : H a s F o c u s > < a : S i z e A t D p i 9 6 > 6 6 9 < / a : S i z e A t D p i 9 6 > < a : V i s i b l e > t r u e < / a : V i s i b l e > < / V a l u e > < / K e y V a l u e O f s t r i n g S a n d b o x E d i t o r . M e a s u r e G r i d S t a t e S c d E 3 5 R y > < K e y V a l u e O f s t r i n g S a n d b o x E d i t o r . M e a s u r e G r i d S t a t e S c d E 3 5 R y > < K e y > C a l e n d a r < / 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10.xml>��< ? x m l   v e r s i o n = " 1 . 0 "   e n c o d i n g = " U T F - 1 6 " ? > < G e m i n i   x m l n s = " h t t p : / / g e m i n i / p i v o t c u s t o m i z a t i o n / M a n u a l C a l c M o d e " > < C u s t o m C o n t e n t > < ! [ C D A T A [ F a l s e ] ] > < / C u s t o m C o n t e n t > < / G e m i n i > 
</file>

<file path=customXml/item11.xml>��< ? x m l   v e r s i o n = " 1 . 0 "   e n c o d i n g = " U T F - 1 6 " ? > < G e m i n i   x m l n s = " h t t p : / / g e m i n i / p i v o t c u s t o m i z a t i o n / T a b l e X M L _ C a l l _ D a t a _ 8 3 8 d 0 6 6 8 - d b b 3 - 4 3 b 0 - 8 5 a 7 - c e 7 2 8 8 8 b 2 7 f 3 " > < C u s t o m C o n t e n t > < ! [ C D A T A [ < T a b l e W i d g e t G r i d S e r i a l i z a t i o n   x m l n s : x s d = " h t t p : / / w w w . w 3 . o r g / 2 0 0 1 / X M L S c h e m a "   x m l n s : x s i = " h t t p : / / w w w . w 3 . o r g / 2 0 0 1 / X M L S c h e m a - i n s t a n c e " > < C o l u m n S u g g e s t e d T y p e   / > < C o l u m n F o r m a t   / > < C o l u m n A c c u r a c y   / > < C o l u m n C u r r e n c y S y m b o l   / > < C o l u m n P o s i t i v e P a t t e r n   / > < C o l u m n N e g a t i v e P a t t e r n   / > < C o l u m n W i d t h s > < i t e m > < k e y > < s t r i n g > 9 1 1   C a l l   T y p e < / s t r i n g > < / k e y > < v a l u e > < i n t > 1 1 5 < / i n t > < / v a l u e > < / i t e m > < i t e m > < k e y > < s t r i n g > D a t e < / s t r i n g > < / k e y > < v a l u e > < i n t > 6 5 < / i n t > < / v a l u e > < / i t e m > < i t e m > < k e y > < s t r i n g > H o u r < / s t r i n g > < / k e y > < v a l u e > < i n t > 6 6 < / i n t > < / v a l u e > < / i t e m > < i t e m > < k e y > < s t r i n g > P r e c i n c t < / s t r i n g > < / k e y > < v a l u e > < i n t > 8 6 < / i n t > < / v a l u e > < / i t e m > < i t e m > < k e y > < s t r i n g > S e c t o r < / s t r i n g > < / k e y > < v a l u e > < i n t > 7 5 < / i n t > < / v a l u e > < / i t e m > < i t e m > < k e y > < s t r i n g > B e a t < / s t r i n g > < / k e y > < v a l u e > < i n t > 2 5 3 < / i n t > < / v a l u e > < / i t e m > < / C o l u m n W i d t h s > < C o l u m n D i s p l a y I n d e x > < i t e m > < k e y > < s t r i n g > 9 1 1   C a l l   T y p e < / s t r i n g > < / k e y > < v a l u e > < i n t > 0 < / i n t > < / v a l u e > < / i t e m > < i t e m > < k e y > < s t r i n g > D a t e < / s t r i n g > < / k e y > < v a l u e > < i n t > 1 < / i n t > < / v a l u e > < / i t e m > < i t e m > < k e y > < s t r i n g > H o u r < / s t r i n g > < / k e y > < v a l u e > < i n t > 5 < / i n t > < / v a l u e > < / i t e m > < i t e m > < k e y > < s t r i n g > P r e c i n c t < / s t r i n g > < / k e y > < v a l u e > < i n t > 2 < / i n t > < / v a l u e > < / i t e m > < i t e m > < k e y > < s t r i n g > S e c t o r < / s t r i n g > < / k e y > < v a l u e > < i n t > 3 < / i n t > < / v a l u e > < / i t e m > < i t e m > < k e y > < s t r i n g > B e a t < / s t r i n g > < / k e y > < v a l u e > < i n t > 4 < / 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C l i e n t W i n d o w X M L " > < C u s t o m C o n t e n t > < ! [ C D A T A [ C a l l _ D a t a _ 8 3 8 d 0 6 6 8 - d b b 3 - 4 3 b 0 - 8 5 a 7 - c e 7 2 8 8 8 b 2 7 f 3 ] ] > < / 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P o w e r P i v o t V e r s i o n " > < C u s t o m C o n t e n t > < ! [ C D A T A [ 2 0 1 5 . 1 3 0 . 8 0 0 . 9 8 3 ] ] > < / C u s t o m C o n t e n t > < / G e m i n i > 
</file>

<file path=customXml/item1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6.xml>��< ? x m l   v e r s i o n = " 1 . 0 "   e n c o d i n g = " U T F - 1 6 " ? > < G e m i n i   x m l n s = " h t t p : / / g e m i n i / p i v o t c u s t o m i z a t i o n / b a d a 9 7 9 5 - 5 a 0 1 - 4 a 0 4 - a 0 e 3 - c 1 6 7 7 b c 3 f a 6 f " > < C u s t o m C o n t e n t > < ! [ C D A T A [ < ? x m l   v e r s i o n = " 1 . 0 "   e n c o d i n g = " u t f - 1 6 " ? > < S e t t i n g s > < C a l c u l a t e d F i e l d s > < i t e m > < M e a s u r e N a m e > C o u n t   C a l l s < / M e a s u r e N a m e > < D i s p l a y N a m e > C o u n t   C a l l s < / D i s p l a y N a m e > < V i s i b l e > F a l s e < / V i s i b l e > < / i t e m > < / C a l c u l a t e d F i e l d s > < S A H o s t H a s h > 0 < / S A H o s t H a s h > < G e m i n i F i e l d L i s t V i s i b l e > T r u e < / G e m i n i F i e l d L i s t V i s i b l e > < / S e t t i n g s > ] ] > < / C u s t o m C o n t e n t > < / G e m i n i > 
</file>

<file path=customXml/item17.xml>��< ? x m l   v e r s i o n = " 1 . 0 "   e n c o d i n g = " U T F - 1 6 " ? > < G e m i n i   x m l n s = " h t t p : / / g e m i n i / p i v o t c u s t o m i z a t i o n / S h o w I m p l i c i t M e a s u r e s " > < C u s t o m C o n t e n t > < ! [ C D A T A [ T r u e ] ] > < / C u s t o m C o n t e n t > < / G e m i n i > 
</file>

<file path=customXml/item18.xml>��< ? x m l   v e r s i o n = " 1 . 0 "   e n c o d i n g = " U T F - 1 6 " ? > < G e m i n i   x m l n s = " h t t p : / / g e m i n i / p i v o t c u s t o m i z a t i o n / T a b l e X M L _ R e p o r t D a t a _ 6 2 f f 8 6 1 3 - a 1 4 7 - 4 1 8 4 - 8 0 7 a - 7 3 4 b 6 0 a 6 d 4 f 4 " > < C u s t o m C o n t e n t > < ! [ C D A T A [ < T a b l e W i d g e t G r i d S e r i a l i z a t i o n   x m l n s : x s d = " h t t p : / / w w w . w 3 . o r g / 2 0 0 1 / X M L S c h e m a "   x m l n s : x s i = " h t t p : / / w w w . w 3 . o r g / 2 0 0 1 / X M L S c h e m a - i n s t a n c e " > < C o l u m n S u g g e s t e d T y p e   / > < C o l u m n F o r m a t   / > < C o l u m n A c c u r a c y   / > < C o l u m n C u r r e n c y S y m b o l   / > < C o l u m n P o s i t i v e P a t t e r n   / > < C o l u m n N e g a t i v e P a t t e r n   / > < C o l u m n W i d t h s > < i t e m > < k e y > < s t r i n g > 9 1 1   C a l l   T y p e < / s t r i n g > < / k e y > < v a l u e > < i n t > 2 7 5 < / i n t > < / v a l u e > < / i t e m > < i t e m > < k e y > < s t r i n g > D a t e < / s t r i n g > < / k e y > < v a l u e > < i n t > 2 0 5 < / i n t > < / v a l u e > < / i t e m > < i t e m > < k e y > < s t r i n g > T i m e < / s t r i n g > < / k e y > < v a l u e > < i n t > 2 2 6 < / i n t > < / v a l u e > < / i t e m > < i t e m > < k e y > < s t r i n g > P r e c i n c t < / s t r i n g > < / k e y > < v a l u e > < i n t > 8 6 < / i n t > < / v a l u e > < / i t e m > < i t e m > < k e y > < s t r i n g > S e c t o r < / s t r i n g > < / k e y > < v a l u e > < i n t > 7 5 < / i n t > < / v a l u e > < / i t e m > < i t e m > < k e y > < s t r i n g > B e a t < / s t r i n g > < / k e y > < v a l u e > < i n t > 6 4 < / i n t > < / v a l u e > < / i t e m > < / C o l u m n W i d t h s > < C o l u m n D i s p l a y I n d e x > < i t e m > < k e y > < s t r i n g > 9 1 1   C a l l   T y p e < / s t r i n g > < / k e y > < v a l u e > < i n t > 0 < / i n t > < / v a l u e > < / i t e m > < i t e m > < k e y > < s t r i n g > D a t e < / s t r i n g > < / k e y > < v a l u e > < i n t > 1 < / i n t > < / v a l u e > < / i t e m > < i t e m > < k e y > < s t r i n g > T i m e < / s t r i n g > < / k e y > < v a l u e > < i n t > 2 < / i n t > < / v a l u e > < / i t e m > < i t e m > < k e y > < s t r i n g > P r e c i n c t < / s t r i n g > < / k e y > < v a l u e > < i n t > 3 < / i n t > < / v a l u e > < / i t e m > < i t e m > < k e y > < s t r i n g > S e c t o r < / s t r i n g > < / k e y > < v a l u e > < i n t > 4 < / i n t > < / v a l u e > < / i t e m > < i t e m > < k e y > < s t r i n g > B e a t < / s t r i n g > < / k e y > < v a l u e > < i n t > 5 < / 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f 6 3 8 a 5 3 9 - 4 0 b 8 - 4 6 7 3 - 9 4 d b - 2 d 3 f a 0 0 3 a 0 4 8 " > < C u s t o m C o n t e n t > < ! [ C D A T A [ < ? x m l   v e r s i o n = " 1 . 0 "   e n c o d i n g = " u t f - 1 6 " ? > < S e t t i n g s > < C a l c u l a t e d F i e l d s > < i t e m > < M e a s u r e N a m e > C o u n t   C a l l s < / M e a s u r e N a m e > < D i s p l a y N a m e > C o u n t   C a l l s < / D i s p l a y N a m e > < V i s i b l e > F a l s e < / V i s i b l e > < / i t e m > < / C a l c u l a t e d F i e l d s > < S A H o s t H a s h > 0 < / S A H o s t H a s h > < G e m i n i F i e l d L i s t V i s i b l e > T r u e < / G e m i n i F i e l d L i s t V i s i b l e > < / S e t t i n g s > ] ] > < / C u s t o m C o n t e n t > < / G e m i n i > 
</file>

<file path=customXml/item2.xml>��< ? x m l   v e r s i o n = " 1 . 0 "   e n c o d i n g = " u t f - 1 6 " ? > < D a t a M a s h u p   s q m i d = " 7 e 7 d e b f 3 - a 9 f 6 - 4 8 7 6 - a a d 0 - 4 d 6 1 8 9 5 2 2 0 d a "   x m l n s = " h t t p : / / s c h e m a s . m i c r o s o f t . c o m / D a t a M a s h u p " > A A A A A L w F A A B Q S w M E F A A C A A g A i W u i T k W 4 7 P i n A A A A + A A A A B I A H A B D b 2 5 m a W c v U G F j a 2 F n Z S 5 4 b W w g o h g A K K A U A A A A A A A A A A A A A A A A A A A A A A A A A A A A h Y 8 x D o I w G E a v Q r r T F h B U 8 l M G V 0 l M i M a V l A q N U A w t l r s 5 e C S v I I m i b o 7 f y x v e 9 7 j d I R 3 b x r m K X s t O J c j D F D l C 8 a 6 U q k r Q Y E 7 u C q U M d g U / F 5 V w J l n p e N R l g m p j L j E h 1 l p s A 9 z 1 F f E p 9 c g x 2 + a 8 F m 2 B P r L 8 L 7 t S a V M o L h C D w y u G + T h a 4 3 A R L X E Q e k B m D J l U X 8 W f i j E F 8 g N h M z R m 6 A U T y t 3 n Q O Y J 5 P 2 C P Q F Q S w M E F A A C A A g A i W u i 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l r o k 7 + F d P A s w I A A C k H A A A T A B w A R m 9 y b X V s Y X M v U 2 V j d G l v b j E u b S C i G A A o o B Q A A A A A A A A A A A A A A A A A A A A A A A A A A A C d V W 1 v 2 k A M / o 7 E f z i l X 4 K U B k K 7 7 q X L p A 4 6 t d L U d o D U D x G a j s S F q M l d d b k w G M p / n 5 2 E J k C o t q F I H P b Z z + P H j k n A 1 6 E U b F x 8 O 5 f t V r u V L L i C g H 0 L I / g u f Z 5 f c F k E u t 1 i + B n L V P m A F r p g D 6 T Q I H R i X q 9 8 i O x B q h T + f J T q e S b l s 9 n Z e H c 8 B t e o Z z O m m V f G T T e 9 z C M f 2 z q n n X Y r F H W o O q k B j 6 K f Q 6 5 5 I 6 N B s r S H 0 k 9 j z G z W E S 1 v C F E Y h x q U a 1 i G x Q Y y S m O R u I 5 j s W v h y y A U c / f i X a + H v 3 + k U s N Y r y N w q 6 N 9 J w V M O 1 a B e G I 8 K B m j L 2 A 3 w A N Q i Y H w E z 7 D i 6 W n t J s F O Y t 5 p f 0 q i s Y + j 7 h K X K 3 S e s r B g o s 5 Z p y s X 6 B K N 1 F c J E 9 S x Q V l c i Z m A 7 6 1 2 R j 3 K p y H g k d s E s a A d U A K A R a r M Y Y F X I N G c 5 Z V i C g R K o J J R v J X r Y I x R D g P Z D P 3 W F k M u L 9 g X h P Q l H 1 x 2 c k W x u z 3 n P c W c / K n V z w d x k V w L P j z X v A H j O x b 7 K w W X h E f Q S y X S O p e L 0 B t m 7 l f Q G k 2 9 + u 0 N m g g f B q m b V 3 H t E O h w Q + F r + l M r 4 l U d P o K X B s 1 J a + C g K Y z T b S M K x 5 o L U i Y x y h j q h s c k K 2 w h G 2 T w W x W q W P d C n 1 x b h P p C v x 6 p R X 3 a R j w z T g + O q T E D s 8 3 R o Y S 5 W T o U J u g + v S M Q K o g l / W g A a W r w t 2 j + G 8 t K B X 6 y 1 a M Q O D G a S R F j o r T I f 8 3 B D F y 3 p n F G p l / d J y a A U W q d t g h o f o + O 6 F Q i q S d V l y 4 F U / S a F x v j z C z H / g c T D q 8 L l 5 j o f V L 8 q n b x f 5 w O 0 E 1 N B Y 7 l 8 v u Q z q L Q v 9 0 z J 9 A r 7 u E c k o w 3 b O z 5 9 + n 4 W q + N l 5 f K b L 3 E a L A 2 v Q z j y z T / 9 l N e S p S s j A y 2 v / b J a R h p X M N h 5 D 4 K n z J / w 3 2 f a W o u 8 Y i 2 f m O P T t c C A 1 N J 0 f V 9 N 1 1 V u X d b 9 l u u s s / U E s B A i 0 A F A A C A A g A i W u i T k W 4 7 P i n A A A A + A A A A B I A A A A A A A A A A A A A A A A A A A A A A E N v b m Z p Z y 9 Q Y W N r Y W d l L n h t b F B L A Q I t A B Q A A g A I A I l r o k 4 P y u m r p A A A A O k A A A A T A A A A A A A A A A A A A A A A A P M A A A B b Q 2 9 u d G V u d F 9 U e X B l c 1 0 u e G 1 s U E s B A i 0 A F A A C A A g A i W u i T v 4 V 0 8 C z A g A A K Q c A A B M A A A A A A A A A A A A A A A A A 5 A E A A E Z v c m 1 1 b G F z L 1 N l Y 3 R p b 2 4 x L m 1 Q S w U G A A A A A A M A A w D C A A A A 5 A 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N x w A A A A A A A A V H 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m l s Z U x v Y 2 F 0 a W 9 u 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T k t M D U t M D F U M T k 6 M T g 6 M z M u N T U 5 M z c x M l o i I C 8 + P E V u d H J 5 I F R 5 c G U 9 I k Z p b G x T d G F 0 d X M i I F Z h b H V l P S J z Q 2 9 t c G x l d G U i I C 8 + P C 9 T d G F i b G V F b n R y a W V z P j w v S X R l b T 4 8 S X R l b T 4 8 S X R l b U x v Y 2 F 0 a W 9 u P j x J d G V t V H l w Z T 5 G b 3 J t d W x h P C 9 J d G V t V H l w Z T 4 8 S X R l b V B h d G g + U 2 V j d G l v b j E v R m l s Z U x v Y 2 F 0 a W 9 u L 1 N v d X J j Z T w v S X R l b V B h d G g + P C 9 J d G V t T G 9 j Y X R p b 2 4 + P F N 0 Y W J s Z U V u d H J p Z X M g L z 4 8 L 0 l 0 Z W 0 + P E l 0 Z W 0 + P E l 0 Z W 1 M b 2 N h d G l v b j 4 8 S X R l b V R 5 c G U + R m 9 y b X V s Y T w v S X R l b V R 5 c G U + P E l 0 Z W 1 Q Y X R o P l N l Y 3 R p b 2 4 x L 0 N h b G x f R G F 0 Y T 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D Y W x s X 0 R h d G E v U 2 9 1 c m N l L n t D b 2 x 1 b W 4 2 L D V 9 J n F 1 b 3 Q 7 L C Z x d W 9 0 O 1 N l Y 3 R p b 2 4 x L 0 N h b G x f R G F 0 Y S 9 F e H R y Y W N 0 Z W Q g R G F 0 Z S 5 7 T 3 J p Z 2 l u Y W w g V G l t Z S B R d W V 1 Z W Q s M X 0 m c X V v d D s s J n F 1 b 3 Q 7 U 2 V j d G l v b j E v Q 2 F s b F 9 E Y X R h L 0 F k Z G V k I E N 1 c 3 R v b S 5 7 S G 9 1 c i w 1 f S Z x d W 9 0 O y w m c X V v d D t T Z W N 0 a W 9 u M S 9 D Y W x s X 0 R h d G E v U 2 9 1 c m N l L n t D b 2 x 1 b W 4 5 L D h 9 J n F 1 b 3 Q 7 L C Z x d W 9 0 O 1 N l Y 3 R p b 2 4 x L 0 N h b G x f R G F 0 Y S 9 T b 3 V y Y 2 U u e 0 N v b H V t b j E w L D l 9 J n F 1 b 3 Q 7 L C Z x d W 9 0 O 1 N l Y 3 R p b 2 4 x L 0 N h b G x f R G F 0 Y S 9 T b 3 V y Y 2 U u e 0 N v b H V t b j E x L D E w f S Z x d W 9 0 O 1 0 s J n F 1 b 3 Q 7 Q 2 9 s d W 1 u Q 2 9 1 b n Q m c X V v d D s 6 N i w m c X V v d D t L Z X l D b 2 x 1 b W 5 O Y W 1 l c y Z x d W 9 0 O z p b X S w m c X V v d D t D b 2 x 1 b W 5 J Z G V u d G l 0 a W V z J n F 1 b 3 Q 7 O l s m c X V v d D t T Z W N 0 a W 9 u M S 9 D Y W x s X 0 R h d G E v U 2 9 1 c m N l L n t D b 2 x 1 b W 4 2 L D V 9 J n F 1 b 3 Q 7 L C Z x d W 9 0 O 1 N l Y 3 R p b 2 4 x L 0 N h b G x f R G F 0 Y S 9 F e H R y Y W N 0 Z W Q g R G F 0 Z S 5 7 T 3 J p Z 2 l u Y W w g V G l t Z S B R d W V 1 Z W Q s M X 0 m c X V v d D s s J n F 1 b 3 Q 7 U 2 V j d G l v b j E v Q 2 F s b F 9 E Y X R h L 0 F k Z G V k I E N 1 c 3 R v b S 5 7 S G 9 1 c i w 1 f S Z x d W 9 0 O y w m c X V v d D t T Z W N 0 a W 9 u M S 9 D Y W x s X 0 R h d G E v U 2 9 1 c m N l L n t D b 2 x 1 b W 4 5 L D h 9 J n F 1 b 3 Q 7 L C Z x d W 9 0 O 1 N l Y 3 R p b 2 4 x L 0 N h b G x f R G F 0 Y S 9 T b 3 V y Y 2 U u e 0 N v b H V t b j E w L D l 9 J n F 1 b 3 Q 7 L C Z x d W 9 0 O 1 N l Y 3 R p b 2 4 x L 0 N h b G x f R G F 0 Y S 9 T b 3 V y Y 2 U u e 0 N v b H V t b j E x L D E w f S Z x d W 9 0 O 1 0 s J n F 1 b 3 Q 7 U m V s Y X R p b 2 5 z a G l w S W 5 m b y Z x d W 9 0 O z p b X X 0 i I C 8 + P E V u d H J 5 I F R 5 c G U 9 I k Z p b G x D b 2 x 1 b W 5 U e X B l c y I g V m F s d W U 9 I n N C Z 2 t E Q m d Z R y I g L z 4 8 R W 5 0 c n k g V H l w Z T 0 i R m l s b E x h c 3 R V c G R h d G V k I i B W Y W x 1 Z T 0 i Z D I w M T k t M D U t M D F U M j M 6 N T g 6 M D A u O D U 5 O T E 3 M l o i I C 8 + P E V u d H J 5 I F R 5 c G U 9 I k Z p b G x F c n J v c k N v d W 5 0 I i B W Y W x 1 Z T 0 i b D A i I C 8 + P E V u d H J 5 I F R 5 c G U 9 I k Z p b G x F c n J v c k N v Z G U i I F Z h b H V l P S J z V W 5 r b m 9 3 b i I g L z 4 8 R W 5 0 c n k g V H l w Z T 0 i R m l s b E N v d W 5 0 I i B W Y W x 1 Z T 0 i b D g 1 O D M y M y I g L z 4 8 R W 5 0 c n k g V H l w Z T 0 i U X V l c n l J R C I g V m F s d W U 9 I n M 5 Z j V h M 2 R l Z C 0 1 M z k w L T Q 4 Z T U t Y m I 2 N i 1 m O D c w M G Y x O T F h N z M i I C 8 + P E V u d H J 5 I F R 5 c G U 9 I k Z p b G x D b 2 x 1 b W 5 O Y W 1 l c y I g V m F s d W U 9 I n N b J n F 1 b 3 Q 7 O T E x I E N h b G w g V H l w Z S Z x d W 9 0 O y w m c X V v d D t E Y X R l J n F 1 b 3 Q 7 L C Z x d W 9 0 O 0 h v d X I m c X V v d D s s J n F 1 b 3 Q 7 U H J l Y 2 l u Y 3 Q m c X V v d D s s J n F 1 b 3 Q 7 U 2 V j d G 9 y J n F 1 b 3 Q 7 L C Z x d W 9 0 O 0 J l Y X Q m c X V v d D t d I i A v P j x F b n R y e S B U e X B l P S J B Z G R l Z F R v R G F 0 Y U 1 v Z G V s I i B W Y W x 1 Z T 0 i b D E i I C 8 + P C 9 T d G F i b G V F b n R y a W V z P j w v S X R l b T 4 8 S X R l b T 4 8 S X R l b U x v Y 2 F 0 a W 9 u P j x J d G V t V H l w Z T 5 G b 3 J t d W x h P C 9 J d G V t V H l w Z T 4 8 S X R l b V B h d G g + U 2 V j d G l v b j E v Q 2 F s b F 9 E Y X R h L 1 N v d X J j Z T w v S X R l b V B h d G g + P C 9 J d G V t T G 9 j Y X R p b 2 4 + P F N 0 Y W J s Z U V u d H J p Z X M g L z 4 8 L 0 l 0 Z W 0 + P E l 0 Z W 0 + P E l 0 Z W 1 M b 2 N h d G l v b j 4 8 S X R l b V R 5 c G U + R m 9 y b X V s Y T w v S X R l b V R 5 c G U + P E l 0 Z W 1 Q Y X R o P l N l Y 3 R p b 2 4 x L 0 N h b G x f R G F 0 Y S 9 Q c m 9 t b 3 R l Z C U y M E h l Y W R l c n M 8 L 0 l 0 Z W 1 Q Y X R o P j w v S X R l b U x v Y 2 F 0 a W 9 u P j x T d G F i b G V F b n R y a W V z I C 8 + P C 9 J d G V t P j x J d G V t P j x J d G V t T G 9 j Y X R p b 2 4 + P E l 0 Z W 1 U e X B l P k Z v c m 1 1 b G E 8 L 0 l 0 Z W 1 U e X B l P j x J d G V t U G F 0 a D 5 T Z W N 0 a W 9 u M S 9 D Y W x s X 0 R h d G E v Q 2 h h b m d l Z C U y M F R 5 c G U 8 L 0 l 0 Z W 1 Q Y X R o P j w v S X R l b U x v Y 2 F 0 a W 9 u P j x T d G F i b G V F b n R y a W V z I C 8 + P C 9 J d G V t P j x J d G V t P j x J d G V t T G 9 j Y X R p b 2 4 + P E l 0 Z W 1 U e X B l P k Z v c m 1 1 b G E 8 L 0 l 0 Z W 1 U e X B l P j x J d G V t U G F 0 a D 5 T Z W N 0 a W 9 u M S 9 D Y W x s X 0 R h d G E v R m l s d G V y Z W Q l M j B S b 3 d z P C 9 J d G V t U G F 0 a D 4 8 L 0 l 0 Z W 1 M b 2 N h d G l v b j 4 8 U 3 R h Y m x l R W 5 0 c m l l c y A v P j w v S X R l b T 4 8 S X R l b T 4 8 S X R l b U x v Y 2 F 0 a W 9 u P j x J d G V t V H l w Z T 5 G b 3 J t d W x h P C 9 J d G V t V H l w Z T 4 8 S X R l b V B h d G g + U 2 V j d G l v b j E v Q 2 F s b F 9 E Y X R h L 1 J l b W 9 2 Z W Q l M j B P d G h l c i U y M E N v b H V t b n M 8 L 0 l 0 Z W 1 Q Y X R o P j w v S X R l b U x v Y 2 F 0 a W 9 u P j x T d G F i b G V F b n R y a W V z I C 8 + P C 9 J d G V t P j x J d G V t P j x J d G V t T G 9 j Y X R p b 2 4 + P E l 0 Z W 1 U e X B l P k Z v c m 1 1 b G E 8 L 0 l 0 Z W 1 U e X B l P j x J d G V t U G F 0 a D 5 T Z W N 0 a W 9 u M S 9 D Y W x s X 0 R h d G E v Q W R k Z W Q l M j B D d X N 0 b 2 0 8 L 0 l 0 Z W 1 Q Y X R o P j w v S X R l b U x v Y 2 F 0 a W 9 u P j x T d G F i b G V F b n R y a W V z I C 8 + P C 9 J d G V t P j x J d G V t P j x J d G V t T G 9 j Y X R p b 2 4 + P E l 0 Z W 1 U e X B l P k Z v c m 1 1 b G E 8 L 0 l 0 Z W 1 U e X B l P j x J d G V t U G F 0 a D 5 T Z W N 0 a W 9 u M S 9 D Y W x s X 0 R h d G E v R X h 0 c m F j d G V k J T I w R G F 0 Z T w v S X R l b V B h d G g + P C 9 J d G V t T G 9 j Y X R p b 2 4 + P F N 0 Y W J s Z U V u d H J p Z X M g L z 4 8 L 0 l 0 Z W 0 + P E l 0 Z W 0 + P E l 0 Z W 1 M b 2 N h d G l v b j 4 8 S X R l b V R 5 c G U + R m 9 y b X V s Y T w v S X R l b V R 5 c G U + P E l 0 Z W 1 Q Y X R o P l N l Y 3 R p b 2 4 x L 0 N h b G x f R G F 0 Y S 9 S Z W 9 y Z G V y Z W Q l M j B D b 2 x 1 b W 5 z P C 9 J d G V t U G F 0 a D 4 8 L 0 l 0 Z W 1 M b 2 N h d G l v b j 4 8 U 3 R h Y m x l R W 5 0 c m l l c y A v P j w v S X R l b T 4 8 S X R l b T 4 8 S X R l b U x v Y 2 F 0 a W 9 u P j x J d G V t V H l w Z T 5 G b 3 J t d W x h P C 9 J d G V t V H l w Z T 4 8 S X R l b V B h d G g + U 2 V j d G l v b j E v Q 2 F s b F 9 E Y X R h L 1 J l b m F t Z W Q l M j B D b 2 x 1 b W 5 z P C 9 J d G V t U G F 0 a D 4 8 L 0 l 0 Z W 1 M b 2 N h d G l v b j 4 8 U 3 R h Y m x l R W 5 0 c m l l c y A v P j w v S X R l b T 4 8 S X R l b T 4 8 S X R l b U x v Y 2 F 0 a W 9 u P j x J d G V t V H l w Z T 5 G b 3 J t d W x h P C 9 J d G V t V H l w Z T 4 8 S X R l b V B h d G g + U 2 V j d G l v b j E v O T E x Q 2 F s b E R h d G F D b 2 x 1 b W 5 J b m Z v P C 9 J d G V t U G F 0 a D 4 8 L 0 l 0 Z W 1 M b 2 N h d G l v b j 4 8 U 3 R h Y m x l R W 5 0 c m l l c z 4 8 R W 5 0 c n k g V H l w Z T 0 i S X N Q c m l 2 Y X R l 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S Z W N v d m V y e V R h c m d l d F N o Z W V 0 I i B W Y W x 1 Z T 0 i c 1 R h Y m x l c y I g L z 4 8 R W 5 0 c n k g V H l w Z T 0 i U m V j b 3 Z l c n l U Y X J n Z X R D b 2 x 1 b W 4 i I F Z h b H V l P S J s N C I g L z 4 8 R W 5 0 c n k g V H l w Z T 0 i U m V j b 3 Z l c n l U Y X J n Z X R S b 3 c i I F Z h b H V l P S J s N S I g L z 4 8 R W 5 0 c n k g V H l w Z T 0 i R m l s b F R h c m d l d C I g V m F s d W U 9 I n N f O T E x Q 2 F s b E R h d G F D b 2 x 1 b W 5 J b m Z v I i A v P j x F b n R y e S B U e X B l P S J G a W x s Z W R D b 2 1 w b G V 0 Z V J l c 3 V s d F R v V 2 9 y a 3 N o Z W V 0 I i B W Y W x 1 Z T 0 i b D E i I C 8 + P E V u d H J 5 I F R 5 c G U 9 I k F k Z G V k V G 9 E Y X R h T W 9 k Z W w i I F Z h b H V l P S J s M C I g L z 4 8 R W 5 0 c n k g V H l w Z T 0 i R m l s b E N v d W 5 0 I i B W Y W x 1 Z T 0 i b D E x I i A v P j x F b n R y e S B U e X B l P S J G a W x s R X J y b 3 J D b 2 R l I i B W Y W x 1 Z T 0 i c 1 V u a 2 5 v d 2 4 i I C 8 + P E V u d H J 5 I F R 5 c G U 9 I k Z p b G x F c n J v c k N v d W 5 0 I i B W Y W x 1 Z T 0 i b D A i I C 8 + P E V u d H J 5 I F R 5 c G U 9 I k Z p b G x M Y X N 0 V X B k Y X R l Z C I g V m F s d W U 9 I m Q y M D E 5 L T A 1 L T A y V D I w O j I 4 O j E 4 L j E 4 N T g w M D B a I i A v P j x F b n R y e S B U e X B l P S J G a W x s Q 2 9 s d W 1 u V H l w Z X M i I F Z h b H V l P S J z Q m d Z R y I g L z 4 8 R W 5 0 c n k g V H l w Z T 0 i R m l s b E N v b H V t b k 5 h b W V z I i B W Y W x 1 Z T 0 i c 1 s m c X V v d D t D b 2 x 1 b W 4 g T m F t Z S Z x d W 9 0 O y w m c X V v d D t E Z X N j c m l w d G l v b i Z x d W 9 0 O y w m c X V v d D t U e X B l J n F 1 b 3 Q 7 X S 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O T E x Q 2 F s b E R h d G F D b 2 x 1 b W 5 J b m Z v L 0 N o Y W 5 n Z W Q g V H l w Z S 5 7 Q 2 9 s d W 1 u I E 5 h b W U s M H 0 m c X V v d D s s J n F 1 b 3 Q 7 U 2 V j d G l v b j E v O T E x Q 2 F s b E R h d G F D b 2 x 1 b W 5 J b m Z v L 0 N o Y W 5 n Z W Q g V H l w Z S 5 7 R G V z Y 3 J p c H R p b 2 4 s M X 0 m c X V v d D s s J n F 1 b 3 Q 7 U 2 V j d G l v b j E v O T E x Q 2 F s b E R h d G F D b 2 x 1 b W 5 J b m Z v L 0 N o Y W 5 n Z W Q g V H l w Z S 5 7 V H l w Z S w y f S Z x d W 9 0 O 1 0 s J n F 1 b 3 Q 7 Q 2 9 s d W 1 u Q 2 9 1 b n Q m c X V v d D s 6 M y w m c X V v d D t L Z X l D b 2 x 1 b W 5 O Y W 1 l c y Z x d W 9 0 O z p b X S w m c X V v d D t D b 2 x 1 b W 5 J Z G V u d G l 0 a W V z J n F 1 b 3 Q 7 O l s m c X V v d D t T Z W N 0 a W 9 u M S 8 5 M T F D Y W x s R G F 0 Y U N v b H V t b k l u Z m 8 v Q 2 h h b m d l Z C B U e X B l L n t D b 2 x 1 b W 4 g T m F t Z S w w f S Z x d W 9 0 O y w m c X V v d D t T Z W N 0 a W 9 u M S 8 5 M T F D Y W x s R G F 0 Y U N v b H V t b k l u Z m 8 v Q 2 h h b m d l Z C B U e X B l L n t E Z X N j c m l w d G l v b i w x f S Z x d W 9 0 O y w m c X V v d D t T Z W N 0 a W 9 u M S 8 5 M T F D Y W x s R G F 0 Y U N v b H V t b k l u Z m 8 v Q 2 h h b m d l Z C B U e X B l L n t U e X B l L D J 9 J n F 1 b 3 Q 7 X S w m c X V v d D t S Z W x h d G l v b n N o a X B J b m Z v J n F 1 b 3 Q 7 O l t d f S I g L z 4 8 L 1 N 0 Y W J s Z U V u d H J p Z X M + P C 9 J d G V t P j x J d G V t P j x J d G V t T G 9 j Y X R p b 2 4 + P E l 0 Z W 1 U e X B l P k Z v c m 1 1 b G E 8 L 0 l 0 Z W 1 U e X B l P j x J d G V t U G F 0 a D 5 T Z W N 0 a W 9 u M S 8 5 M T F D Y W x s R G F 0 Y U N v b H V t b k l u Z m 8 v U 2 9 1 c m N l P C 9 J d G V t U G F 0 a D 4 8 L 0 l 0 Z W 1 M b 2 N h d G l v b j 4 8 U 3 R h Y m x l R W 5 0 c m l l c y A v P j w v S X R l b T 4 8 S X R l b T 4 8 S X R l b U x v Y 2 F 0 a W 9 u P j x J d G V t V H l w Z T 5 G b 3 J t d W x h P C 9 J d G V t V H l w Z T 4 8 S X R l b V B h d G g + U 2 V j d G l v b j E v O T E x Q 2 F s b E R h d G F D b 2 x 1 b W 5 J b m Z v L 0 R h d G E y P C 9 J d G V t U G F 0 a D 4 8 L 0 l 0 Z W 1 M b 2 N h d G l v b j 4 8 U 3 R h Y m x l R W 5 0 c m l l c y A v P j w v S X R l b T 4 8 S X R l b T 4 8 S X R l b U x v Y 2 F 0 a W 9 u P j x J d G V t V H l w Z T 5 G b 3 J t d W x h P C 9 J d G V t V H l w Z T 4 8 S X R l b V B h d G g + U 2 V j d G l v b j E v O T E x Q 2 F s b E R h d G F D b 2 x 1 b W 5 J b m Z v L 0 N o Y W 5 n Z W Q l M j B U e X B l P C 9 J d G V t U G F 0 a D 4 8 L 0 l 0 Z W 1 M b 2 N h d G l v b j 4 8 U 3 R h Y m x l R W 5 0 c m l l c y A v P j w v S X R l b T 4 8 S X R l b T 4 8 S X R l b U x v Y 2 F 0 a W 9 u P j x J d G V t V H l w Z T 5 G b 3 J t d W x h P C 9 J d G V t V H l w Z T 4 8 S X R l b V B h d G g + U 2 V j d G l v b j E v O T E x Q 2 F s b E R h d G F D b 2 x 1 b W 5 J b m Z v L 1 J l b W 9 2 Z W Q l M j B D b 2 x 1 b W 5 z P C 9 J d G V t U G F 0 a D 4 8 L 0 l 0 Z W 1 M b 2 N h d G l v b j 4 8 U 3 R h Y m x l R W 5 0 c m l l c y A v P j w v S X R l b T 4 8 L 0 l 0 Z W 1 z P j w v T G 9 j Y W x Q Y W N r Y W d l T W V 0 Y W R h d G F G a W x l P h Y A A A B Q S w U G A A A A A A A A A A A A A A A A A A A A A A A A 2 g A A A A E A A A D Q j J 3 f A R X R E Y x 6 A M B P w p f r A Q A A A G W 6 r Q d A k 6 d J p I A 3 B x n + 9 z Y A A A A A A g A A A A A A A 2 Y A A M A A A A A Q A A A A g u v B k b y G b 6 M g l Q j W Z I D 6 z w A A A A A E g A A A o A A A A B A A A A C 4 i R B N r I 3 + T q 4 4 I 4 y s r D g 9 U A A A A N + g m U F t 1 x 7 H 6 4 f H W 9 5 B T 3 r 9 D 6 A m + X r / L j / M 5 1 K q e H k 1 S F 1 i U A 7 K A r 8 8 u 2 A n U a N e 9 T T e L + X j R q e K P j X D Q l V L A c j w 9 D + W L b c 0 y C I b A q N m c V f g F A A A A J R F b b U w l a N J T O X 3 R s 9 G c C q r g z + u < / D a t a M a s h u p > 
</file>

<file path=customXml/item20.xml>��< ? x m l   v e r s i o n = " 1 . 0 "   e n c o d i n g = " U T F - 1 6 " ? > < G e m i n i   x m l n s = " h t t p : / / g e m i n i / p i v o t c u s t o m i z a t i o n / S h o w H i d d e n " > < C u s t o m C o n t e n t > < ! [ C D A T A [ T r u e ] ] > < / C u s t o m C o n t e n t > < / G e m i n i > 
</file>

<file path=customXml/item21.xml>��< ? x m l   v e r s i o n = " 1 . 0 "   e n c o d i n g = " U T F - 1 6 " ? > < G e m i n i   x m l n s = " h t t p : / / g e m i n i / p i v o t c u s t o m i z a t i o n / 2 5 6 2 5 9 b 8 - e b 4 b - 4 f 9 c - 9 5 8 f - 8 c e 1 b 7 d d c 0 4 6 " > < C u s t o m C o n t e n t > < ! [ C D A T A [ < ? x m l   v e r s i o n = " 1 . 0 "   e n c o d i n g = " u t f - 1 6 " ? > < S e t t i n g s > < C a l c u l a t e d F i e l d s > < i t e m > < M e a s u r e N a m e > N u m b e r C a l l s < / M e a s u r e N a m e > < D i s p l a y N a m e > N u m b e r C a l l s < / D i s p l a y N a m e > < V i s i b l e > F a l s e < / V i s i b l e > < / i t e m > < / C a l c u l a t e d F i e l d s > < S A H o s t H a s h > 0 < / S A H o s t H a s h > < G e m i n i F i e l d L i s t V i s i b l e > T r u e < / G e m i n i F i e l d L i s t V i s i b l e > < / S e t t i n g s > ] ] > < / C u s t o m C o n t e n t > < / G e m i n i > 
</file>

<file path=customXml/item22.xml>��< ? x m l   v e r s i o n = " 1 . 0 "   e n c o d i n g = " U T F - 1 6 " ? > < G e m i n i   x m l n s = " h t t p : / / g e m i n i / p i v o t c u s t o m i z a t i o n / R e l a t i o n s h i p A u t o D e t e c t i o n E n a b l e d " > < C u s t o m C o n t e n t > < ! [ C D A T A [ T r u e ] ] > < / C u s t o m C o n t e n t > < / G e m i n i > 
</file>

<file path=customXml/item2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 2 0 1 9 - 0 5 - 0 2 T 1 3 : 5 9 : 1 9 . 8 8 6 3 2 9 9 - 0 7 : 0 0 < / L a s t P r o c e s s e d T i m e > < / D a t a M o d e l i n g S a n d b o x . S e r i a l i z e d S a n d b o x E r r o r C a c h e > ] ] > < / 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 d D a t e 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 d D a t e 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 R e p o r t D a t a 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 R e p o r t D a t a 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 C o l u m n s \ 9 1 1   C a l l   T y p e 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 C o l u m n s \ T i m e < / K e y > < / a : K e y > < a : V a l u e   i : t y p e = " T a b l e W i d g e t B a s e V i e w S t a t e " / > < / a : K e y V a l u e O f D i a g r a m O b j e c t K e y a n y T y p e z b w N T n L X > < a : K e y V a l u e O f D i a g r a m O b j e c t K e y a n y T y p e z b w N T n L X > < a : K e y > < K e y > C o l u m n s \ P r e c i n c t < / 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 C o l u m n s \ B e a t 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 C a l l _ D a t a 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 C a l l _ D a t a 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 C o l u m n s \ 9 1 1   C a l l   T y p e 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 C o l u m n s \ H o u r < / K e y > < / a : K e y > < a : V a l u e   i : t y p e = " T a b l e W i d g e t B a s e V i e w S t a t e " / > < / a : K e y V a l u e O f D i a g r a m O b j e c t K e y a n y T y p e z b w N T n L X > < a : K e y V a l u e O f D i a g r a m O b j e c t K e y a n y T y p e z b w N T n L X > < a : K e y > < K e y > C o l u m n s \ P r e c i n c t < / 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 C o l u m n s \ B e a t 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a 0 7 8 e 5 e d - 4 9 5 d - 4 2 b b - b b 5 1 - 5 2 f 2 b 7 4 0 0 4 d 7 " > < C u s t o m C o n t e n t > < ! [ C D A T A [ < ? x m l   v e r s i o n = " 1 . 0 "   e n c o d i n g = " u t f - 1 6 " ? > < S e t t i n g s > < C a l c u l a t e d F i e l d s > < i t e m > < M e a s u r e N a m e > N u m b e r C a l l s < / M e a s u r e N a m e > < D i s p l a y N a m e > N u m b e r C a l l s < / D i s p l a y N a m e > < V i s i b l e > F a l s e < / V i s i b l e > < / i t e m > < / C a l c u l a t e d F i e l d s > < S A H o s t H a s h > 0 < / S A H o s t H a s h > < G e m i n i F i e l d L i s t V i s i b l e > T r u e < / G e m i n i F i e l d L i s t V i s i b l e > < / S e t t i n g s > ] ] > < / C u s t o m C o n t e n t > < / G e m i n i > 
</file>

<file path=customXml/item5.xml>��< ? x m l   v e r s i o n = " 1 . 0 "   e n c o d i n g = " U T F - 1 6 " ? > < G e m i n i   x m l n s = " h t t p : / / g e m i n i / p i v o t c u s t o m i z a t i o n / S a n d b o x N o n E m p t y " > < C u s t o m C o n t e n t > < ! [ C D A T A [ 1 ] ] > < / C u s t o m C o n t e n t > < / G e m i n i > 
</file>

<file path=customXml/item6.xml>��< ? x m l   v e r s i o n = " 1 . 0 "   e n c o d i n g = " U T F - 1 6 " ? > < G e m i n i   x m l n s = " h t t p : / / g e m i n i / p i v o t c u s t o m i z a t i o n / T a b l e O r d e r " > < C u s t o m C o n t e n t > < ! [ C D A T A [ C a l l _ D a t a _ 8 3 8 d 0 6 6 8 - d b b 3 - 4 3 b 0 - 8 5 a 7 - c e 7 2 8 8 8 b 2 7 f 3 , C a l e n d a r ] ] > < / C u s t o m C o n t e n t > < / G e m i n i > 
</file>

<file path=customXml/item7.xml>��< ? x m l   v e r s i o n = " 1 . 0 "   e n c o d i n g = " U T F - 1 6 " ? > < G e m i n i   x m l n s = " h t t p : / / g e m i n i / p i v o t c u s t o m i z a t i o n / I s S a n d b o x E m b e d d e d " > < C u s t o m C o n t e n t > < ! [ C D A T A [ y e s ] ] > < / 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 R e p o r t D a t a 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 R e p o r t D a t a 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 M e a s u r e s \ N u m b e r C a l l s < / K e y > < / D i a g r a m O b j e c t K e y > < D i a g r a m O b j e c t K e y > < K e y > M e a s u r e s \ N u m b e r C a l l s \ T a g I n f o \ F o r m u l a < / K e y > < / D i a g r a m O b j e c t K e y > < D i a g r a m O b j e c t K e y > < K e y > M e a s u r e s \ N u m b e r C a l l s \ T a g I n f o \ V a l u e < / K e y > < / D i a g r a m O b j e c t K e y > < D i a g r a m O b j e c t K e y > < K e y > C o l u m n s \ 9 1 1   C a l l   T y p e < / K e y > < / D i a g r a m O b j e c t K e y > < D i a g r a m O b j e c t K e y > < K e y > C o l u m n s \ D a t e < / K e y > < / D i a g r a m O b j e c t K e y > < D i a g r a m O b j e c t K e y > < K e y > C o l u m n s \ T i m e < / K e y > < / D i a g r a m O b j e c t K e y > < D i a g r a m O b j e c t K e y > < K e y > C o l u m n s \ P r e c i n c t < / K e y > < / D i a g r a m O b j e c t K e y > < D i a g r a m O b j e c t K e y > < K e y > C o l u m n s \ S e c t o r < / K e y > < / D i a g r a m O b j e c t K e y > < D i a g r a m O b j e c t K e y > < K e y > C o l u m n s \ B e a t 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 2 < / F o c u s C o l u m n > < F o c u s R o w > 3 < / F o c u s R o w > < S e l e c t i o n E n d C o l u m n > 2 < / S e l e c t i o n E n d C o l u m n > < S e l e c t i o n E n d R o w > 3 < / S e l e c t i o n E n d R o w > < S e l e c t i o n S t a r t C o l u m n > 2 < / S e l e c t i o n S t a r t C o l u m n > < S e l e c t i o n S t a r t R o w > 3 < / 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 M e a s u r e s \ N u m b e r C a l l s < / K e y > < / a : K e y > < a : V a l u e   i : t y p e = " M e a s u r e G r i d N o d e V i e w S t a t e " > < C o l u m n > 2 < / C o l u m n > < L a y e d O u t > t r u e < / L a y e d O u t > < R o w > 3 < / R o w > < / a : V a l u e > < / a : K e y V a l u e O f D i a g r a m O b j e c t K e y a n y T y p e z b w N T n L X > < a : K e y V a l u e O f D i a g r a m O b j e c t K e y a n y T y p e z b w N T n L X > < a : K e y > < K e y > M e a s u r e s \ N u m b e r C a l l s \ T a g I n f o \ F o r m u l a < / K e y > < / a : K e y > < a : V a l u e   i : t y p e = " M e a s u r e G r i d V i e w S t a t e I D i a g r a m T a g A d d i t i o n a l I n f o " / > < / a : K e y V a l u e O f D i a g r a m O b j e c t K e y a n y T y p e z b w N T n L X > < a : K e y V a l u e O f D i a g r a m O b j e c t K e y a n y T y p e z b w N T n L X > < a : K e y > < K e y > M e a s u r e s \ N u m b e r C a l l s \ T a g I n f o \ V a l u e < / K e y > < / a : K e y > < a : V a l u e   i : t y p e = " M e a s u r e G r i d V i e w S t a t e I D i a g r a m T a g A d d i t i o n a l I n f o " / > < / a : K e y V a l u e O f D i a g r a m O b j e c t K e y a n y T y p e z b w N T n L X > < a : K e y V a l u e O f D i a g r a m O b j e c t K e y a n y T y p e z b w N T n L X > < a : K e y > < K e y > C o l u m n s \ 9 1 1   C a l l   T y p e < / 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 C o l u m n s \ T i m e < / K e y > < / a : K e y > < a : V a l u e   i : t y p e = " M e a s u r e G r i d N o d e V i e w S t a t e " > < C o l u m n > 2 < / C o l u m n > < L a y e d O u t > t r u e < / L a y e d O u t > < / a : V a l u e > < / a : K e y V a l u e O f D i a g r a m O b j e c t K e y a n y T y p e z b w N T n L X > < a : K e y V a l u e O f D i a g r a m O b j e c t K e y a n y T y p e z b w N T n L X > < a : K e y > < K e y > C o l u m n s \ P r e c i n c t < / K e y > < / a : K e y > < a : V a l u e   i : t y p e = " M e a s u r e G r i d N o d e V i e w S t a t e " > < C o l u m n > 3 < / C o l u m n > < L a y e d O u t > t r u e < / L a y e d O u t > < / a : V a l u e > < / a : K e y V a l u e O f D i a g r a m O b j e c t K e y a n y T y p e z b w N T n L X > < a : K e y V a l u e O f D i a g r a m O b j e c t K e y a n y T y p e z b w N T n L X > < a : K e y > < K e y > C o l u m n s \ S e c t o r < / K e y > < / a : K e y > < a : V a l u e   i : t y p e = " M e a s u r e G r i d N o d e V i e w S t a t e " > < C o l u m n > 4 < / C o l u m n > < L a y e d O u t > t r u e < / L a y e d O u t > < / a : V a l u e > < / a : K e y V a l u e O f D i a g r a m O b j e c t K e y a n y T y p e z b w N T n L X > < a : K e y V a l u e O f D i a g r a m O b j e c t K e y a n y T y p e z b w N T n L X > < a : K e y > < K e y > C o l u m n s \ B e a t < / K e y > < / a : K e y > < a : V a l u e   i : t y p e = " M e a s u r e G r i d N o d e V i e w S t a t e " > < C o l u m n > 5 < / C o l u m n > < L a y e d O u t > t r u e < / L a y e d O u t > < / a : V a l u e > < / a : K e y V a l u e O f D i a g r a m O b j e c t K e y a n y T y p e z b w N T n L X > < / V i e w S t a t e s > < / D i a g r a m M a n a g e r . S e r i a l i z a b l e D i a g r a m > < D i a g r a m M a n a g e r . S e r i a l i z a b l e D i a g r a m > < A d a p t e r   i : t y p e = " M e a s u r e D i a g r a m S a n d b o x A d a p t e r " > < T a b l e N a m e > d D a t e 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 d D a t e 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I m p l i c i t M e a s u r e s > t r u e < / S h o w I m p l i c i t M e a s u r e s > < 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 T a g s \ T a b l e s \ & l t ; T a b l e s \ C a l l _ D a t a & g t ; < / K e y > < / D i a g r a m O b j e c t K e y > < D i a g r a m O b j e c t K e y > < K e y > D y n a m i c   T a g s \ T a b l e s \ & l t ; T a b l e s \ d D a t e & g t ; < / K e y > < / D i a g r a m O b j e c t K e y > < D i a g r a m O b j e c t K e y > < K e y > D y n a m i c   T a g s \ H i e r a r c h i e s \ & l t ; T a b l e s \ C a l e n d a r \ H i e r a r c h i e s \ D a t e   H i e r a r c h y & g t ; < / K e y > < / D i a g r a m O b j e c t K e y > < D i a g r a m O b j e c t K e y > < K e y > T a b l e s \ C a l l _ D a t a < / K e y > < / D i a g r a m O b j e c t K e y > < D i a g r a m O b j e c t K e y > < K e y > T a b l e s \ C a l l _ D a t a \ C o l u m n s \ 9 1 1   C a l l   T y p e < / K e y > < / D i a g r a m O b j e c t K e y > < D i a g r a m O b j e c t K e y > < K e y > T a b l e s \ C a l l _ D a t a \ C o l u m n s \ D a t e < / K e y > < / D i a g r a m O b j e c t K e y > < D i a g r a m O b j e c t K e y > < K e y > T a b l e s \ C a l l _ D a t a \ C o l u m n s \ H o u r < / K e y > < / D i a g r a m O b j e c t K e y > < D i a g r a m O b j e c t K e y > < K e y > T a b l e s \ C a l l _ D a t a \ C o l u m n s \ P r e c i n c t < / K e y > < / D i a g r a m O b j e c t K e y > < D i a g r a m O b j e c t K e y > < K e y > T a b l e s \ C a l l _ D a t a \ C o l u m n s \ S e c t o r < / K e y > < / D i a g r a m O b j e c t K e y > < D i a g r a m O b j e c t K e y > < K e y > T a b l e s \ C a l l _ D a t a \ C o l u m n s \ B e a t < / K e y > < / D i a g r a m O b j e c t K e y > < D i a g r a m O b j e c t K e y > < K e y > T a b l e s \ C a l l _ D a t a \ M e a s u r e s \ C o u n t   C a l l s < / K e y > < / D i a g r a m O b j e c t K e y > < D i a g r a m O b j e c t K e y > < K e y > T a b l e s \ d D a t e < / 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 T a b l e s \ C a l e n d a r \ H i e r a r c h i e s \ D a t e   H i e r a r c h y < / K e y > < / D i a g r a m O b j e c t K e y > < D i a g r a m O b j e c t K e y > < K e y > T a b l e s \ d D a t e \ H i e r a r c h i e s \ D a t e   H i e r a r c h y \ L e v e l s \ Y e a r < / K e y > < / D i a g r a m O b j e c t K e y > < D i a g r a m O b j e c t K e y > < K e y > T a b l e s \ d D a t e \ H i e r a r c h i e s \ D a t e   H i e r a r c h y \ L e v e l s \ M o n t h < / K e y > < / D i a g r a m O b j e c t K e y > < D i a g r a m O b j e c t K e y > < K e y > R e l a t i o n s h i p s \ & l t ; T a b l e s \ C a l l _ D a t a \ C o l u m n s \ D a t e & g t ; - & l t ; T a b l e s \ d D a t e \ C o l u m n s \ D a t e & g t ; < / K e y > < / D i a g r a m O b j e c t K e y > < D i a g r a m O b j e c t K e y > < K e y > R e l a t i o n s h i p s \ & l t ; T a b l e s \ C a l l _ D a t a \ C o l u m n s \ D a t e & g t ; - & l t ; T a b l e s \ d D a t e \ C o l u m n s \ D a t e & g t ; \ F K < / K e y > < / D i a g r a m O b j e c t K e y > < D i a g r a m O b j e c t K e y > < K e y > R e l a t i o n s h i p s \ & l t ; T a b l e s \ C a l l _ D a t a \ C o l u m n s \ D a t e & g t ; - & l t ; T a b l e s \ d D a t e \ C o l u m n s \ D a t e & g t ; \ P K < / K e y > < / D i a g r a m O b j e c t K e y > < D i a g r a m O b j e c t K e y > < K e y > R e l a t i o n s h i p s \ & l t ; T a b l e s \ C a l l _ D a t a \ C o l u m n s \ D a t e & g t ; - & l t ; T a b l e s \ d D a t e \ C o l u m n s \ D a t e & g t ; \ C r o s s F i l t e r < / K e y > < / D i a g r a m O b j e c t K e y > < / A l l K e y s > < S e l e c t e d K e y s > < D i a g r a m O b j e c t K e y > < K e y > T a b l e s \ C a l l _ D a t a < / 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 T a g s \ T a b l e s \ & l t ; T a b l e s \ C a l l _ D a t a & g t ; < / K e y > < / a : K e y > < a : V a l u e   i : t y p e = " D i a g r a m D i s p l a y T a g V i e w S t a t e " > < I s N o t F i l t e r e d O u t > t r u e < / I s N o t F i l t e r e d O u t > < / a : V a l u e > < / a : K e y V a l u e O f D i a g r a m O b j e c t K e y a n y T y p e z b w N T n L X > < a : K e y V a l u e O f D i a g r a m O b j e c t K e y a n y T y p e z b w N T n L X > < a : K e y > < K e y > D y n a m i c   T a g s \ T a b l e s \ & l t ; T a b l e s \ d D a t e & g t ; 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 T a b l e s \ C a l l _ D a t a < / K e y > < / a : K e y > < a : V a l u e   i : t y p e = " D i a g r a m D i s p l a y N o d e V i e w S t a t e " > < H e i g h t > 2 7 6 < / H e i g h t > < I s E x p a n d e d > t r u e < / I s E x p a n d e d > < I s F o c u s e d > t r u e < / I s F o c u s e d > < L a y e d O u t > t r u e < / L a y e d O u t > < L e f t > 4 1 0 < / L e f t > < T a b I n d e x > 1 < / T a b I n d e x > < T o p > 1 8 8 . 5 < / T o p > < W i d t h > 2 6 5 < / W i d t h > < / a : V a l u e > < / a : K e y V a l u e O f D i a g r a m O b j e c t K e y a n y T y p e z b w N T n L X > < a : K e y V a l u e O f D i a g r a m O b j e c t K e y a n y T y p e z b w N T n L X > < a : K e y > < K e y > T a b l e s \ C a l l _ D a t a \ C o l u m n s \ 9 1 1   C a l l   T y p e < / K e y > < / a : K e y > < a : V a l u e   i : t y p e = " D i a g r a m D i s p l a y N o d e V i e w S t a t e " > < H e i g h t > 1 5 0 < / H e i g h t > < I s E x p a n d e d > t r u e < / I s E x p a n d e d > < W i d t h > 2 0 0 < / W i d t h > < / a : V a l u e > < / a : K e y V a l u e O f D i a g r a m O b j e c t K e y a n y T y p e z b w N T n L X > < a : K e y V a l u e O f D i a g r a m O b j e c t K e y a n y T y p e z b w N T n L X > < a : K e y > < K e y > T a b l e s \ C a l l _ D a t a \ C o l u m n s \ D a t e < / K e y > < / a : K e y > < a : V a l u e   i : t y p e = " D i a g r a m D i s p l a y N o d e V i e w S t a t e " > < H e i g h t > 1 5 0 < / H e i g h t > < I s E x p a n d e d > t r u e < / I s E x p a n d e d > < W i d t h > 2 0 0 < / W i d t h > < / a : V a l u e > < / a : K e y V a l u e O f D i a g r a m O b j e c t K e y a n y T y p e z b w N T n L X > < a : K e y V a l u e O f D i a g r a m O b j e c t K e y a n y T y p e z b w N T n L X > < a : K e y > < K e y > T a b l e s \ C a l l _ D a t a \ C o l u m n s \ H o u r < / K e y > < / a : K e y > < a : V a l u e   i : t y p e = " D i a g r a m D i s p l a y N o d e V i e w S t a t e " > < H e i g h t > 1 5 0 < / H e i g h t > < I s E x p a n d e d > t r u e < / I s E x p a n d e d > < W i d t h > 2 0 0 < / W i d t h > < / a : V a l u e > < / a : K e y V a l u e O f D i a g r a m O b j e c t K e y a n y T y p e z b w N T n L X > < a : K e y V a l u e O f D i a g r a m O b j e c t K e y a n y T y p e z b w N T n L X > < a : K e y > < K e y > T a b l e s \ C a l l _ D a t a \ C o l u m n s \ P r e c i n c t < / K e y > < / a : K e y > < a : V a l u e   i : t y p e = " D i a g r a m D i s p l a y N o d e V i e w S t a t e " > < H e i g h t > 1 5 0 < / H e i g h t > < I s E x p a n d e d > t r u e < / I s E x p a n d e d > < W i d t h > 2 0 0 < / W i d t h > < / a : V a l u e > < / a : K e y V a l u e O f D i a g r a m O b j e c t K e y a n y T y p e z b w N T n L X > < a : K e y V a l u e O f D i a g r a m O b j e c t K e y a n y T y p e z b w N T n L X > < a : K e y > < K e y > T a b l e s \ C a l l _ D a t a \ C o l u m n s \ S e c t o r < / K e y > < / a : K e y > < a : V a l u e   i : t y p e = " D i a g r a m D i s p l a y N o d e V i e w S t a t e " > < H e i g h t > 1 5 0 < / H e i g h t > < I s E x p a n d e d > t r u e < / I s E x p a n d e d > < W i d t h > 2 0 0 < / W i d t h > < / a : V a l u e > < / a : K e y V a l u e O f D i a g r a m O b j e c t K e y a n y T y p e z b w N T n L X > < a : K e y V a l u e O f D i a g r a m O b j e c t K e y a n y T y p e z b w N T n L X > < a : K e y > < K e y > T a b l e s \ C a l l _ D a t a \ C o l u m n s \ B e a t < / K e y > < / a : K e y > < a : V a l u e   i : t y p e = " D i a g r a m D i s p l a y N o d e V i e w S t a t e " > < H e i g h t > 1 5 0 < / H e i g h t > < I s E x p a n d e d > t r u e < / I s E x p a n d e d > < W i d t h > 2 0 0 < / W i d t h > < / a : V a l u e > < / a : K e y V a l u e O f D i a g r a m O b j e c t K e y a n y T y p e z b w N T n L X > < a : K e y V a l u e O f D i a g r a m O b j e c t K e y a n y T y p e z b w N T n L X > < a : K e y > < K e y > T a b l e s \ C a l l _ D a t a \ M e a s u r e s \ C o u n t   C a l l s < / K e y > < / a : K e y > < a : V a l u e   i : t y p e = " D i a g r a m D i s p l a y N o d e V i e w S t a t e " > < H e i g h t > 1 5 0 < / H e i g h t > < I s E x p a n d e d > t r u e < / I s E x p a n d e d > < W i d t h > 2 0 0 < / W i d t h > < / a : V a l u e > < / a : K e y V a l u e O f D i a g r a m O b j e c t K e y a n y T y p e z b w N T n L X > < a : K e y V a l u e O f D i a g r a m O b j e c t K e y a n y T y p e z b w N T n L X > < a : K e y > < K e y > T a b l e s \ d D a t e < / K e y > < / a : K e y > < a : V a l u e   i : t y p e = " D i a g r a m D i s p l a y N o d e V i e w S t a t e " > < H e i g h t > 4 3 7 < / H e i g h t > < I s E x p a n d e d > t r u e < / I s E x p a n d e d > < L a y e d O u t > t r u e < / L a y e d O u t > < L e f t > 3 4 < / L e f t > < T o p > 1 9 6 < / T o p > < W i d t h > 2 3 6 < / 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 T a b l e s \ d D a t e \ H i e r a r c h i e s \ D a t e   H i e r a r c h y \ L e v e l s \ Y e a r < / K e y > < / a : K e y > < a : V a l u e   i : t y p e = " D i a g r a m D i s p l a y N o d e V i e w S t a t e " > < H e i g h t > 1 5 0 < / H e i g h t > < I s E x p a n d e d > t r u e < / I s E x p a n d e d > < W i d t h > 2 0 0 < / W i d t h > < / a : V a l u e > < / a : K e y V a l u e O f D i a g r a m O b j e c t K e y a n y T y p e z b w N T n L X > < a : K e y V a l u e O f D i a g r a m O b j e c t K e y a n y T y p e z b w N T n L X > < a : K e y > < K e y > T a b l e s \ d D a t e \ H i e r a r c h i e s \ D a t e   H i e r a r c h y \ L e v e l s \ M o n t h < / K e y > < / a : K e y > < a : V a l u e   i : t y p e = " D i a g r a m D i s p l a y N o d e V i e w S t a t e " > < H e i g h t > 1 5 0 < / H e i g h t > < I s E x p a n d e d > t r u e < / I s E x p a n d e d > < W i d t h > 2 0 0 < / W i d t h > < / a : V a l u e > < / a : K e y V a l u e O f D i a g r a m O b j e c t K e y a n y T y p e z b w N T n L X > < a : K e y V a l u e O f D i a g r a m O b j e c t K e y a n y T y p e z b w N T n L X > < a : K e y > < K e y > R e l a t i o n s h i p s \ & l t ; T a b l e s \ C a l l _ D a t a \ C o l u m n s \ D a t e & g t ; - & l t ; T a b l e s \ d D a t e \ C o l u m n s \ D a t e & g t ; < / K e y > < / a : K e y > < a : V a l u e   i : t y p e = " D i a g r a m D i s p l a y L i n k V i e w S t a t e " > < A u t o m a t i o n P r o p e r t y H e l p e r T e x t > E n d   p o i n t   1 :   ( 3 9 4 , 3 2 6 . 5 ) .   E n d   p o i n t   2 :   ( 2 8 6 , 4 1 4 . 5 )   < / A u t o m a t i o n P r o p e r t y H e l p e r T e x t > < L a y e d O u t > t r u e < / L a y e d O u t > < P o i n t s   x m l n s : b = " h t t p : / / s c h e m a s . d a t a c o n t r a c t . o r g / 2 0 0 4 / 0 7 / S y s t e m . W i n d o w s " > < b : P o i n t > < b : _ x > 3 9 4 < / b : _ x > < b : _ y > 3 2 6 . 4 9 9 9 9 9 9 9 9 9 9 9 9 4 < / b : _ y > < / b : P o i n t > < b : P o i n t > < b : _ x > 3 4 2 < / b : _ x > < b : _ y > 3 2 6 . 5 < / b : _ y > < / b : P o i n t > < b : P o i n t > < b : _ x > 3 4 0 < / b : _ x > < b : _ y > 3 2 8 . 5 < / b : _ y > < / b : P o i n t > < b : P o i n t > < b : _ x > 3 4 0 < / b : _ x > < b : _ y > 4 1 2 . 5 < / b : _ y > < / b : P o i n t > < b : P o i n t > < b : _ x > 3 3 8 < / b : _ x > < b : _ y > 4 1 4 . 5 < / b : _ y > < / b : P o i n t > < b : P o i n t > < b : _ x > 2 8 6 < / b : _ x > < b : _ y > 4 1 4 . 5 < / b : _ y > < / b : P o i n t > < / P o i n t s > < / a : V a l u e > < / a : K e y V a l u e O f D i a g r a m O b j e c t K e y a n y T y p e z b w N T n L X > < a : K e y V a l u e O f D i a g r a m O b j e c t K e y a n y T y p e z b w N T n L X > < a : K e y > < K e y > R e l a t i o n s h i p s \ & l t ; T a b l e s \ C a l l _ D a t a \ C o l u m n s \ D a t e & g t ; - & l t ; T a b l e s \ d D a t e \ C o l u m n s \ D a t e & g t ; \ F K < / K e y > < / a : K e y > < a : V a l u e   i : t y p e = " D i a g r a m D i s p l a y L i n k E n d p o i n t V i e w S t a t e " > < H e i g h t > 1 6 < / H e i g h t > < L a b e l L o c a t i o n   x m l n s : b = " h t t p : / / s c h e m a s . d a t a c o n t r a c t . o r g / 2 0 0 4 / 0 7 / S y s t e m . W i n d o w s " > < b : _ x > 3 9 4 < / b : _ x > < b : _ y > 3 1 8 . 4 9 9 9 9 9 9 9 9 9 9 9 9 4 < / b : _ y > < / L a b e l L o c a t i o n > < L o c a t i o n   x m l n s : b = " h t t p : / / s c h e m a s . d a t a c o n t r a c t . o r g / 2 0 0 4 / 0 7 / S y s t e m . W i n d o w s " > < b : _ x > 4 1 0 < / b : _ x > < b : _ y > 3 2 6 . 5 < / b : _ y > < / L o c a t i o n > < S h a p e R o t a t e A n g l e > 1 8 0 . 0 0 0 0 0 0 0 0 0 0 0 0 2 < / S h a p e R o t a t e A n g l e > < W i d t h > 1 6 < / W i d t h > < / a : V a l u e > < / a : K e y V a l u e O f D i a g r a m O b j e c t K e y a n y T y p e z b w N T n L X > < a : K e y V a l u e O f D i a g r a m O b j e c t K e y a n y T y p e z b w N T n L X > < a : K e y > < K e y > R e l a t i o n s h i p s \ & l t ; T a b l e s \ C a l l _ D a t a \ C o l u m n s \ D a t e & g t ; - & l t ; T a b l e s \ d D a t e \ C o l u m n s \ D a t e & g t ; \ P K < / K e y > < / a : K e y > < a : V a l u e   i : t y p e = " D i a g r a m D i s p l a y L i n k E n d p o i n t V i e w S t a t e " > < H e i g h t > 1 6 < / H e i g h t > < L a b e l L o c a t i o n   x m l n s : b = " h t t p : / / s c h e m a s . d a t a c o n t r a c t . o r g / 2 0 0 4 / 0 7 / S y s t e m . W i n d o w s " > < b : _ x > 2 7 0 < / b : _ x > < b : _ y > 4 0 6 . 5 < / b : _ y > < / L a b e l L o c a t i o n > < L o c a t i o n   x m l n s : b = " h t t p : / / s c h e m a s . d a t a c o n t r a c t . o r g / 2 0 0 4 / 0 7 / S y s t e m . W i n d o w s " > < b : _ x > 2 7 0 . 0 0 0 0 0 0 0 0 0 0 0 0 1 1 < / b : _ x > < b : _ y > 4 1 4 . 5 < / b : _ y > < / L o c a t i o n > < S h a p e R o t a t e A n g l e > 3 6 0 < / S h a p e R o t a t e A n g l e > < W i d t h > 1 6 < / W i d t h > < / a : V a l u e > < / a : K e y V a l u e O f D i a g r a m O b j e c t K e y a n y T y p e z b w N T n L X > < a : K e y V a l u e O f D i a g r a m O b j e c t K e y a n y T y p e z b w N T n L X > < a : K e y > < K e y > R e l a t i o n s h i p s \ & l t ; T a b l e s \ C a l l _ D a t a \ C o l u m n s \ D a t e & g t ; - & l t ; T a b l e s \ d D a t e \ C o l u m n s \ D a t e & g t ; \ C r o s s F i l t e r < / K e y > < / a : K e y > < a : V a l u e   i : t y p e = " D i a g r a m D i s p l a y L i n k C r o s s F i l t e r V i e w S t a t e " > < P o i n t s   x m l n s : b = " h t t p : / / s c h e m a s . d a t a c o n t r a c t . o r g / 2 0 0 4 / 0 7 / S y s t e m . W i n d o w s " > < b : P o i n t > < b : _ x > 3 9 4 < / b : _ x > < b : _ y > 3 2 6 . 4 9 9 9 9 9 9 9 9 9 9 9 9 4 < / b : _ y > < / b : P o i n t > < b : P o i n t > < b : _ x > 3 4 2 < / b : _ x > < b : _ y > 3 2 6 . 5 < / b : _ y > < / b : P o i n t > < b : P o i n t > < b : _ x > 3 4 0 < / b : _ x > < b : _ y > 3 2 8 . 5 < / b : _ y > < / b : P o i n t > < b : P o i n t > < b : _ x > 3 4 0 < / b : _ x > < b : _ y > 4 1 2 . 5 < / b : _ y > < / b : P o i n t > < b : P o i n t > < b : _ x > 3 3 8 < / b : _ x > < b : _ y > 4 1 4 . 5 < / b : _ y > < / b : P o i n t > < b : P o i n t > < b : _ x > 2 8 6 < / b : _ x > < b : _ y > 4 1 4 . 5 < / b : _ y > < / b : P o i n t > < / P o i n t s > < / a : V a l u e > < / a : K e y V a l u e O f D i a g r a m O b j e c t K e y a n y T y p e z b w N T n L X > < / V i e w S t a t e s > < / D i a g r a m M a n a g e r . S e r i a l i z a b l e D i a g r a m > < D i a g r a m M a n a g e r . S e r i a l i z a b l e D i a g r a m > < A d a p t e r   i : t y p e = " M e a s u r e D i a g r a m S a n d b o x A d a p t e r " > < T a b l e N a m e > C a l l _ D a t a 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 C a l l _ D a t a 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 C a l l s < / K e y > < / D i a g r a m O b j e c t K e y > < D i a g r a m O b j e c t K e y > < K e y > M e a s u r e s \ C o u n t   C a l l s \ T a g I n f o \ F o r m u l a < / K e y > < / D i a g r a m O b j e c t K e y > < D i a g r a m O b j e c t K e y > < K e y > M e a s u r e s \ C o u n t   C a l l s \ T a g I n f o \ V a l u e < / K e y > < / D i a g r a m O b j e c t K e y > < D i a g r a m O b j e c t K e y > < K e y > C o l u m n s \ 9 1 1   C a l l   T y p e < / K e y > < / D i a g r a m O b j e c t K e y > < D i a g r a m O b j e c t K e y > < K e y > C o l u m n s \ D a t e < / K e y > < / D i a g r a m O b j e c t K e y > < D i a g r a m O b j e c t K e y > < K e y > C o l u m n s \ H o u r < / K e y > < / D i a g r a m O b j e c t K e y > < D i a g r a m O b j e c t K e y > < K e y > C o l u m n s \ P r e c i n c t < / K e y > < / D i a g r a m O b j e c t K e y > < D i a g r a m O b j e c t K e y > < K e y > C o l u m n s \ S e c t o r < / K e y > < / D i a g r a m O b j e c t K e y > < D i a g r a m O b j e c t K e y > < K e y > C o l u m n s \ B e a t 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 C a l l s < / K e y > < / a : K e y > < a : V a l u e   i : t y p e = " M e a s u r e G r i d N o d e V i e w S t a t e " > < C o l u m n > 4 < / C o l u m n > < L a y e d O u t > t r u e < / L a y e d O u t > < R o w > 2 < / R o w > < / a : V a l u e > < / a : K e y V a l u e O f D i a g r a m O b j e c t K e y a n y T y p e z b w N T n L X > < a : K e y V a l u e O f D i a g r a m O b j e c t K e y a n y T y p e z b w N T n L X > < a : K e y > < K e y > M e a s u r e s \ C o u n t   C a l l s \ T a g I n f o \ F o r m u l a < / K e y > < / a : K e y > < a : V a l u e   i : t y p e = " M e a s u r e G r i d V i e w S t a t e I D i a g r a m T a g A d d i t i o n a l I n f o " / > < / a : K e y V a l u e O f D i a g r a m O b j e c t K e y a n y T y p e z b w N T n L X > < a : K e y V a l u e O f D i a g r a m O b j e c t K e y a n y T y p e z b w N T n L X > < a : K e y > < K e y > M e a s u r e s \ C o u n t   C a l l s \ T a g I n f o \ V a l u e < / K e y > < / a : K e y > < a : V a l u e   i : t y p e = " M e a s u r e G r i d V i e w S t a t e I D i a g r a m T a g A d d i t i o n a l I n f o " / > < / a : K e y V a l u e O f D i a g r a m O b j e c t K e y a n y T y p e z b w N T n L X > < a : K e y V a l u e O f D i a g r a m O b j e c t K e y a n y T y p e z b w N T n L X > < a : K e y > < K e y > C o l u m n s \ 9 1 1   C a l l   T y p e < / 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 C o l u m n s \ H o u r < / K e y > < / a : K e y > < a : V a l u e   i : t y p e = " M e a s u r e G r i d N o d e V i e w S t a t e " > < C o l u m n > 5 < / C o l u m n > < L a y e d O u t > t r u e < / L a y e d O u t > < / a : V a l u e > < / a : K e y V a l u e O f D i a g r a m O b j e c t K e y a n y T y p e z b w N T n L X > < a : K e y V a l u e O f D i a g r a m O b j e c t K e y a n y T y p e z b w N T n L X > < a : K e y > < K e y > C o l u m n s \ P r e c i n c t < / K e y > < / a : K e y > < a : V a l u e   i : t y p e = " M e a s u r e G r i d N o d e V i e w S t a t e " > < C o l u m n > 2 < / C o l u m n > < L a y e d O u t > t r u e < / L a y e d O u t > < / a : V a l u e > < / a : K e y V a l u e O f D i a g r a m O b j e c t K e y a n y T y p e z b w N T n L X > < a : K e y V a l u e O f D i a g r a m O b j e c t K e y a n y T y p e z b w N T n L X > < a : K e y > < K e y > C o l u m n s \ S e c t o r < / K e y > < / a : K e y > < a : V a l u e   i : t y p e = " M e a s u r e G r i d N o d e V i e w S t a t e " > < C o l u m n > 3 < / C o l u m n > < L a y e d O u t > t r u e < / L a y e d O u t > < / a : V a l u e > < / a : K e y V a l u e O f D i a g r a m O b j e c t K e y a n y T y p e z b w N T n L X > < a : K e y V a l u e O f D i a g r a m O b j e c t K e y a n y T y p e z b w N T n L X > < a : K e y > < K e y > C o l u m n s \ B e a t < / K e y > < / a : K e y > < a : V a l u e   i : t y p e = " M e a s u r e G r i d N o d e V i e w S t a t e " > < C o l u m n > 4 < / C o l u m n > < L a y e d O u t > t r u e < / L a y e d O u t > < / a : V a l u e > < / a : K e y V a l u e O f D i a g r a m O b j e c t K e y a n y T y p e z b w N T n L X > < / V i e w S t a t e s > < / D i a g r a m M a n a g e r . S e r i a l i z a b l e D i a g r a m > < / A r r a y O f D i a g r a m M a n a g e r . S e r i a l i z a b l e D i a g r a m > ] ] > < / C u s t o m C o n t e n t > < / G e m i n i > 
</file>

<file path=customXml/item9.xml>��< ? x m l   v e r s i o n = " 1 . 0 "   e n c o d i n g = " U T F - 1 6 " ? > < G e m i n i   x m l n s = " h t t p : / / g e m i n i / p i v o t c u s t o m i z a t i o n / T a b l e X M L _ C a l e n d a r " > < C u s t o m C o n t e n t > < ! [ C D A T A [ < T a b l e W i d g e t G r i d S e r i a l i z a t i o n   x m l n s : x s d = " h t t p : / / w w w . w 3 . o r g / 2 0 0 1 / X M L S c h e m a "   x m l n s : x s i = " h t t p : / / w w w . w 3 . o r g / 2 0 0 1 / X M L S c h e m a - i n s t a n c e " > < C o l u m n S u g g e s t e d T y p e > < i t e m > < k e y > < s t r i n g > D a t e < / s t r i n g > < / k e y > < v a l u e > < s t r i n g > D a t e < / s t r i n g > < / v a l u e > < / i t e m > < / C o l u m n S u g g e s t e d T y p e > < C o l u m n F o r m a t   / > < C o l u m n A c c u r a c y   / > < C o l u m n C u r r e n c y S y m b o l   / > < C o l u m n P o s i t i v e P a t t e r n   / > < C o l u m n N e g a t i v e P a t t e r n   / > < C o l u m n W i d t h s > < i t e m > < k e y > < s t r i n g > D a t e < / s t r i n g > < / k e y > < v a l u e > < i n t > 6 5 < / i n t > < / v a l u e > < / i t e m > < i t e m > < k e y > < s t r i n g > Y e a r < / s t r i n g > < / k e y > < v a l u e > < i n t > 6 2 < / i n t > < / v a l u e > < / i t e m > < i t e m > < k e y > < s t r i n g > M o n t h   N u m b e r < / s t r i n g > < / k e y > < v a l u e > < i n t > 1 3 1 < / i n t > < / v a l u e > < / i t e m > < i t e m > < k e y > < s t r i n g > M o n t h < / s t r i n g > < / k e y > < v a l u e > < i n t > 7 7 < / i n t > < / v a l u e > < / i t e m > < / C o l u m n W i d t h s > < C o l u m n D i s p l a y I n d e x > < i t e m > < k e y > < s t r i n g > D a t e < / s t r i n g > < / k e y > < v a l u e > < i n t > 0 < / i n t > < / v a l u e > < / i t e m > < i t e m > < k e y > < s t r i n g > Y e a r < / s t r i n g > < / k e y > < v a l u e > < i n t > 1 < / i n t > < / v a l u e > < / i t e m > < i t e m > < k e y > < s t r i n g > M o n t h   N u m b e r < / s t r i n g > < / k e y > < v a l u e > < i n t > 2 < / i n t > < / v a l u e > < / i t e m > < i t e m > < k e y > < s t r i n g > M o n t h < / s t r i n g > < / k e y > < v a l u e > < i n t > 3 < / 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591729B0-51CA-4F2B-98E9-E93C496248EF}">
  <ds:schemaRefs/>
</ds:datastoreItem>
</file>

<file path=customXml/itemProps10.xml><?xml version="1.0" encoding="utf-8"?>
<ds:datastoreItem xmlns:ds="http://schemas.openxmlformats.org/officeDocument/2006/customXml" ds:itemID="{CCD84ABE-F619-4A60-8BB1-E0DE90C0F59D}">
  <ds:schemaRefs/>
</ds:datastoreItem>
</file>

<file path=customXml/itemProps11.xml><?xml version="1.0" encoding="utf-8"?>
<ds:datastoreItem xmlns:ds="http://schemas.openxmlformats.org/officeDocument/2006/customXml" ds:itemID="{64FAB771-558F-4B87-9967-64BD8AE8C809}">
  <ds:schemaRefs/>
</ds:datastoreItem>
</file>

<file path=customXml/itemProps12.xml><?xml version="1.0" encoding="utf-8"?>
<ds:datastoreItem xmlns:ds="http://schemas.openxmlformats.org/officeDocument/2006/customXml" ds:itemID="{6BF5B900-AD02-46EA-A5CC-9B5B7C7869A6}">
  <ds:schemaRefs/>
</ds:datastoreItem>
</file>

<file path=customXml/itemProps13.xml><?xml version="1.0" encoding="utf-8"?>
<ds:datastoreItem xmlns:ds="http://schemas.openxmlformats.org/officeDocument/2006/customXml" ds:itemID="{09C6879C-5EE8-4B4C-981D-2EB57A5707D6}">
  <ds:schemaRefs/>
</ds:datastoreItem>
</file>

<file path=customXml/itemProps14.xml><?xml version="1.0" encoding="utf-8"?>
<ds:datastoreItem xmlns:ds="http://schemas.openxmlformats.org/officeDocument/2006/customXml" ds:itemID="{2A83F944-038B-436C-9D21-A4A1E2CCA907}">
  <ds:schemaRefs/>
</ds:datastoreItem>
</file>

<file path=customXml/itemProps15.xml><?xml version="1.0" encoding="utf-8"?>
<ds:datastoreItem xmlns:ds="http://schemas.openxmlformats.org/officeDocument/2006/customXml" ds:itemID="{866FADA8-6E49-4115-BF7F-D4516FD0B673}">
  <ds:schemaRefs/>
</ds:datastoreItem>
</file>

<file path=customXml/itemProps16.xml><?xml version="1.0" encoding="utf-8"?>
<ds:datastoreItem xmlns:ds="http://schemas.openxmlformats.org/officeDocument/2006/customXml" ds:itemID="{37540F57-FC49-4ABC-B169-166E722CD7F7}">
  <ds:schemaRefs/>
</ds:datastoreItem>
</file>

<file path=customXml/itemProps17.xml><?xml version="1.0" encoding="utf-8"?>
<ds:datastoreItem xmlns:ds="http://schemas.openxmlformats.org/officeDocument/2006/customXml" ds:itemID="{FB9DA8CB-8FD3-4967-8796-8D7018D63E19}">
  <ds:schemaRefs/>
</ds:datastoreItem>
</file>

<file path=customXml/itemProps18.xml><?xml version="1.0" encoding="utf-8"?>
<ds:datastoreItem xmlns:ds="http://schemas.openxmlformats.org/officeDocument/2006/customXml" ds:itemID="{CC314141-4604-432E-B57B-D7DE64A316CB}">
  <ds:schemaRefs/>
</ds:datastoreItem>
</file>

<file path=customXml/itemProps19.xml><?xml version="1.0" encoding="utf-8"?>
<ds:datastoreItem xmlns:ds="http://schemas.openxmlformats.org/officeDocument/2006/customXml" ds:itemID="{FE0BA8EC-13B1-4627-8BED-9D18770417FA}">
  <ds:schemaRefs/>
</ds:datastoreItem>
</file>

<file path=customXml/itemProps2.xml><?xml version="1.0" encoding="utf-8"?>
<ds:datastoreItem xmlns:ds="http://schemas.openxmlformats.org/officeDocument/2006/customXml" ds:itemID="{372DAE6B-4EFA-4412-89A2-2FEFBAC760BC}">
  <ds:schemaRefs>
    <ds:schemaRef ds:uri="http://schemas.microsoft.com/DataMashup"/>
  </ds:schemaRefs>
</ds:datastoreItem>
</file>

<file path=customXml/itemProps20.xml><?xml version="1.0" encoding="utf-8"?>
<ds:datastoreItem xmlns:ds="http://schemas.openxmlformats.org/officeDocument/2006/customXml" ds:itemID="{2DBFFF27-3132-49CB-B822-FAAD30855573}">
  <ds:schemaRefs/>
</ds:datastoreItem>
</file>

<file path=customXml/itemProps21.xml><?xml version="1.0" encoding="utf-8"?>
<ds:datastoreItem xmlns:ds="http://schemas.openxmlformats.org/officeDocument/2006/customXml" ds:itemID="{E47A73A7-A68E-4A08-BF35-66354CE3D0F9}">
  <ds:schemaRefs/>
</ds:datastoreItem>
</file>

<file path=customXml/itemProps22.xml><?xml version="1.0" encoding="utf-8"?>
<ds:datastoreItem xmlns:ds="http://schemas.openxmlformats.org/officeDocument/2006/customXml" ds:itemID="{E9A85E6E-8DD3-41CA-A2D7-1C3FDA318D75}">
  <ds:schemaRefs/>
</ds:datastoreItem>
</file>

<file path=customXml/itemProps23.xml><?xml version="1.0" encoding="utf-8"?>
<ds:datastoreItem xmlns:ds="http://schemas.openxmlformats.org/officeDocument/2006/customXml" ds:itemID="{7252DA1E-23EA-45A4-A48B-4D62457E5091}">
  <ds:schemaRefs/>
</ds:datastoreItem>
</file>

<file path=customXml/itemProps3.xml><?xml version="1.0" encoding="utf-8"?>
<ds:datastoreItem xmlns:ds="http://schemas.openxmlformats.org/officeDocument/2006/customXml" ds:itemID="{40820380-5564-4942-B664-B2CF508548CB}">
  <ds:schemaRefs/>
</ds:datastoreItem>
</file>

<file path=customXml/itemProps4.xml><?xml version="1.0" encoding="utf-8"?>
<ds:datastoreItem xmlns:ds="http://schemas.openxmlformats.org/officeDocument/2006/customXml" ds:itemID="{B1EC925A-FFA5-4D92-A1E8-75EB16136211}">
  <ds:schemaRefs/>
</ds:datastoreItem>
</file>

<file path=customXml/itemProps5.xml><?xml version="1.0" encoding="utf-8"?>
<ds:datastoreItem xmlns:ds="http://schemas.openxmlformats.org/officeDocument/2006/customXml" ds:itemID="{3E2E54D5-03C8-4CDD-B64C-5BB46991FF51}">
  <ds:schemaRefs/>
</ds:datastoreItem>
</file>

<file path=customXml/itemProps6.xml><?xml version="1.0" encoding="utf-8"?>
<ds:datastoreItem xmlns:ds="http://schemas.openxmlformats.org/officeDocument/2006/customXml" ds:itemID="{EAFFEE05-D983-42EA-BD16-A7357D3EADD8}">
  <ds:schemaRefs/>
</ds:datastoreItem>
</file>

<file path=customXml/itemProps7.xml><?xml version="1.0" encoding="utf-8"?>
<ds:datastoreItem xmlns:ds="http://schemas.openxmlformats.org/officeDocument/2006/customXml" ds:itemID="{CFEB9DA8-BA3A-4585-BAD6-9BA71244D462}">
  <ds:schemaRefs/>
</ds:datastoreItem>
</file>

<file path=customXml/itemProps8.xml><?xml version="1.0" encoding="utf-8"?>
<ds:datastoreItem xmlns:ds="http://schemas.openxmlformats.org/officeDocument/2006/customXml" ds:itemID="{69B8075B-DEB0-4AEE-8C3F-7E17E2241872}">
  <ds:schemaRefs/>
</ds:datastoreItem>
</file>

<file path=customXml/itemProps9.xml><?xml version="1.0" encoding="utf-8"?>
<ds:datastoreItem xmlns:ds="http://schemas.openxmlformats.org/officeDocument/2006/customXml" ds:itemID="{DB2CE762-8271-4247-89D6-184E2845471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Topics</vt:lpstr>
      <vt:lpstr>911 Call Report</vt:lpstr>
      <vt:lpstr>Tables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dcterms:created xsi:type="dcterms:W3CDTF">2019-05-01T01:36:19Z</dcterms:created>
  <dcterms:modified xsi:type="dcterms:W3CDTF">2019-05-04T16:11:25Z</dcterms:modified>
</cp:coreProperties>
</file>