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drawings/drawing2.xml" ContentType="application/vnd.openxmlformats-officedocument.drawing+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16"/>
  <workbookPr defaultThemeVersion="166925"/>
  <mc:AlternateContent xmlns:mc="http://schemas.openxmlformats.org/markup-compatibility/2006">
    <mc:Choice Requires="x15">
      <x15ac:absPath xmlns:x15ac="http://schemas.microsoft.com/office/spreadsheetml/2010/11/ac" url="F:\00VideoClassStorage\0000BusinessIntellegenceStudy\Data Analysis BI Class\05-DAX\019-DAX-CALCULATE\files\"/>
    </mc:Choice>
  </mc:AlternateContent>
  <xr:revisionPtr revIDLastSave="0" documentId="13_ncr:1_{F2A18BF3-08F9-4797-8E73-D458C61D7A04}" xr6:coauthVersionLast="41" xr6:coauthVersionMax="41" xr10:uidLastSave="{00000000-0000-0000-0000-000000000000}"/>
  <bookViews>
    <workbookView xWindow="-120" yWindow="-120" windowWidth="29040" windowHeight="15840" activeTab="2" xr2:uid="{0C509AC4-1E2B-40ED-A791-0546905F8268}"/>
  </bookViews>
  <sheets>
    <sheet name="Tables" sheetId="1" r:id="rId1"/>
    <sheet name="CALCULATE Change FC" sheetId="5" state="hidden" r:id="rId2"/>
    <sheet name="Star Schema Expanded Tables" sheetId="4" r:id="rId3"/>
    <sheet name="Table Filter" sheetId="6" r:id="rId4"/>
  </sheets>
  <definedNames>
    <definedName name="_xlcn.WorksheetConnection_019StarSchemaDataModel.xlsxdRegion1" hidden="1">dRegion[]</definedName>
    <definedName name="_xlcn.WorksheetConnection_019Story02.xlsxdCustomers1" hidden="1">dCustomers[]</definedName>
    <definedName name="_xlcn.WorksheetConnection_019Story02.xlsxdDate1" hidden="1">dDate[]</definedName>
    <definedName name="_xlcn.WorksheetConnection_019Story02.xlsxdProduct1" hidden="1">dProduct[]</definedName>
    <definedName name="_xlcn.WorksheetConnection_019Story02.xlsxfTransactions1" hidden="1">fTransactions[]</definedName>
    <definedName name="Slicer_Region">#N/A</definedName>
  </definedNames>
  <calcPr calcId="191029"/>
  <pivotCaches>
    <pivotCache cacheId="19" r:id="rId5"/>
    <pivotCache cacheId="20" r:id="rId6"/>
  </pivotCaches>
  <extLst>
    <ext xmlns:x14="http://schemas.microsoft.com/office/spreadsheetml/2009/9/main" uri="{876F7934-8845-4945-9796-88D515C7AA90}">
      <x14:pivotCaches>
        <pivotCache cacheId="21" r:id="rId7"/>
      </x14:pivotCaches>
    </ext>
    <ext xmlns:x14="http://schemas.microsoft.com/office/spreadsheetml/2009/9/main" uri="{BBE1A952-AA13-448e-AADC-164F8A28A991}">
      <x14:slicerCaches>
        <x14:slicerCache r:id="rId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dSalesRep_9028b52b-5aeb-4889-ba3c-8639888d212e" name="dSalesRep" connection="Query - dSalesRep"/>
          <x15:modelTable id="fTransactions" name="fTransactions" connection="WorksheetConnection_019-Story02.xlsx!fTransactions"/>
          <x15:modelTable id="dProduct" name="dProduct" connection="WorksheetConnection_019-Story02.xlsx!dProduct"/>
          <x15:modelTable id="dDate" name="dDate" connection="WorksheetConnection_019-Story02.xlsx!dDate"/>
          <x15:modelTable id="dCustomers" name="dCustomers" connection="WorksheetConnection_019-Story02.xlsx!dCustomers"/>
          <x15:modelTable id="dRegion" name="dRegion" connection="WorksheetConnection_019-StarSchemaDataModel.xlsx!dRegion"/>
        </x15:modelTables>
        <x15:modelRelationships>
          <x15:modelRelationship fromTable="fTransactions" fromColumn="Date" toTable="dDate" toColumn="Date"/>
          <x15:modelRelationship fromTable="fTransactions" fromColumn="CustomerID" toTable="dCustomers" toColumn="CustomerID"/>
          <x15:modelRelationship fromTable="fTransactions" fromColumn="ProductID" toTable="dProduct" toColumn="ProductID"/>
          <x15:modelRelationship fromTable="fTransactions" fromColumn="SRID" toTable="dSalesRep" toColumn="SRID"/>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3" i="1" l="1"/>
  <c r="AD4" i="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D590" i="1"/>
  <c r="AD591" i="1"/>
  <c r="AD592" i="1"/>
  <c r="AD593" i="1"/>
  <c r="AD594" i="1"/>
  <c r="AD595" i="1"/>
  <c r="AD596" i="1"/>
  <c r="AD597" i="1"/>
  <c r="AD598" i="1"/>
  <c r="AD599" i="1"/>
  <c r="AD600" i="1"/>
  <c r="AD601" i="1"/>
  <c r="AD602" i="1"/>
  <c r="AD603" i="1"/>
  <c r="AD604" i="1"/>
  <c r="AD605" i="1"/>
  <c r="AD606" i="1"/>
  <c r="AD607" i="1"/>
  <c r="AD608" i="1"/>
  <c r="AD609" i="1"/>
  <c r="AD610" i="1"/>
  <c r="AD611" i="1"/>
  <c r="AD612" i="1"/>
  <c r="AD613" i="1"/>
  <c r="AD614" i="1"/>
  <c r="AD615" i="1"/>
  <c r="AD616" i="1"/>
  <c r="AD617" i="1"/>
  <c r="AD618" i="1"/>
  <c r="AD619" i="1"/>
  <c r="AD620" i="1"/>
  <c r="AD621" i="1"/>
  <c r="AD622" i="1"/>
  <c r="AD623" i="1"/>
  <c r="AD624" i="1"/>
  <c r="AD625" i="1"/>
  <c r="AD626" i="1"/>
  <c r="AD627" i="1"/>
  <c r="AD628" i="1"/>
  <c r="AD629" i="1"/>
  <c r="AD630" i="1"/>
  <c r="AD631" i="1"/>
  <c r="AD632" i="1"/>
  <c r="AD633" i="1"/>
  <c r="AD634" i="1"/>
  <c r="AD635" i="1"/>
  <c r="AD636" i="1"/>
  <c r="AD637" i="1"/>
  <c r="AD638" i="1"/>
  <c r="AD639" i="1"/>
  <c r="AD640" i="1"/>
  <c r="AD641" i="1"/>
  <c r="AD642" i="1"/>
  <c r="AD643" i="1"/>
  <c r="AD644" i="1"/>
  <c r="AD645" i="1"/>
  <c r="AD646" i="1"/>
  <c r="AD647" i="1"/>
  <c r="AD648" i="1"/>
  <c r="AD649" i="1"/>
  <c r="AD650" i="1"/>
  <c r="AD651" i="1"/>
  <c r="AD652" i="1"/>
  <c r="AD653" i="1"/>
  <c r="AD654" i="1"/>
  <c r="AD655" i="1"/>
  <c r="AD656" i="1"/>
  <c r="AD657" i="1"/>
  <c r="AD658" i="1"/>
  <c r="AD659" i="1"/>
  <c r="AD660" i="1"/>
  <c r="AD661" i="1"/>
  <c r="AD662" i="1"/>
  <c r="AD663" i="1"/>
  <c r="AD664" i="1"/>
  <c r="AD665" i="1"/>
  <c r="AD666" i="1"/>
  <c r="AD667" i="1"/>
  <c r="AD668" i="1"/>
  <c r="AD669" i="1"/>
  <c r="AD670" i="1"/>
  <c r="AD671" i="1"/>
  <c r="AD672" i="1"/>
  <c r="AD673" i="1"/>
  <c r="AD674" i="1"/>
  <c r="AD675" i="1"/>
  <c r="AD676" i="1"/>
  <c r="AD677" i="1"/>
  <c r="AD678" i="1"/>
  <c r="AD679" i="1"/>
  <c r="AD680" i="1"/>
  <c r="AD681" i="1"/>
  <c r="AD682" i="1"/>
  <c r="AD683" i="1"/>
  <c r="AD684" i="1"/>
  <c r="AD685" i="1"/>
  <c r="AD686" i="1"/>
  <c r="AD687" i="1"/>
  <c r="AD688" i="1"/>
  <c r="AD689" i="1"/>
  <c r="AD690" i="1"/>
  <c r="AD691" i="1"/>
  <c r="AD692" i="1"/>
  <c r="AD693" i="1"/>
  <c r="AD694" i="1"/>
  <c r="AD695" i="1"/>
  <c r="AD696" i="1"/>
  <c r="AD697" i="1"/>
  <c r="AD698" i="1"/>
  <c r="AD699" i="1"/>
  <c r="AD700" i="1"/>
  <c r="AD701" i="1"/>
  <c r="AD702" i="1"/>
  <c r="AD703" i="1"/>
  <c r="AD704" i="1"/>
  <c r="AD705" i="1"/>
  <c r="AD706" i="1"/>
  <c r="AD707" i="1"/>
  <c r="AD708" i="1"/>
  <c r="AD709" i="1"/>
  <c r="AD710" i="1"/>
  <c r="AD711" i="1"/>
  <c r="AD712" i="1"/>
  <c r="AD713" i="1"/>
  <c r="AD714" i="1"/>
  <c r="AD715" i="1"/>
  <c r="AD716" i="1"/>
  <c r="AD717" i="1"/>
  <c r="AD718" i="1"/>
  <c r="AD719" i="1"/>
  <c r="AD720" i="1"/>
  <c r="AD721" i="1"/>
  <c r="AD722" i="1"/>
  <c r="AD723" i="1"/>
  <c r="AD724" i="1"/>
  <c r="AD725" i="1"/>
  <c r="AD726" i="1"/>
  <c r="AD727" i="1"/>
  <c r="AD728" i="1"/>
  <c r="AD729" i="1"/>
  <c r="AD730" i="1"/>
  <c r="AD731" i="1"/>
  <c r="AD732" i="1"/>
  <c r="AD733" i="1"/>
  <c r="AD734" i="1"/>
  <c r="AD735" i="1"/>
  <c r="AD736" i="1"/>
  <c r="AD737" i="1"/>
  <c r="AD738" i="1"/>
  <c r="AD739" i="1"/>
  <c r="AD740" i="1"/>
  <c r="AD741" i="1"/>
  <c r="AD742" i="1"/>
  <c r="AD743" i="1"/>
  <c r="AD744" i="1"/>
  <c r="AD745" i="1"/>
  <c r="AD746" i="1"/>
  <c r="AD747" i="1"/>
  <c r="AD748" i="1"/>
  <c r="AD749" i="1"/>
  <c r="AD750" i="1"/>
  <c r="AD751" i="1"/>
  <c r="AD752" i="1"/>
  <c r="AD753" i="1"/>
  <c r="AD754" i="1"/>
  <c r="AD755" i="1"/>
  <c r="AD756" i="1"/>
  <c r="AD757" i="1"/>
  <c r="AD758" i="1"/>
  <c r="AD759" i="1"/>
  <c r="AD760" i="1"/>
  <c r="AD761" i="1"/>
  <c r="AD762" i="1"/>
  <c r="AD763" i="1"/>
  <c r="AD764" i="1"/>
  <c r="AD765" i="1"/>
  <c r="AD766" i="1"/>
  <c r="AD767" i="1"/>
  <c r="AD768" i="1"/>
  <c r="AD769" i="1"/>
  <c r="AD770" i="1"/>
  <c r="AD771" i="1"/>
  <c r="AD772" i="1"/>
  <c r="AD773" i="1"/>
  <c r="AD774" i="1"/>
  <c r="AD775" i="1"/>
  <c r="AD776" i="1"/>
  <c r="AD777" i="1"/>
  <c r="AD778" i="1"/>
  <c r="AD779" i="1"/>
  <c r="AD780" i="1"/>
  <c r="AD781" i="1"/>
  <c r="AD782" i="1"/>
  <c r="AD783" i="1"/>
  <c r="AD784" i="1"/>
  <c r="AD785" i="1"/>
  <c r="AD786" i="1"/>
  <c r="AD787" i="1"/>
  <c r="AD788" i="1"/>
  <c r="AD789" i="1"/>
  <c r="AD790" i="1"/>
  <c r="AD791" i="1"/>
  <c r="AD792" i="1"/>
  <c r="AD793" i="1"/>
  <c r="AD794" i="1"/>
  <c r="AD795" i="1"/>
  <c r="AD796" i="1"/>
  <c r="AD797" i="1"/>
  <c r="AD798" i="1"/>
  <c r="AD799" i="1"/>
  <c r="AD800" i="1"/>
  <c r="AD801" i="1"/>
  <c r="AD802" i="1"/>
  <c r="AD803" i="1"/>
  <c r="AD804" i="1"/>
  <c r="AD805" i="1"/>
  <c r="AD806" i="1"/>
  <c r="AD807" i="1"/>
  <c r="AD808" i="1"/>
  <c r="AD809" i="1"/>
  <c r="AD810" i="1"/>
  <c r="AD811" i="1"/>
  <c r="AD812" i="1"/>
  <c r="AD813" i="1"/>
  <c r="AD814" i="1"/>
  <c r="AD815" i="1"/>
  <c r="AD816" i="1"/>
  <c r="AD817" i="1"/>
  <c r="AD818" i="1"/>
  <c r="AD819" i="1"/>
  <c r="AD820" i="1"/>
  <c r="AD821" i="1"/>
  <c r="AD822" i="1"/>
  <c r="AD823" i="1"/>
  <c r="AD824" i="1"/>
  <c r="AD825" i="1"/>
  <c r="AD826" i="1"/>
  <c r="AD827" i="1"/>
  <c r="AD828" i="1"/>
  <c r="AD829" i="1"/>
  <c r="AD830" i="1"/>
  <c r="AD831" i="1"/>
  <c r="AD832" i="1"/>
  <c r="AD833" i="1"/>
  <c r="AD834" i="1"/>
  <c r="AD835" i="1"/>
  <c r="AD836" i="1"/>
  <c r="AD837" i="1"/>
  <c r="AD838" i="1"/>
  <c r="AD839" i="1"/>
  <c r="AD840" i="1"/>
  <c r="AD841" i="1"/>
  <c r="AD842" i="1"/>
  <c r="AD843" i="1"/>
  <c r="AD844" i="1"/>
  <c r="AD845" i="1"/>
  <c r="AD846" i="1"/>
  <c r="AD847" i="1"/>
  <c r="AD848" i="1"/>
  <c r="AD849" i="1"/>
  <c r="AD850" i="1"/>
  <c r="AD851" i="1"/>
  <c r="AD852" i="1"/>
  <c r="AD853" i="1"/>
  <c r="AD854" i="1"/>
  <c r="AD855" i="1"/>
  <c r="AD856" i="1"/>
  <c r="AD857" i="1"/>
  <c r="AD858" i="1"/>
  <c r="AD859" i="1"/>
  <c r="AD860" i="1"/>
  <c r="AD861" i="1"/>
  <c r="AD862" i="1"/>
  <c r="AD863" i="1"/>
  <c r="AD864" i="1"/>
  <c r="AD865" i="1"/>
  <c r="AD866" i="1"/>
  <c r="AD867" i="1"/>
  <c r="AD868" i="1"/>
  <c r="AD869" i="1"/>
  <c r="AD870" i="1"/>
  <c r="AD871" i="1"/>
  <c r="AD872" i="1"/>
  <c r="AD873" i="1"/>
  <c r="AD874" i="1"/>
  <c r="AD875" i="1"/>
  <c r="AD876" i="1"/>
  <c r="AD877" i="1"/>
  <c r="AD878" i="1"/>
  <c r="AD879" i="1"/>
  <c r="AD880" i="1"/>
  <c r="AD881" i="1"/>
  <c r="AD882" i="1"/>
  <c r="AD883" i="1"/>
  <c r="AD884" i="1"/>
  <c r="AD885" i="1"/>
  <c r="AD886" i="1"/>
  <c r="AD887" i="1"/>
  <c r="AD888" i="1"/>
  <c r="AD889" i="1"/>
  <c r="AD890" i="1"/>
  <c r="AD891" i="1"/>
  <c r="AD892" i="1"/>
  <c r="AD893" i="1"/>
  <c r="AD894" i="1"/>
  <c r="AD895" i="1"/>
  <c r="AD896" i="1"/>
  <c r="AD897" i="1"/>
  <c r="AD898" i="1"/>
  <c r="AD899" i="1"/>
  <c r="AD900" i="1"/>
  <c r="AD901" i="1"/>
  <c r="AD902" i="1"/>
  <c r="AD903" i="1"/>
  <c r="AD904" i="1"/>
  <c r="AD905" i="1"/>
  <c r="AD906" i="1"/>
  <c r="AD907" i="1"/>
  <c r="AD908" i="1"/>
  <c r="AD909" i="1"/>
  <c r="AD910" i="1"/>
  <c r="AD911" i="1"/>
  <c r="AD912" i="1"/>
  <c r="AD913" i="1"/>
  <c r="AD914" i="1"/>
  <c r="AD915" i="1"/>
  <c r="AD916" i="1"/>
  <c r="AD917" i="1"/>
  <c r="AD918" i="1"/>
  <c r="AD919" i="1"/>
  <c r="AD920" i="1"/>
  <c r="AD921" i="1"/>
  <c r="AD922" i="1"/>
  <c r="AD923" i="1"/>
  <c r="AD924" i="1"/>
  <c r="AD925" i="1"/>
  <c r="AD926" i="1"/>
  <c r="AD927" i="1"/>
  <c r="AD928" i="1"/>
  <c r="AD929" i="1"/>
  <c r="AD930" i="1"/>
  <c r="AD931" i="1"/>
  <c r="AD932" i="1"/>
  <c r="AD933" i="1"/>
  <c r="AD934" i="1"/>
  <c r="AD935" i="1"/>
  <c r="AD936" i="1"/>
  <c r="AD937" i="1"/>
  <c r="AD938" i="1"/>
  <c r="AD939" i="1"/>
  <c r="AD940" i="1"/>
  <c r="AD941" i="1"/>
  <c r="AD942" i="1"/>
  <c r="AD943" i="1"/>
  <c r="AD944" i="1"/>
  <c r="AD945" i="1"/>
  <c r="AD946" i="1"/>
  <c r="AD947" i="1"/>
  <c r="AD948" i="1"/>
  <c r="AD949" i="1"/>
  <c r="AD950" i="1"/>
  <c r="AD951" i="1"/>
  <c r="AD952" i="1"/>
  <c r="AD953" i="1"/>
  <c r="AD954" i="1"/>
  <c r="AD955" i="1"/>
  <c r="AD956" i="1"/>
  <c r="AD957" i="1"/>
  <c r="AD958" i="1"/>
  <c r="AD959" i="1"/>
  <c r="AD960" i="1"/>
  <c r="AD961" i="1"/>
  <c r="AD962" i="1"/>
  <c r="AD963" i="1"/>
  <c r="AD964" i="1"/>
  <c r="AD965" i="1"/>
  <c r="AD966" i="1"/>
  <c r="AD967" i="1"/>
  <c r="AD968" i="1"/>
  <c r="AD969" i="1"/>
  <c r="AD970" i="1"/>
  <c r="AD971" i="1"/>
  <c r="AD972" i="1"/>
  <c r="AD973" i="1"/>
  <c r="AD974" i="1"/>
  <c r="AD975" i="1"/>
  <c r="AD976" i="1"/>
  <c r="AD977" i="1"/>
  <c r="AD978" i="1"/>
  <c r="AD979" i="1"/>
  <c r="AD980" i="1"/>
  <c r="AD981" i="1"/>
  <c r="AD982" i="1"/>
  <c r="AD983" i="1"/>
  <c r="AD984" i="1"/>
  <c r="AD985" i="1"/>
  <c r="AD986" i="1"/>
  <c r="AD987" i="1"/>
  <c r="AD988" i="1"/>
  <c r="AD989" i="1"/>
  <c r="AD990" i="1"/>
  <c r="AD991" i="1"/>
  <c r="AD992" i="1"/>
  <c r="AD993" i="1"/>
  <c r="AD994" i="1"/>
  <c r="AD995" i="1"/>
  <c r="AD996" i="1"/>
  <c r="AD997" i="1"/>
  <c r="AD998" i="1"/>
  <c r="AD999" i="1"/>
  <c r="AD1000" i="1"/>
  <c r="AD1001" i="1"/>
  <c r="AD1002" i="1"/>
  <c r="AD1003" i="1"/>
  <c r="AD1004" i="1"/>
  <c r="AD1005" i="1"/>
  <c r="AD1006" i="1"/>
  <c r="AD1007" i="1"/>
  <c r="AD1008" i="1"/>
  <c r="AD1009" i="1"/>
  <c r="AD1010" i="1"/>
  <c r="AD1011" i="1"/>
  <c r="AD1012" i="1"/>
  <c r="AD1013" i="1"/>
  <c r="AD1014" i="1"/>
  <c r="AD1015" i="1"/>
  <c r="AD1016" i="1"/>
  <c r="AD1017" i="1"/>
  <c r="AD1018" i="1"/>
  <c r="AD1019" i="1"/>
  <c r="AD1020" i="1"/>
  <c r="AD1021" i="1"/>
  <c r="AD1022" i="1"/>
  <c r="AD1023" i="1"/>
  <c r="AD1024" i="1"/>
  <c r="AD1025" i="1"/>
  <c r="AD1026" i="1"/>
  <c r="AD1027" i="1"/>
  <c r="AD1028" i="1"/>
  <c r="AD1029" i="1"/>
  <c r="AD1030" i="1"/>
  <c r="AD1031" i="1"/>
  <c r="AD1032" i="1"/>
  <c r="AD1033" i="1"/>
  <c r="AD1034" i="1"/>
  <c r="AD1035" i="1"/>
  <c r="AD1036" i="1"/>
  <c r="AD1037" i="1"/>
  <c r="AD1038" i="1"/>
  <c r="AD1039" i="1"/>
  <c r="AD1040" i="1"/>
  <c r="AD1041" i="1"/>
  <c r="AD1042" i="1"/>
  <c r="AD1043" i="1"/>
  <c r="AD1044" i="1"/>
  <c r="AD1045" i="1"/>
  <c r="AD1046" i="1"/>
  <c r="AD1047" i="1"/>
  <c r="AD1048" i="1"/>
  <c r="AD1049" i="1"/>
  <c r="AD1050" i="1"/>
  <c r="AD1051" i="1"/>
  <c r="AD1052" i="1"/>
  <c r="AD1053" i="1"/>
  <c r="AD1054" i="1"/>
  <c r="AD1055" i="1"/>
  <c r="AD1056" i="1"/>
  <c r="AD1057" i="1"/>
  <c r="AD1058" i="1"/>
  <c r="AD1059" i="1"/>
  <c r="AD1060" i="1"/>
  <c r="AD1061" i="1"/>
  <c r="AD1062" i="1"/>
  <c r="AD1063" i="1"/>
  <c r="AD1064" i="1"/>
  <c r="AD1065" i="1"/>
  <c r="AD1066" i="1"/>
  <c r="AD1067" i="1"/>
  <c r="AD1068" i="1"/>
  <c r="AD1069" i="1"/>
  <c r="AD1070" i="1"/>
  <c r="AD1071" i="1"/>
  <c r="AD1072" i="1"/>
  <c r="AD1073" i="1"/>
  <c r="AD1074" i="1"/>
  <c r="AD1075" i="1"/>
  <c r="AD1076" i="1"/>
  <c r="AD1077" i="1"/>
  <c r="AD1078" i="1"/>
  <c r="AD1079" i="1"/>
  <c r="AD1080" i="1"/>
  <c r="AD1081" i="1"/>
  <c r="AD1082" i="1"/>
  <c r="AD1083" i="1"/>
  <c r="AD1084" i="1"/>
  <c r="AD1085" i="1"/>
  <c r="AD1086" i="1"/>
  <c r="AD1087" i="1"/>
  <c r="AD1088" i="1"/>
  <c r="AD1089" i="1"/>
  <c r="AD1090" i="1"/>
  <c r="AD1091" i="1"/>
  <c r="AD1092" i="1"/>
  <c r="AD1093" i="1"/>
  <c r="AD1094" i="1"/>
  <c r="AD1095" i="1"/>
  <c r="AD1096" i="1"/>
  <c r="AD1097" i="1"/>
  <c r="AD1098" i="1"/>
  <c r="AD1099" i="1"/>
  <c r="AD1100" i="1"/>
  <c r="AD1101" i="1"/>
  <c r="AD1102" i="1"/>
  <c r="AD1103" i="1"/>
  <c r="AD1104" i="1"/>
  <c r="AD1105" i="1"/>
  <c r="AD1106" i="1"/>
  <c r="AD1107" i="1"/>
  <c r="AD1108" i="1"/>
  <c r="AD1109" i="1"/>
  <c r="AD1110" i="1"/>
  <c r="AD1111" i="1"/>
  <c r="AD1112" i="1"/>
  <c r="AD1113" i="1"/>
  <c r="AD1114" i="1"/>
  <c r="AD1115" i="1"/>
  <c r="AD1116" i="1"/>
  <c r="AD1117" i="1"/>
  <c r="AD1118" i="1"/>
  <c r="AD1119" i="1"/>
  <c r="AD1120" i="1"/>
  <c r="AD1121" i="1"/>
  <c r="AD1122" i="1"/>
  <c r="AD1123" i="1"/>
  <c r="AD1124" i="1"/>
  <c r="AD1125" i="1"/>
  <c r="AD1126" i="1"/>
  <c r="AD1127" i="1"/>
  <c r="AD1128" i="1"/>
  <c r="AD1129" i="1"/>
  <c r="AD1130" i="1"/>
  <c r="AD1131" i="1"/>
  <c r="AD1132" i="1"/>
  <c r="AD1133" i="1"/>
  <c r="AD1134" i="1"/>
  <c r="AD1135" i="1"/>
  <c r="AD1136" i="1"/>
  <c r="AD1137" i="1"/>
  <c r="AD1138" i="1"/>
  <c r="AD1139" i="1"/>
  <c r="AD1140" i="1"/>
  <c r="AD1141" i="1"/>
  <c r="AD1142" i="1"/>
  <c r="AD1143" i="1"/>
  <c r="AD1144" i="1"/>
  <c r="AD1145" i="1"/>
  <c r="AD1146" i="1"/>
  <c r="AD1147" i="1"/>
  <c r="AD1148" i="1"/>
  <c r="AD1149" i="1"/>
  <c r="AD1150" i="1"/>
  <c r="AD1151" i="1"/>
  <c r="AD1152" i="1"/>
  <c r="AD1153" i="1"/>
  <c r="AD1154" i="1"/>
  <c r="AD1155" i="1"/>
  <c r="AD1156" i="1"/>
  <c r="AD1157" i="1"/>
  <c r="AD1158" i="1"/>
  <c r="AD1159" i="1"/>
  <c r="AD1160" i="1"/>
  <c r="AD1161" i="1"/>
  <c r="AD1162" i="1"/>
  <c r="AD1163" i="1"/>
  <c r="AD1164" i="1"/>
  <c r="AD1165" i="1"/>
  <c r="AD1166" i="1"/>
  <c r="AD1167" i="1"/>
  <c r="AD1168" i="1"/>
  <c r="AD1169" i="1"/>
  <c r="AD1170" i="1"/>
  <c r="AD1171" i="1"/>
  <c r="AD1172" i="1"/>
  <c r="AD1173" i="1"/>
  <c r="AD1174" i="1"/>
  <c r="AD1175" i="1"/>
  <c r="AD1176" i="1"/>
  <c r="AD1177" i="1"/>
  <c r="AD1178" i="1"/>
  <c r="AD1179" i="1"/>
  <c r="AD1180" i="1"/>
  <c r="AD1181" i="1"/>
  <c r="AD1182" i="1"/>
  <c r="AD1183" i="1"/>
  <c r="AD1184" i="1"/>
  <c r="AD1185" i="1"/>
  <c r="AD1186" i="1"/>
  <c r="AD1187" i="1"/>
  <c r="AD1188" i="1"/>
  <c r="AD1189" i="1"/>
  <c r="AD1190" i="1"/>
  <c r="AD1191" i="1"/>
  <c r="AD1192" i="1"/>
  <c r="AD1193" i="1"/>
  <c r="AD1194" i="1"/>
  <c r="AD1195" i="1"/>
  <c r="AD1196" i="1"/>
  <c r="AD1197" i="1"/>
  <c r="AD1198" i="1"/>
  <c r="AD1199" i="1"/>
  <c r="AD1200" i="1"/>
  <c r="AD1201" i="1"/>
  <c r="AD1202" i="1"/>
  <c r="AD1203" i="1"/>
  <c r="AD1204" i="1"/>
  <c r="AD1205" i="1"/>
  <c r="AD1206" i="1"/>
  <c r="AD1207" i="1"/>
  <c r="AD1208" i="1"/>
  <c r="AD1209" i="1"/>
  <c r="AD1210" i="1"/>
  <c r="AD1211" i="1"/>
  <c r="AD1212" i="1"/>
  <c r="AD1213" i="1"/>
  <c r="AD1214" i="1"/>
  <c r="AD1215" i="1"/>
  <c r="AD1216" i="1"/>
  <c r="AD1217" i="1"/>
  <c r="AD1218" i="1"/>
  <c r="AD1219" i="1"/>
  <c r="AD1220" i="1"/>
  <c r="AD1221" i="1"/>
  <c r="AD1222" i="1"/>
  <c r="AD1223" i="1"/>
  <c r="AD1224" i="1"/>
  <c r="AD1225" i="1"/>
  <c r="AD1226" i="1"/>
  <c r="AD1227" i="1"/>
  <c r="AD1228" i="1"/>
  <c r="AD1229" i="1"/>
  <c r="AD1230" i="1"/>
  <c r="AD1231" i="1"/>
  <c r="AD1232" i="1"/>
  <c r="AD1233" i="1"/>
  <c r="AD1234" i="1"/>
  <c r="AD1235" i="1"/>
  <c r="AD1236" i="1"/>
  <c r="AD1237" i="1"/>
  <c r="AD1238" i="1"/>
  <c r="AD1239" i="1"/>
  <c r="AD1240" i="1"/>
  <c r="AD1241" i="1"/>
  <c r="AD1242" i="1"/>
  <c r="AD1243" i="1"/>
  <c r="AD1244" i="1"/>
  <c r="AD1245" i="1"/>
  <c r="AD1246" i="1"/>
  <c r="AD1247" i="1"/>
  <c r="AD1248" i="1"/>
  <c r="AD1249" i="1"/>
  <c r="AD1250" i="1"/>
  <c r="AD1251" i="1"/>
  <c r="AD1252" i="1"/>
  <c r="AD1253" i="1"/>
  <c r="AD1254" i="1"/>
  <c r="AD1255" i="1"/>
  <c r="AD1256" i="1"/>
  <c r="AD1257" i="1"/>
  <c r="AD1258" i="1"/>
  <c r="AD1259" i="1"/>
  <c r="AD1260" i="1"/>
  <c r="AD1261" i="1"/>
  <c r="AD1262" i="1"/>
  <c r="AD1263" i="1"/>
  <c r="AD1264" i="1"/>
  <c r="AD1265" i="1"/>
  <c r="AD1266" i="1"/>
  <c r="AD1267" i="1"/>
  <c r="AD1268" i="1"/>
  <c r="AD1269" i="1"/>
  <c r="AD1270" i="1"/>
  <c r="AD1271" i="1"/>
  <c r="AD1272" i="1"/>
  <c r="AD1273" i="1"/>
  <c r="AD1274" i="1"/>
  <c r="AD1275" i="1"/>
  <c r="AD1276" i="1"/>
  <c r="AD1277" i="1"/>
  <c r="AD1278" i="1"/>
  <c r="AD1279" i="1"/>
  <c r="AD1280" i="1"/>
  <c r="AD1281" i="1"/>
  <c r="AD1282" i="1"/>
  <c r="AD1283" i="1"/>
  <c r="AD1284" i="1"/>
  <c r="AD1285" i="1"/>
  <c r="AD1286" i="1"/>
  <c r="AD1287" i="1"/>
  <c r="AD1288" i="1"/>
  <c r="AD1289" i="1"/>
  <c r="AD1290" i="1"/>
  <c r="AD1291" i="1"/>
  <c r="AD1292" i="1"/>
  <c r="AD1293" i="1"/>
  <c r="AD1294" i="1"/>
  <c r="AD1295" i="1"/>
  <c r="AD1296" i="1"/>
  <c r="AD1297" i="1"/>
  <c r="AD1298" i="1"/>
  <c r="AD1299" i="1"/>
  <c r="AD1300" i="1"/>
  <c r="AD1301" i="1"/>
  <c r="AD1302" i="1"/>
  <c r="AD1303" i="1"/>
  <c r="AD1304" i="1"/>
  <c r="AD1305" i="1"/>
  <c r="AD1306" i="1"/>
  <c r="AD1307" i="1"/>
  <c r="AD1308" i="1"/>
  <c r="AD1309" i="1"/>
  <c r="AD1310" i="1"/>
  <c r="AD1311" i="1"/>
  <c r="AD1312" i="1"/>
  <c r="AD1313" i="1"/>
  <c r="AD1314" i="1"/>
  <c r="AD1315" i="1"/>
  <c r="AD1316" i="1"/>
  <c r="AD1317" i="1"/>
  <c r="AD1318" i="1"/>
  <c r="AD1319" i="1"/>
  <c r="AD1320" i="1"/>
  <c r="AD1321" i="1"/>
  <c r="AD1322" i="1"/>
  <c r="AD1323" i="1"/>
  <c r="AD1324" i="1"/>
  <c r="AD1325" i="1"/>
  <c r="AD1326" i="1"/>
  <c r="AD1327" i="1"/>
  <c r="AD1328" i="1"/>
  <c r="AD1329" i="1"/>
  <c r="AD1330" i="1"/>
  <c r="AD1331" i="1"/>
  <c r="AD1332" i="1"/>
  <c r="AD1333" i="1"/>
  <c r="AD1334" i="1"/>
  <c r="AD1335" i="1"/>
  <c r="AD1336" i="1"/>
  <c r="AD1337" i="1"/>
  <c r="AD1338" i="1"/>
  <c r="AD1339" i="1"/>
  <c r="AD1340" i="1"/>
  <c r="AD1341" i="1"/>
  <c r="AD1342" i="1"/>
  <c r="AD1343" i="1"/>
  <c r="AD1344" i="1"/>
  <c r="AD1345" i="1"/>
  <c r="AD1346" i="1"/>
  <c r="AD1347" i="1"/>
  <c r="AD1348" i="1"/>
  <c r="AD1349" i="1"/>
  <c r="AD1350" i="1"/>
  <c r="AD1351" i="1"/>
  <c r="AD1352" i="1"/>
  <c r="AD1353" i="1"/>
  <c r="AD1354" i="1"/>
  <c r="AD1355" i="1"/>
  <c r="AD1356" i="1"/>
  <c r="AD1357" i="1"/>
  <c r="AD1358" i="1"/>
  <c r="AD1359" i="1"/>
  <c r="AD1360" i="1"/>
  <c r="AD1361" i="1"/>
  <c r="AD1362" i="1"/>
  <c r="AD1363" i="1"/>
  <c r="AD1364" i="1"/>
  <c r="AD1365" i="1"/>
  <c r="AD1366" i="1"/>
  <c r="AD1367" i="1"/>
  <c r="AD1368" i="1"/>
  <c r="AD1369" i="1"/>
  <c r="AD1370" i="1"/>
  <c r="AD1371" i="1"/>
  <c r="AD1372" i="1"/>
  <c r="AD1373" i="1"/>
  <c r="AD1374" i="1"/>
  <c r="AD1375" i="1"/>
  <c r="AD1376" i="1"/>
  <c r="AD1377" i="1"/>
  <c r="AD1378" i="1"/>
  <c r="AD1379" i="1"/>
  <c r="AD1380" i="1"/>
  <c r="AD1381" i="1"/>
  <c r="AD1382" i="1"/>
  <c r="AD1383" i="1"/>
  <c r="AD1384" i="1"/>
  <c r="AD1385" i="1"/>
  <c r="AD1386" i="1"/>
  <c r="AD1387" i="1"/>
  <c r="AD1388" i="1"/>
  <c r="AD1389" i="1"/>
  <c r="AD1390" i="1"/>
  <c r="AD1391" i="1"/>
  <c r="AD1392" i="1"/>
  <c r="AD1393" i="1"/>
  <c r="AD1394" i="1"/>
  <c r="AD1395" i="1"/>
  <c r="AD1396" i="1"/>
  <c r="AD1397" i="1"/>
  <c r="AD1398" i="1"/>
  <c r="AD1399" i="1"/>
  <c r="AD1400" i="1"/>
  <c r="AD1401" i="1"/>
  <c r="AD1402" i="1"/>
  <c r="AD1403" i="1"/>
  <c r="AD1404" i="1"/>
  <c r="AD1405" i="1"/>
  <c r="AD1406" i="1"/>
  <c r="AD1407" i="1"/>
  <c r="AD1408" i="1"/>
  <c r="AD1409" i="1"/>
  <c r="AD1410" i="1"/>
  <c r="AD1411" i="1"/>
  <c r="AD1412" i="1"/>
  <c r="AD1413" i="1"/>
  <c r="AD1414" i="1"/>
  <c r="AD1415" i="1"/>
  <c r="AD1416" i="1"/>
  <c r="AD1417" i="1"/>
  <c r="AD1418" i="1"/>
  <c r="AD1419" i="1"/>
  <c r="AD1420" i="1"/>
  <c r="AD1421" i="1"/>
  <c r="AD1422" i="1"/>
  <c r="AD1423" i="1"/>
  <c r="AD1424" i="1"/>
  <c r="AD1425" i="1"/>
  <c r="AD1426" i="1"/>
  <c r="AD1427" i="1"/>
  <c r="AD1428" i="1"/>
  <c r="AD1429" i="1"/>
  <c r="AD1430" i="1"/>
  <c r="AD1431" i="1"/>
  <c r="AD1432" i="1"/>
  <c r="AD1433" i="1"/>
  <c r="AD1434" i="1"/>
  <c r="AD1435" i="1"/>
  <c r="AD1436" i="1"/>
  <c r="AD1437" i="1"/>
  <c r="AD1438" i="1"/>
  <c r="AD1439" i="1"/>
  <c r="AD1440" i="1"/>
  <c r="AD1441" i="1"/>
  <c r="AD1442" i="1"/>
  <c r="AD1443" i="1"/>
  <c r="AD1444" i="1"/>
  <c r="AD1445" i="1"/>
  <c r="AD1446" i="1"/>
  <c r="AD1447" i="1"/>
  <c r="AD1448" i="1"/>
  <c r="AD1449" i="1"/>
  <c r="AD1450" i="1"/>
  <c r="AD1451" i="1"/>
  <c r="AD1452" i="1"/>
  <c r="AD1453" i="1"/>
  <c r="AD1454" i="1"/>
  <c r="AD1455" i="1"/>
  <c r="AD1456" i="1"/>
  <c r="AD1457" i="1"/>
  <c r="AD1458" i="1"/>
  <c r="AD1459" i="1"/>
  <c r="AD1460" i="1"/>
  <c r="AD1461" i="1"/>
  <c r="AD1462" i="1"/>
  <c r="AD1463" i="1"/>
  <c r="AD1464" i="1"/>
  <c r="AD1465" i="1"/>
  <c r="AD1466" i="1"/>
  <c r="AD1467" i="1"/>
  <c r="AD1468" i="1"/>
  <c r="AD1469" i="1"/>
  <c r="AD1470" i="1"/>
  <c r="AD1471" i="1"/>
  <c r="AD1472" i="1"/>
  <c r="AD1473" i="1"/>
  <c r="AD1474" i="1"/>
  <c r="AD1475" i="1"/>
  <c r="AD1476" i="1"/>
  <c r="AD1477" i="1"/>
  <c r="AD1478" i="1"/>
  <c r="AD1479" i="1"/>
  <c r="AD1480" i="1"/>
  <c r="AD1481" i="1"/>
  <c r="AD1482" i="1"/>
  <c r="AD1483" i="1"/>
  <c r="AD1484" i="1"/>
  <c r="AD1485" i="1"/>
  <c r="AD1486" i="1"/>
  <c r="AD1487" i="1"/>
  <c r="AD1488" i="1"/>
  <c r="AD1489" i="1"/>
  <c r="AD1490" i="1"/>
  <c r="AD1491" i="1"/>
  <c r="AD1492" i="1"/>
  <c r="AD1493" i="1"/>
  <c r="AD1494" i="1"/>
  <c r="AD1495" i="1"/>
  <c r="AD1496" i="1"/>
  <c r="AD1497" i="1"/>
  <c r="AD1498" i="1"/>
  <c r="AD1499" i="1"/>
  <c r="AD1500" i="1"/>
  <c r="AD1501" i="1"/>
  <c r="AD1502" i="1"/>
  <c r="AD1503" i="1"/>
  <c r="AD1504" i="1"/>
  <c r="AD1505" i="1"/>
  <c r="AD1506" i="1"/>
  <c r="AD1507" i="1"/>
  <c r="AD1508" i="1"/>
  <c r="AD1509" i="1"/>
  <c r="AD1510" i="1"/>
  <c r="AD1511" i="1"/>
  <c r="AD1512" i="1"/>
  <c r="AD1513" i="1"/>
  <c r="AD1514" i="1"/>
  <c r="AD1515" i="1"/>
  <c r="AD1516" i="1"/>
  <c r="AD1517" i="1"/>
  <c r="AD1518" i="1"/>
  <c r="AD1519" i="1"/>
  <c r="AD1520" i="1"/>
  <c r="AD1521" i="1"/>
  <c r="AD1522" i="1"/>
  <c r="AD1523" i="1"/>
  <c r="AD1524" i="1"/>
  <c r="AD1525" i="1"/>
  <c r="AD1526" i="1"/>
  <c r="AD1527" i="1"/>
  <c r="AD1528" i="1"/>
  <c r="AD1529" i="1"/>
  <c r="AD1530" i="1"/>
  <c r="AD1531" i="1"/>
  <c r="AD1532" i="1"/>
  <c r="AD1533" i="1"/>
  <c r="AD1534" i="1"/>
  <c r="AD1535" i="1"/>
  <c r="AD1536" i="1"/>
  <c r="AD1537" i="1"/>
  <c r="AD1538" i="1"/>
  <c r="AD1539" i="1"/>
  <c r="AD1540" i="1"/>
  <c r="AD1541" i="1"/>
  <c r="AD1542" i="1"/>
  <c r="AD1543" i="1"/>
  <c r="AD1544" i="1"/>
  <c r="AD1545" i="1"/>
  <c r="AD1546" i="1"/>
  <c r="AD1547" i="1"/>
  <c r="AD1548" i="1"/>
  <c r="AD1549" i="1"/>
  <c r="AD1550" i="1"/>
  <c r="AD1551" i="1"/>
  <c r="AD1552" i="1"/>
  <c r="AD1553" i="1"/>
  <c r="AD1554" i="1"/>
  <c r="AD1555" i="1"/>
  <c r="AD1556" i="1"/>
  <c r="AD1557" i="1"/>
  <c r="AD1558" i="1"/>
  <c r="AD1559" i="1"/>
  <c r="AD1560" i="1"/>
  <c r="AD1561" i="1"/>
  <c r="AD1562" i="1"/>
  <c r="AD1563" i="1"/>
  <c r="AD1564" i="1"/>
  <c r="AD1565" i="1"/>
  <c r="AD1566" i="1"/>
  <c r="AD1567" i="1"/>
  <c r="AD1568" i="1"/>
  <c r="AD1569" i="1"/>
  <c r="AD1570" i="1"/>
  <c r="AD1571" i="1"/>
  <c r="AD1572" i="1"/>
  <c r="AD1573" i="1"/>
  <c r="AD1574" i="1"/>
  <c r="AD1575" i="1"/>
  <c r="AD1576" i="1"/>
  <c r="AD1577" i="1"/>
  <c r="AD1578" i="1"/>
  <c r="AD1579" i="1"/>
  <c r="AD1580" i="1"/>
  <c r="AD1581" i="1"/>
  <c r="AD1582" i="1"/>
  <c r="AD1583" i="1"/>
  <c r="AD1584" i="1"/>
  <c r="AD1585" i="1"/>
  <c r="AD1586" i="1"/>
  <c r="AD1587" i="1"/>
  <c r="AD1588" i="1"/>
  <c r="AD1589" i="1"/>
  <c r="AD1590" i="1"/>
  <c r="AD1591" i="1"/>
  <c r="AD1592" i="1"/>
  <c r="AD1593" i="1"/>
  <c r="AD1594" i="1"/>
  <c r="AD1595" i="1"/>
  <c r="AD1596" i="1"/>
  <c r="AD1597" i="1"/>
  <c r="AD1598" i="1"/>
  <c r="AD1599" i="1"/>
  <c r="AD1600" i="1"/>
  <c r="AD1601" i="1"/>
  <c r="AD1602" i="1"/>
  <c r="AD1603" i="1"/>
  <c r="AD1604" i="1"/>
  <c r="AD1605" i="1"/>
  <c r="AD1606" i="1"/>
  <c r="AD1607" i="1"/>
  <c r="AD1608" i="1"/>
  <c r="AD1609" i="1"/>
  <c r="AD1610" i="1"/>
  <c r="AD1611" i="1"/>
  <c r="AD1612" i="1"/>
  <c r="AD1613" i="1"/>
  <c r="AD1614" i="1"/>
  <c r="AD1615" i="1"/>
  <c r="AD1616" i="1"/>
  <c r="AD1617" i="1"/>
  <c r="AD1618" i="1"/>
  <c r="AD1619" i="1"/>
  <c r="AD1620" i="1"/>
  <c r="AD1621" i="1"/>
  <c r="AD1622" i="1"/>
  <c r="AD1623" i="1"/>
  <c r="AD1624" i="1"/>
  <c r="AD1625" i="1"/>
  <c r="AD1626" i="1"/>
  <c r="AD1627" i="1"/>
  <c r="AD1628" i="1"/>
  <c r="AD1629" i="1"/>
  <c r="AD1630" i="1"/>
  <c r="AD1631" i="1"/>
  <c r="AD1632" i="1"/>
  <c r="AD1633" i="1"/>
  <c r="AD1634" i="1"/>
  <c r="AD1635" i="1"/>
  <c r="AD1636" i="1"/>
  <c r="AD1637" i="1"/>
  <c r="AD1638" i="1"/>
  <c r="AD1639" i="1"/>
  <c r="AD1640" i="1"/>
  <c r="AD1641" i="1"/>
  <c r="AD1642" i="1"/>
  <c r="AD1643" i="1"/>
  <c r="AD1644" i="1"/>
  <c r="AD1645" i="1"/>
  <c r="AD1646" i="1"/>
  <c r="AD1647" i="1"/>
  <c r="AD1648" i="1"/>
  <c r="AD1649" i="1"/>
  <c r="AD1650" i="1"/>
  <c r="AD1651" i="1"/>
  <c r="AD1652" i="1"/>
  <c r="AD1653" i="1"/>
  <c r="AD1654" i="1"/>
  <c r="AD1655" i="1"/>
  <c r="AD1656" i="1"/>
  <c r="AD1657" i="1"/>
  <c r="AD1658" i="1"/>
  <c r="AD1659" i="1"/>
  <c r="AD1660" i="1"/>
  <c r="AD1661" i="1"/>
  <c r="AD1662" i="1"/>
  <c r="AD1663" i="1"/>
  <c r="AD1664" i="1"/>
  <c r="AD1665" i="1"/>
  <c r="AD1666" i="1"/>
  <c r="AD1667" i="1"/>
  <c r="AD1668" i="1"/>
  <c r="AD1669" i="1"/>
  <c r="AD1670" i="1"/>
  <c r="AD1671" i="1"/>
  <c r="AD1672" i="1"/>
  <c r="AD1673" i="1"/>
  <c r="AD1674" i="1"/>
  <c r="AD1675" i="1"/>
  <c r="AD1676" i="1"/>
  <c r="AD1677" i="1"/>
  <c r="AD1678" i="1"/>
  <c r="AD1679" i="1"/>
  <c r="AD1680" i="1"/>
  <c r="AD1681" i="1"/>
  <c r="AD1682" i="1"/>
  <c r="AD1683" i="1"/>
  <c r="AD1684" i="1"/>
  <c r="AD1685" i="1"/>
  <c r="AD1686" i="1"/>
  <c r="AD1687" i="1"/>
  <c r="AD1688" i="1"/>
  <c r="AD1689" i="1"/>
  <c r="AD1690" i="1"/>
  <c r="AD1691" i="1"/>
  <c r="AD1692" i="1"/>
  <c r="AD1693" i="1"/>
  <c r="AD1694" i="1"/>
  <c r="AD1695" i="1"/>
  <c r="AD1696" i="1"/>
  <c r="AD1697" i="1"/>
  <c r="AD1698" i="1"/>
  <c r="AD1699" i="1"/>
  <c r="AD1700" i="1"/>
  <c r="AD1701" i="1"/>
  <c r="AD1702" i="1"/>
  <c r="AD1703" i="1"/>
  <c r="AD1704" i="1"/>
  <c r="AD1705" i="1"/>
  <c r="AD1706" i="1"/>
  <c r="AD1707" i="1"/>
  <c r="AD1708" i="1"/>
  <c r="AD1709" i="1"/>
  <c r="AD1710" i="1"/>
  <c r="AD1711" i="1"/>
  <c r="AD1712" i="1"/>
  <c r="AD1713" i="1"/>
  <c r="AD1714" i="1"/>
  <c r="AD1715" i="1"/>
  <c r="AD1716" i="1"/>
  <c r="AD1717" i="1"/>
  <c r="AD1718" i="1"/>
  <c r="AD1719" i="1"/>
  <c r="AD1720" i="1"/>
  <c r="AD1721" i="1"/>
  <c r="AD1722" i="1"/>
  <c r="AD1723" i="1"/>
  <c r="AD1724" i="1"/>
  <c r="AD1725" i="1"/>
  <c r="AD1726" i="1"/>
  <c r="AD1727" i="1"/>
  <c r="AD1728" i="1"/>
  <c r="AD1729" i="1"/>
  <c r="AD1730" i="1"/>
  <c r="AD1731" i="1"/>
  <c r="AD1732" i="1"/>
  <c r="AD1733" i="1"/>
  <c r="AD1734" i="1"/>
  <c r="AD1735" i="1"/>
  <c r="AD1736" i="1"/>
  <c r="AD1737" i="1"/>
  <c r="AD1738" i="1"/>
  <c r="AD1739" i="1"/>
  <c r="AD1740" i="1"/>
  <c r="AD1741" i="1"/>
  <c r="AD1742" i="1"/>
  <c r="AD1743" i="1"/>
  <c r="AD1744" i="1"/>
  <c r="AD1745" i="1"/>
  <c r="AD1746" i="1"/>
  <c r="AD1747" i="1"/>
  <c r="AD1748" i="1"/>
  <c r="AD1749" i="1"/>
  <c r="AD1750" i="1"/>
  <c r="AD1751" i="1"/>
  <c r="AD1752" i="1"/>
  <c r="AD1753" i="1"/>
  <c r="AD1754" i="1"/>
  <c r="AD1755" i="1"/>
  <c r="AD1756" i="1"/>
  <c r="AD1757" i="1"/>
  <c r="AD1758" i="1"/>
  <c r="AD1759" i="1"/>
  <c r="AD1760" i="1"/>
  <c r="AD1761" i="1"/>
  <c r="AD1762" i="1"/>
  <c r="AD1763" i="1"/>
  <c r="AD1764" i="1"/>
  <c r="AD1765" i="1"/>
  <c r="AD1766" i="1"/>
  <c r="AD1767" i="1"/>
  <c r="AD1768" i="1"/>
  <c r="AD1769" i="1"/>
  <c r="AD1770" i="1"/>
  <c r="AD1771" i="1"/>
  <c r="AD1772" i="1"/>
  <c r="AD1773" i="1"/>
  <c r="AD1774" i="1"/>
  <c r="AD1775" i="1"/>
  <c r="AD1776" i="1"/>
  <c r="AD1777" i="1"/>
  <c r="AD1778" i="1"/>
  <c r="AD1779" i="1"/>
  <c r="AD1780" i="1"/>
  <c r="AD1781" i="1"/>
  <c r="AD1782" i="1"/>
  <c r="AD1783" i="1"/>
  <c r="AD1784" i="1"/>
  <c r="AD1785" i="1"/>
  <c r="AD1786" i="1"/>
  <c r="AD1787" i="1"/>
  <c r="AD1788" i="1"/>
  <c r="AD1789" i="1"/>
  <c r="AD1790" i="1"/>
  <c r="AD1791" i="1"/>
  <c r="AD1792" i="1"/>
  <c r="AD1793" i="1"/>
  <c r="AD1794" i="1"/>
  <c r="AD1795" i="1"/>
  <c r="AD1796" i="1"/>
  <c r="AD1797" i="1"/>
  <c r="AD1798" i="1"/>
  <c r="AD1799" i="1"/>
  <c r="AD1800" i="1"/>
  <c r="AD1801" i="1"/>
  <c r="AD1802" i="1"/>
  <c r="AD1803" i="1"/>
  <c r="AD1804" i="1"/>
  <c r="AD1805" i="1"/>
  <c r="AD1806" i="1"/>
  <c r="AD1807" i="1"/>
  <c r="AD1808" i="1"/>
  <c r="AD1809" i="1"/>
  <c r="AD1810" i="1"/>
  <c r="AD1811" i="1"/>
  <c r="AD1812" i="1"/>
  <c r="AD1813" i="1"/>
  <c r="AD1814" i="1"/>
  <c r="AD1815" i="1"/>
  <c r="AD1816" i="1"/>
  <c r="AD1817" i="1"/>
  <c r="AD1818" i="1"/>
  <c r="AD1819" i="1"/>
  <c r="AD1820" i="1"/>
  <c r="AD1821" i="1"/>
  <c r="AD1822" i="1"/>
  <c r="AD1823" i="1"/>
  <c r="AD1824" i="1"/>
  <c r="AD1825" i="1"/>
  <c r="AD1826" i="1"/>
  <c r="AD1827" i="1"/>
  <c r="AD1828" i="1"/>
  <c r="AD1829" i="1"/>
  <c r="AD1830" i="1"/>
  <c r="AD1831" i="1"/>
  <c r="AD1832" i="1"/>
  <c r="AD1833" i="1"/>
  <c r="AD1834" i="1"/>
  <c r="AD1835" i="1"/>
  <c r="AD1836" i="1"/>
  <c r="AD1837" i="1"/>
  <c r="AD1838" i="1"/>
  <c r="AD1839" i="1"/>
  <c r="AD1840" i="1"/>
  <c r="AD1841" i="1"/>
  <c r="AD1842" i="1"/>
  <c r="AD1843" i="1"/>
  <c r="AD1844" i="1"/>
  <c r="AD1845" i="1"/>
  <c r="AD1846" i="1"/>
  <c r="AD1847" i="1"/>
  <c r="AD1848" i="1"/>
  <c r="AD1849" i="1"/>
  <c r="AD1850" i="1"/>
  <c r="AD1851" i="1"/>
  <c r="AD1852" i="1"/>
  <c r="AD1853" i="1"/>
  <c r="AD1854" i="1"/>
  <c r="AD1855" i="1"/>
  <c r="AD1856" i="1"/>
  <c r="AD1857" i="1"/>
  <c r="AD1858" i="1"/>
  <c r="AD1859" i="1"/>
  <c r="AD1860" i="1"/>
  <c r="AD1861" i="1"/>
  <c r="AD1862" i="1"/>
  <c r="AD1863" i="1"/>
  <c r="AD1864" i="1"/>
  <c r="AD1865" i="1"/>
  <c r="AD1866" i="1"/>
  <c r="AD1867" i="1"/>
  <c r="AD1868" i="1"/>
  <c r="AD1869" i="1"/>
  <c r="AD1870" i="1"/>
  <c r="AD1871" i="1"/>
  <c r="AD1872" i="1"/>
  <c r="AD1873" i="1"/>
  <c r="AD1874" i="1"/>
  <c r="AD1875" i="1"/>
  <c r="AD1876" i="1"/>
  <c r="AD1877" i="1"/>
  <c r="AD1878" i="1"/>
  <c r="AD1879" i="1"/>
  <c r="AD1880" i="1"/>
  <c r="AD1881" i="1"/>
  <c r="AD1882" i="1"/>
  <c r="AD1883" i="1"/>
  <c r="AD1884" i="1"/>
  <c r="AD1885" i="1"/>
  <c r="AD1886" i="1"/>
  <c r="AD1887" i="1"/>
  <c r="AD1888" i="1"/>
  <c r="AD1889" i="1"/>
  <c r="AD1890" i="1"/>
  <c r="AD1891" i="1"/>
  <c r="AD1892" i="1"/>
  <c r="AD1893" i="1"/>
  <c r="AD1894" i="1"/>
  <c r="AD1895" i="1"/>
  <c r="AD1896" i="1"/>
  <c r="AD1897" i="1"/>
  <c r="AD1898" i="1"/>
  <c r="AD1899" i="1"/>
  <c r="AD1900" i="1"/>
  <c r="AD1901" i="1"/>
  <c r="AD1902" i="1"/>
  <c r="AD1903" i="1"/>
  <c r="AD1904" i="1"/>
  <c r="AD1905" i="1"/>
  <c r="AD1906" i="1"/>
  <c r="AD1907" i="1"/>
  <c r="AD1908" i="1"/>
  <c r="AD1909" i="1"/>
  <c r="AD1910" i="1"/>
  <c r="AD1911" i="1"/>
  <c r="AD1912" i="1"/>
  <c r="AD1913" i="1"/>
  <c r="AD1914" i="1"/>
  <c r="AD1915" i="1"/>
  <c r="AD1916" i="1"/>
  <c r="AD1917" i="1"/>
  <c r="AD1918" i="1"/>
  <c r="AD1919" i="1"/>
  <c r="AD1920" i="1"/>
  <c r="AD1921" i="1"/>
  <c r="AD1922" i="1"/>
  <c r="AD1923" i="1"/>
  <c r="AD1924" i="1"/>
  <c r="AD1925" i="1"/>
  <c r="AD1926" i="1"/>
  <c r="AD1927" i="1"/>
  <c r="AD1928" i="1"/>
  <c r="AD1929" i="1"/>
  <c r="AD1930" i="1"/>
  <c r="AD1931" i="1"/>
  <c r="AD1932" i="1"/>
  <c r="AD1933" i="1"/>
  <c r="AD1934" i="1"/>
  <c r="AD1935" i="1"/>
  <c r="AD1936" i="1"/>
  <c r="AD1937" i="1"/>
  <c r="AD1938" i="1"/>
  <c r="AD1939" i="1"/>
  <c r="AD1940" i="1"/>
  <c r="AD1941" i="1"/>
  <c r="AD1942" i="1"/>
  <c r="AD1943" i="1"/>
  <c r="AD1944" i="1"/>
  <c r="AD1945" i="1"/>
  <c r="AD1946" i="1"/>
  <c r="AD1947" i="1"/>
  <c r="AD1948" i="1"/>
  <c r="AD1949" i="1"/>
  <c r="AD1950" i="1"/>
  <c r="AD1951" i="1"/>
  <c r="AD1952" i="1"/>
  <c r="AD1953" i="1"/>
  <c r="AD1954" i="1"/>
  <c r="AD1955" i="1"/>
  <c r="AD1956" i="1"/>
  <c r="AD1957" i="1"/>
  <c r="AD1958" i="1"/>
  <c r="AD1959" i="1"/>
  <c r="AD1960" i="1"/>
  <c r="AD1961" i="1"/>
  <c r="AD1962" i="1"/>
  <c r="AD1963" i="1"/>
  <c r="AD1964" i="1"/>
  <c r="AD1965" i="1"/>
  <c r="AD1966" i="1"/>
  <c r="AD1967" i="1"/>
  <c r="AD1968" i="1"/>
  <c r="AD1969" i="1"/>
  <c r="AD1970" i="1"/>
  <c r="AD1971" i="1"/>
  <c r="AD1972" i="1"/>
  <c r="AD1973" i="1"/>
  <c r="AD1974" i="1"/>
  <c r="AD1975" i="1"/>
  <c r="AD1976" i="1"/>
  <c r="AD1977" i="1"/>
  <c r="AD1978" i="1"/>
  <c r="AD1979" i="1"/>
  <c r="AD1980" i="1"/>
  <c r="AD1981" i="1"/>
  <c r="AD1982" i="1"/>
  <c r="AD1983" i="1"/>
  <c r="AD1984" i="1"/>
  <c r="AD1985" i="1"/>
  <c r="AD1986" i="1"/>
  <c r="AD1987" i="1"/>
  <c r="AD1988" i="1"/>
  <c r="AD1989" i="1"/>
  <c r="AD1990" i="1"/>
  <c r="AD1991" i="1"/>
  <c r="AD1992" i="1"/>
  <c r="AD1993" i="1"/>
  <c r="AD1994" i="1"/>
  <c r="AD1995" i="1"/>
  <c r="AD1996" i="1"/>
  <c r="AD1997" i="1"/>
  <c r="AD1998" i="1"/>
  <c r="AD1999" i="1"/>
  <c r="AD2000" i="1"/>
  <c r="AD2001" i="1"/>
  <c r="AD2002" i="1"/>
  <c r="AD2003" i="1"/>
  <c r="AD2004" i="1"/>
  <c r="AD2005" i="1"/>
  <c r="AD2006" i="1"/>
  <c r="AD2007" i="1"/>
  <c r="AD2008" i="1"/>
  <c r="AD2009" i="1"/>
  <c r="AD2010" i="1"/>
  <c r="AD2011" i="1"/>
  <c r="AD2012" i="1"/>
  <c r="AD2013" i="1"/>
  <c r="AD2014" i="1"/>
  <c r="AD2015" i="1"/>
  <c r="AD2016" i="1"/>
  <c r="AD2017" i="1"/>
  <c r="AD2018" i="1"/>
  <c r="AD2019" i="1"/>
  <c r="AD2020" i="1"/>
  <c r="AD2021" i="1"/>
  <c r="AD2022" i="1"/>
  <c r="AD2023" i="1"/>
  <c r="AD2024" i="1"/>
  <c r="AD2025" i="1"/>
  <c r="AD2026" i="1"/>
  <c r="AD2027" i="1"/>
  <c r="AD2028" i="1"/>
  <c r="AD2029" i="1"/>
  <c r="AD2030" i="1"/>
  <c r="AD2031" i="1"/>
  <c r="AD2032" i="1"/>
  <c r="AD2033" i="1"/>
  <c r="AD2034" i="1"/>
  <c r="AD2035" i="1"/>
  <c r="AD2036" i="1"/>
  <c r="AD2037" i="1"/>
  <c r="AD2038" i="1"/>
  <c r="AD2039" i="1"/>
  <c r="AD2040" i="1"/>
  <c r="AD2041" i="1"/>
  <c r="AD2042" i="1"/>
  <c r="AD2043" i="1"/>
  <c r="AD2044" i="1"/>
  <c r="AD2045" i="1"/>
  <c r="AD2046" i="1"/>
  <c r="AD2047" i="1"/>
  <c r="AD2048" i="1"/>
  <c r="AD2049" i="1"/>
  <c r="AD2050" i="1"/>
  <c r="AD2051" i="1"/>
  <c r="AD2052" i="1"/>
  <c r="AD2053" i="1"/>
  <c r="AD2054" i="1"/>
  <c r="AD2055" i="1"/>
  <c r="AD2056" i="1"/>
  <c r="AD2057" i="1"/>
  <c r="AD2058" i="1"/>
  <c r="AD2059" i="1"/>
  <c r="AD2060" i="1"/>
  <c r="AD2061" i="1"/>
  <c r="AD2062" i="1"/>
  <c r="AD2063" i="1"/>
  <c r="AD2064" i="1"/>
  <c r="AD2065" i="1"/>
  <c r="AD2066" i="1"/>
  <c r="AD2067" i="1"/>
  <c r="AD2068" i="1"/>
  <c r="AD2069" i="1"/>
  <c r="AD2070" i="1"/>
  <c r="AD2071" i="1"/>
  <c r="AD2072" i="1"/>
  <c r="AD2073" i="1"/>
  <c r="AD2074" i="1"/>
  <c r="AD2075" i="1"/>
  <c r="AD2076" i="1"/>
  <c r="AD2077" i="1"/>
  <c r="AD2078" i="1"/>
  <c r="AD2079" i="1"/>
  <c r="AD2080" i="1"/>
  <c r="AD2081" i="1"/>
  <c r="AD2082" i="1"/>
  <c r="AD2083" i="1"/>
  <c r="AD2084" i="1"/>
  <c r="AD2085" i="1"/>
  <c r="AD2086" i="1"/>
  <c r="AD2087" i="1"/>
  <c r="AD2088" i="1"/>
  <c r="AD2089" i="1"/>
  <c r="AD2090" i="1"/>
  <c r="AD2091" i="1"/>
  <c r="AD2092" i="1"/>
  <c r="AD2093" i="1"/>
  <c r="AD2094" i="1"/>
  <c r="AD2095" i="1"/>
  <c r="AD2096" i="1"/>
  <c r="AD2097" i="1"/>
  <c r="AD2098" i="1"/>
  <c r="AD2099" i="1"/>
  <c r="AD2100" i="1"/>
  <c r="AD2101" i="1"/>
  <c r="AD2102" i="1"/>
  <c r="AD2103" i="1"/>
  <c r="AD2104" i="1"/>
  <c r="AD2105" i="1"/>
  <c r="AD2106" i="1"/>
  <c r="AD2107" i="1"/>
  <c r="AD2108" i="1"/>
  <c r="AD2109" i="1"/>
  <c r="AD2110" i="1"/>
  <c r="AD2111" i="1"/>
  <c r="AD2112" i="1"/>
  <c r="AD2113" i="1"/>
  <c r="AD2114" i="1"/>
  <c r="AD2115" i="1"/>
  <c r="AD2116" i="1"/>
  <c r="AD2117" i="1"/>
  <c r="AD2118" i="1"/>
  <c r="AD2119" i="1"/>
  <c r="AD2120" i="1"/>
  <c r="AD2121" i="1"/>
  <c r="AD2122" i="1"/>
  <c r="AD2123" i="1"/>
  <c r="AD2124" i="1"/>
  <c r="AD2125" i="1"/>
  <c r="AD2126" i="1"/>
  <c r="AD2127" i="1"/>
  <c r="AD2128" i="1"/>
  <c r="AD2129" i="1"/>
  <c r="AD2130" i="1"/>
  <c r="AD2131" i="1"/>
  <c r="AD2132" i="1"/>
  <c r="AD2133" i="1"/>
  <c r="AD2134" i="1"/>
  <c r="AD2135" i="1"/>
  <c r="AD2136" i="1"/>
  <c r="AD2137" i="1"/>
  <c r="AD2138" i="1"/>
  <c r="AD2139" i="1"/>
  <c r="AD2140" i="1"/>
  <c r="AD2141" i="1"/>
  <c r="AD2142" i="1"/>
  <c r="AD2143" i="1"/>
  <c r="AD2144" i="1"/>
  <c r="AD2145" i="1"/>
  <c r="AD2146" i="1"/>
  <c r="AD2147" i="1"/>
  <c r="AD2148" i="1"/>
  <c r="AD2149" i="1"/>
  <c r="AD2150" i="1"/>
  <c r="AD2151" i="1"/>
  <c r="AD2152" i="1"/>
  <c r="AD2153" i="1"/>
  <c r="AD2154" i="1"/>
  <c r="AD2155" i="1"/>
  <c r="AD2156" i="1"/>
  <c r="AD2157" i="1"/>
  <c r="AD2158" i="1"/>
  <c r="AD2159" i="1"/>
  <c r="AD2160" i="1"/>
  <c r="AD2161" i="1"/>
  <c r="AD2162" i="1"/>
  <c r="AD2163" i="1"/>
  <c r="AD2164" i="1"/>
  <c r="AD2165" i="1"/>
  <c r="AD2166" i="1"/>
  <c r="AD2167" i="1"/>
  <c r="AD2168" i="1"/>
  <c r="AD2169" i="1"/>
  <c r="AD2170" i="1"/>
  <c r="AD2171" i="1"/>
  <c r="AD2172" i="1"/>
  <c r="AD2173" i="1"/>
  <c r="AD2174" i="1"/>
  <c r="AD2175" i="1"/>
  <c r="AD2176" i="1"/>
  <c r="AD2177" i="1"/>
  <c r="AD2178" i="1"/>
  <c r="AD2179" i="1"/>
  <c r="AD2180" i="1"/>
  <c r="AD2181" i="1"/>
  <c r="AD2182" i="1"/>
  <c r="AD2183" i="1"/>
  <c r="AD2184" i="1"/>
  <c r="AD2185" i="1"/>
  <c r="AD2186" i="1"/>
  <c r="AD2187" i="1"/>
  <c r="AD2188" i="1"/>
  <c r="AD2189" i="1"/>
  <c r="AD2190" i="1"/>
  <c r="AD2191" i="1"/>
  <c r="AD2192" i="1"/>
  <c r="AD2193" i="1"/>
  <c r="AD2194" i="1"/>
  <c r="AD2195" i="1"/>
  <c r="AD2196" i="1"/>
  <c r="AD2197" i="1"/>
  <c r="AD2198" i="1"/>
  <c r="AD2199" i="1"/>
  <c r="AD2200" i="1"/>
  <c r="AD2201" i="1"/>
  <c r="AD2202" i="1"/>
  <c r="AD2203" i="1"/>
  <c r="AD2204" i="1"/>
  <c r="AD2205" i="1"/>
  <c r="AD2206" i="1"/>
  <c r="AD2207" i="1"/>
  <c r="AD2208" i="1"/>
  <c r="AD2209" i="1"/>
  <c r="AD2210" i="1"/>
  <c r="AD2211" i="1"/>
  <c r="AD2212" i="1"/>
  <c r="AD2213" i="1"/>
  <c r="AD2214" i="1"/>
  <c r="AD2215" i="1"/>
  <c r="AD2216" i="1"/>
  <c r="AD2217" i="1"/>
  <c r="AD2218" i="1"/>
  <c r="AD2219" i="1"/>
  <c r="AD2220" i="1"/>
  <c r="AD2221" i="1"/>
  <c r="AD2222" i="1"/>
  <c r="AD2223" i="1"/>
  <c r="AD2224" i="1"/>
  <c r="AD2225" i="1"/>
  <c r="AD2226" i="1"/>
  <c r="AD2227" i="1"/>
  <c r="AD2228" i="1"/>
  <c r="AD2229" i="1"/>
  <c r="AD2230" i="1"/>
  <c r="AD2231" i="1"/>
  <c r="AD2232" i="1"/>
  <c r="AD2233" i="1"/>
  <c r="AD2234" i="1"/>
  <c r="AD2235" i="1"/>
  <c r="AD2236" i="1"/>
  <c r="AD2237" i="1"/>
  <c r="AD2238" i="1"/>
  <c r="AD2239" i="1"/>
  <c r="AD2240" i="1"/>
  <c r="AD2241" i="1"/>
  <c r="AD2242" i="1"/>
  <c r="AD2243" i="1"/>
  <c r="AD2244" i="1"/>
  <c r="AD2245" i="1"/>
  <c r="AD2246" i="1"/>
  <c r="AD2247" i="1"/>
  <c r="AD2248" i="1"/>
  <c r="AD2249" i="1"/>
  <c r="AD2250" i="1"/>
  <c r="AD2251" i="1"/>
  <c r="AD2252" i="1"/>
  <c r="AD2253" i="1"/>
  <c r="AD2254" i="1"/>
  <c r="AD2255" i="1"/>
  <c r="AD2256" i="1"/>
  <c r="AD2257" i="1"/>
  <c r="AD2258" i="1"/>
  <c r="AD2259" i="1"/>
  <c r="AD2260" i="1"/>
  <c r="AD2261" i="1"/>
  <c r="AD2262" i="1"/>
  <c r="AD2263" i="1"/>
  <c r="AD2264" i="1"/>
  <c r="AD2265" i="1"/>
  <c r="AD2266" i="1"/>
  <c r="AD2267" i="1"/>
  <c r="AD2268" i="1"/>
  <c r="AD2269" i="1"/>
  <c r="AD2270" i="1"/>
  <c r="AD2271" i="1"/>
  <c r="AD2272" i="1"/>
  <c r="AD2273" i="1"/>
  <c r="AD2274" i="1"/>
  <c r="AD2275" i="1"/>
  <c r="AD2276" i="1"/>
  <c r="AD2277" i="1"/>
  <c r="AD2278" i="1"/>
  <c r="AD2279" i="1"/>
  <c r="AD2280" i="1"/>
  <c r="AD2281" i="1"/>
  <c r="AD2282" i="1"/>
  <c r="AD2283" i="1"/>
  <c r="AD2284" i="1"/>
  <c r="AD2285" i="1"/>
  <c r="AD2286" i="1"/>
  <c r="AD2287" i="1"/>
  <c r="AD2288" i="1"/>
  <c r="AD2289" i="1"/>
  <c r="AD2290" i="1"/>
  <c r="AD2291" i="1"/>
  <c r="AD2292" i="1"/>
  <c r="AD2293" i="1"/>
  <c r="AD2294" i="1"/>
  <c r="AD2295" i="1"/>
  <c r="AD2296" i="1"/>
  <c r="AD2297" i="1"/>
  <c r="AD2298" i="1"/>
  <c r="AD2299" i="1"/>
  <c r="AD2300" i="1"/>
  <c r="AD2301" i="1"/>
  <c r="AD2302" i="1"/>
  <c r="AD2303" i="1"/>
  <c r="AD2304" i="1"/>
  <c r="AD2305" i="1"/>
  <c r="AD2306" i="1"/>
  <c r="AD2307" i="1"/>
  <c r="AD2308" i="1"/>
  <c r="AD2309" i="1"/>
  <c r="AD2310" i="1"/>
  <c r="AD2311" i="1"/>
  <c r="AD2312" i="1"/>
  <c r="AD2313" i="1"/>
  <c r="AD2314" i="1"/>
  <c r="AD2315" i="1"/>
  <c r="AD2316" i="1"/>
  <c r="AD2317" i="1"/>
  <c r="AD2318" i="1"/>
  <c r="AD2319" i="1"/>
  <c r="AD2320" i="1"/>
  <c r="AD2321" i="1"/>
  <c r="AD2322" i="1"/>
  <c r="AD2323" i="1"/>
  <c r="AD2324" i="1"/>
  <c r="AD2325" i="1"/>
  <c r="AD2326" i="1"/>
  <c r="AD2327" i="1"/>
  <c r="AD2328" i="1"/>
  <c r="AD2329" i="1"/>
  <c r="AD2330" i="1"/>
  <c r="AD2331" i="1"/>
  <c r="AD2332" i="1"/>
  <c r="AD2333" i="1"/>
  <c r="AD2334" i="1"/>
  <c r="AD2335" i="1"/>
  <c r="AD2336" i="1"/>
  <c r="AD2337" i="1"/>
  <c r="AD2338" i="1"/>
  <c r="AD2339" i="1"/>
  <c r="AD2340" i="1"/>
  <c r="AD2341" i="1"/>
  <c r="AD2342" i="1"/>
  <c r="AD2343" i="1"/>
  <c r="AD2344" i="1"/>
  <c r="AD2345" i="1"/>
  <c r="AD2346" i="1"/>
  <c r="AD2347" i="1"/>
  <c r="AD2348" i="1"/>
  <c r="AD2349" i="1"/>
  <c r="AD2350" i="1"/>
  <c r="AD2351" i="1"/>
  <c r="AD2352" i="1"/>
  <c r="AD2353" i="1"/>
  <c r="AD2354" i="1"/>
  <c r="AD2355" i="1"/>
  <c r="AD2356" i="1"/>
  <c r="AD2357" i="1"/>
  <c r="AD2358" i="1"/>
  <c r="AD2359" i="1"/>
  <c r="AD2360" i="1"/>
  <c r="AD2361" i="1"/>
  <c r="AD2362" i="1"/>
  <c r="AD2363" i="1"/>
  <c r="AD2364" i="1"/>
  <c r="AD2365" i="1"/>
  <c r="AD2366" i="1"/>
  <c r="AD2367" i="1"/>
  <c r="AD2368" i="1"/>
  <c r="AD2369" i="1"/>
  <c r="AD2370" i="1"/>
  <c r="AD2371" i="1"/>
  <c r="AD2372" i="1"/>
  <c r="AD2373" i="1"/>
  <c r="AD2374" i="1"/>
  <c r="AD2375" i="1"/>
  <c r="AD2376" i="1"/>
  <c r="AD2377" i="1"/>
  <c r="AD2378" i="1"/>
  <c r="AD2379" i="1"/>
  <c r="AD2380" i="1"/>
  <c r="AD2381" i="1"/>
  <c r="AD2382" i="1"/>
  <c r="AD2383" i="1"/>
  <c r="AD2384" i="1"/>
  <c r="AD2385" i="1"/>
  <c r="AD2386" i="1"/>
  <c r="AD2387" i="1"/>
  <c r="AD2388" i="1"/>
  <c r="AD2389" i="1"/>
  <c r="AD2390" i="1"/>
  <c r="AD2391" i="1"/>
  <c r="AD2392" i="1"/>
  <c r="AD2393" i="1"/>
  <c r="AD2394" i="1"/>
  <c r="AD2395" i="1"/>
  <c r="AD2396" i="1"/>
  <c r="AD2397" i="1"/>
  <c r="AD2398" i="1"/>
  <c r="AD2399" i="1"/>
  <c r="AD2400" i="1"/>
  <c r="AD2401" i="1"/>
  <c r="AD2402" i="1"/>
  <c r="AD2403" i="1"/>
  <c r="AD2404" i="1"/>
  <c r="AD2405" i="1"/>
  <c r="AD2406" i="1"/>
  <c r="AD2407" i="1"/>
  <c r="AD2408" i="1"/>
  <c r="AD2409" i="1"/>
  <c r="AD2410" i="1"/>
  <c r="AD2411" i="1"/>
  <c r="AD2412" i="1"/>
  <c r="AD2413" i="1"/>
  <c r="AD2414" i="1"/>
  <c r="AD2415" i="1"/>
  <c r="AD2416" i="1"/>
  <c r="AD2417" i="1"/>
  <c r="AD2418" i="1"/>
  <c r="AD2419" i="1"/>
  <c r="AD2420" i="1"/>
  <c r="AD2421" i="1"/>
  <c r="AD2422" i="1"/>
  <c r="AD2423" i="1"/>
  <c r="AD2424" i="1"/>
  <c r="AD2425" i="1"/>
  <c r="AD2426" i="1"/>
  <c r="AD2427" i="1"/>
  <c r="AD2428" i="1"/>
  <c r="AD2429" i="1"/>
  <c r="AD2430" i="1"/>
  <c r="AD2431" i="1"/>
  <c r="AD2432" i="1"/>
  <c r="AD2433" i="1"/>
  <c r="AD2434" i="1"/>
  <c r="AD2435" i="1"/>
  <c r="AD2436" i="1"/>
  <c r="AD2437" i="1"/>
  <c r="AD2438" i="1"/>
  <c r="AD2439" i="1"/>
  <c r="AD2440" i="1"/>
  <c r="AD2441" i="1"/>
  <c r="AD2442" i="1"/>
  <c r="AD2443" i="1"/>
  <c r="AD2444" i="1"/>
  <c r="AD2445" i="1"/>
  <c r="AD2446" i="1"/>
  <c r="AD2447" i="1"/>
  <c r="AD2448" i="1"/>
  <c r="AD2449" i="1"/>
  <c r="AD2450" i="1"/>
  <c r="AD2451" i="1"/>
  <c r="AD2452" i="1"/>
  <c r="AD2453" i="1"/>
  <c r="AD2454" i="1"/>
  <c r="AD2455" i="1"/>
  <c r="AD2456" i="1"/>
  <c r="AD2457" i="1"/>
  <c r="AD2458" i="1"/>
  <c r="AD2459" i="1"/>
  <c r="AD2460" i="1"/>
  <c r="AD2461" i="1"/>
  <c r="AD2462" i="1"/>
  <c r="AD2463" i="1"/>
  <c r="AD2464" i="1"/>
  <c r="AD2465" i="1"/>
  <c r="AD2466" i="1"/>
  <c r="AD2467" i="1"/>
  <c r="AD2468" i="1"/>
  <c r="AD2469" i="1"/>
  <c r="AD2470" i="1"/>
  <c r="AD2471" i="1"/>
  <c r="AD2472" i="1"/>
  <c r="AD2473" i="1"/>
  <c r="AD2474" i="1"/>
  <c r="AD2475" i="1"/>
  <c r="AD2476" i="1"/>
  <c r="AD2477" i="1"/>
  <c r="AD2478" i="1"/>
  <c r="AD2479" i="1"/>
  <c r="AD2480" i="1"/>
  <c r="AD2481" i="1"/>
  <c r="AD2482" i="1"/>
  <c r="AD2483" i="1"/>
  <c r="AD2484" i="1"/>
  <c r="AD2485" i="1"/>
  <c r="AD2486" i="1"/>
  <c r="AD2487" i="1"/>
  <c r="AD2488" i="1"/>
  <c r="AD2489" i="1"/>
  <c r="AD2490" i="1"/>
  <c r="AD2491" i="1"/>
  <c r="AD2492" i="1"/>
  <c r="AD2493" i="1"/>
  <c r="AD2494" i="1"/>
  <c r="AD2495" i="1"/>
  <c r="AD2496" i="1"/>
  <c r="AD2497" i="1"/>
  <c r="AD2498" i="1"/>
  <c r="AD2499" i="1"/>
  <c r="AD2500" i="1"/>
  <c r="AD2501" i="1"/>
  <c r="AD2502" i="1"/>
  <c r="AD2503" i="1"/>
  <c r="AD2504" i="1"/>
  <c r="AD2505" i="1"/>
  <c r="AD2506" i="1"/>
  <c r="AD2507" i="1"/>
  <c r="AD2508" i="1"/>
  <c r="AD2509" i="1"/>
  <c r="AD2510" i="1"/>
  <c r="AD2511" i="1"/>
  <c r="AD2512" i="1"/>
  <c r="AD2513" i="1"/>
  <c r="AD2514" i="1"/>
  <c r="AD2515" i="1"/>
  <c r="AD2516" i="1"/>
  <c r="AD2517" i="1"/>
  <c r="AD2518" i="1"/>
  <c r="AD2519" i="1"/>
  <c r="AD2520" i="1"/>
  <c r="AD2521" i="1"/>
  <c r="AD2522" i="1"/>
  <c r="AD2523" i="1"/>
  <c r="AD2524" i="1"/>
  <c r="AD2525" i="1"/>
  <c r="AD2526" i="1"/>
  <c r="AD2527" i="1"/>
  <c r="AD2528" i="1"/>
  <c r="AD2529" i="1"/>
  <c r="AD2530" i="1"/>
  <c r="AD2531" i="1"/>
  <c r="AD2532" i="1"/>
  <c r="AD2533" i="1"/>
  <c r="AD2534" i="1"/>
  <c r="AD2535" i="1"/>
  <c r="AD2536" i="1"/>
  <c r="AD2537" i="1"/>
  <c r="AD2538" i="1"/>
  <c r="AD2539" i="1"/>
  <c r="AD2540" i="1"/>
  <c r="AD2541" i="1"/>
  <c r="AD2542" i="1"/>
  <c r="AD2543" i="1"/>
  <c r="AD2544" i="1"/>
  <c r="AD2545" i="1"/>
  <c r="AD2546" i="1"/>
  <c r="AD2547" i="1"/>
  <c r="AD2548" i="1"/>
  <c r="AD2549" i="1"/>
  <c r="AD2550" i="1"/>
  <c r="AD2551" i="1"/>
  <c r="AD2552" i="1"/>
  <c r="AD2553" i="1"/>
  <c r="AD2554" i="1"/>
  <c r="AD2555" i="1"/>
  <c r="AD2556" i="1"/>
  <c r="AD2557" i="1"/>
  <c r="AD2558" i="1"/>
  <c r="AD2559" i="1"/>
  <c r="AD2560" i="1"/>
  <c r="AD2561" i="1"/>
  <c r="AD2562" i="1"/>
  <c r="AD2563" i="1"/>
  <c r="AD2564" i="1"/>
  <c r="AD2565" i="1"/>
  <c r="AD2566" i="1"/>
  <c r="AD2567" i="1"/>
  <c r="AD2568" i="1"/>
  <c r="AD2569" i="1"/>
  <c r="AD2570" i="1"/>
  <c r="AD2571" i="1"/>
  <c r="AD2572" i="1"/>
  <c r="AD2573" i="1"/>
  <c r="AD2574" i="1"/>
  <c r="AD2575" i="1"/>
  <c r="AD2576" i="1"/>
  <c r="AD2577" i="1"/>
  <c r="AD2578" i="1"/>
  <c r="AD2579" i="1"/>
  <c r="AD2580" i="1"/>
  <c r="AD2581" i="1"/>
  <c r="AD2582" i="1"/>
  <c r="AD2583" i="1"/>
  <c r="AD2584" i="1"/>
  <c r="AD2585" i="1"/>
  <c r="AD2586" i="1"/>
  <c r="AD2587" i="1"/>
  <c r="AD2588" i="1"/>
  <c r="AD2589" i="1"/>
  <c r="AD2590" i="1"/>
  <c r="AD2591" i="1"/>
  <c r="AD2592" i="1"/>
  <c r="AD2593" i="1"/>
  <c r="AD2594" i="1"/>
  <c r="AD2595" i="1"/>
  <c r="AD2596" i="1"/>
  <c r="AD2597" i="1"/>
  <c r="AD2598" i="1"/>
  <c r="AD2599" i="1"/>
  <c r="AD2600" i="1"/>
  <c r="AD2601" i="1"/>
  <c r="AD2602" i="1"/>
  <c r="AD2603" i="1"/>
  <c r="AD2604" i="1"/>
  <c r="AD2605" i="1"/>
  <c r="AD2606" i="1"/>
  <c r="AD2607" i="1"/>
  <c r="AD2608" i="1"/>
  <c r="AD2609" i="1"/>
  <c r="AD2610" i="1"/>
  <c r="AD2611" i="1"/>
  <c r="AD2612" i="1"/>
  <c r="AD2613" i="1"/>
  <c r="AD2614" i="1"/>
  <c r="AD2615" i="1"/>
  <c r="AD2616" i="1"/>
  <c r="AD2617" i="1"/>
  <c r="AD2618" i="1"/>
  <c r="AD2619" i="1"/>
  <c r="AD2620" i="1"/>
  <c r="AD2621" i="1"/>
  <c r="AD2622" i="1"/>
  <c r="AD2623" i="1"/>
  <c r="AD2624" i="1"/>
  <c r="AD2625" i="1"/>
  <c r="AD2626" i="1"/>
  <c r="AD2627" i="1"/>
  <c r="AD2628" i="1"/>
  <c r="AD2629" i="1"/>
  <c r="AD2630" i="1"/>
  <c r="AD2631" i="1"/>
  <c r="AD2632" i="1"/>
  <c r="AD2633" i="1"/>
  <c r="AD2634" i="1"/>
  <c r="AD2635" i="1"/>
  <c r="AD2636" i="1"/>
  <c r="AD2637" i="1"/>
  <c r="AD2638" i="1"/>
  <c r="AD2639" i="1"/>
  <c r="AD2640" i="1"/>
  <c r="AD2641" i="1"/>
  <c r="AD2642" i="1"/>
  <c r="AD2643" i="1"/>
  <c r="AD2644" i="1"/>
  <c r="AD2645" i="1"/>
  <c r="AD2646" i="1"/>
  <c r="AD2647" i="1"/>
  <c r="AD2648" i="1"/>
  <c r="AD2649" i="1"/>
  <c r="AD2650" i="1"/>
  <c r="AD2651" i="1"/>
  <c r="AD2652" i="1"/>
  <c r="AD2653" i="1"/>
  <c r="AD2654" i="1"/>
  <c r="AD2655" i="1"/>
  <c r="AD2656" i="1"/>
  <c r="AD2657" i="1"/>
  <c r="AD2658" i="1"/>
  <c r="AD2659" i="1"/>
  <c r="AD2660" i="1"/>
  <c r="AD2661" i="1"/>
  <c r="AD2662" i="1"/>
  <c r="AD2663" i="1"/>
  <c r="AD2664" i="1"/>
  <c r="AD2665" i="1"/>
  <c r="AD2666" i="1"/>
  <c r="AD2667" i="1"/>
  <c r="AD2668" i="1"/>
  <c r="AD2669" i="1"/>
  <c r="AD2670" i="1"/>
  <c r="AD2671" i="1"/>
  <c r="AD2672" i="1"/>
  <c r="AD2673" i="1"/>
  <c r="AD2674" i="1"/>
  <c r="AD2675" i="1"/>
  <c r="AD2676" i="1"/>
  <c r="AD2677" i="1"/>
  <c r="AD2678" i="1"/>
  <c r="AD2679" i="1"/>
  <c r="AD2680" i="1"/>
  <c r="AD2681" i="1"/>
  <c r="AD2682" i="1"/>
  <c r="AD2683" i="1"/>
  <c r="AD2684" i="1"/>
  <c r="AD2685" i="1"/>
  <c r="AD2686" i="1"/>
  <c r="AD2687" i="1"/>
  <c r="AD2688" i="1"/>
  <c r="AD2689" i="1"/>
  <c r="AD2690" i="1"/>
  <c r="AD2691" i="1"/>
  <c r="AD2692" i="1"/>
  <c r="AD2693" i="1"/>
  <c r="AD2694" i="1"/>
  <c r="AD2695" i="1"/>
  <c r="AD2696" i="1"/>
  <c r="AD2697" i="1"/>
  <c r="AD2698" i="1"/>
  <c r="AD2699" i="1"/>
  <c r="AD2700" i="1"/>
  <c r="AD2701" i="1"/>
  <c r="AD2702" i="1"/>
  <c r="AD2703" i="1"/>
  <c r="AD2704" i="1"/>
  <c r="AD2705" i="1"/>
  <c r="AD2706" i="1"/>
  <c r="AD2707" i="1"/>
  <c r="AD2708" i="1"/>
  <c r="AD2709" i="1"/>
  <c r="AD2710" i="1"/>
  <c r="AD2711" i="1"/>
  <c r="AD2712" i="1"/>
  <c r="AD2713" i="1"/>
  <c r="AD2714" i="1"/>
  <c r="AD2715" i="1"/>
  <c r="AD2716" i="1"/>
  <c r="AD2717" i="1"/>
  <c r="AD2718" i="1"/>
  <c r="AD2719" i="1"/>
  <c r="AD2720" i="1"/>
  <c r="AD2721" i="1"/>
  <c r="AD2722" i="1"/>
  <c r="AD2723" i="1"/>
  <c r="AD2724" i="1"/>
  <c r="AD2725" i="1"/>
  <c r="AD2726" i="1"/>
  <c r="AD2727" i="1"/>
  <c r="AD2728" i="1"/>
  <c r="AD2729" i="1"/>
  <c r="AD2730" i="1"/>
  <c r="AD2731" i="1"/>
  <c r="AD2732" i="1"/>
  <c r="AD2733" i="1"/>
  <c r="AD2734" i="1"/>
  <c r="AD2735" i="1"/>
  <c r="AD2736" i="1"/>
  <c r="AD2737" i="1"/>
  <c r="AD2738" i="1"/>
  <c r="AD2739" i="1"/>
  <c r="AD2740" i="1"/>
  <c r="AD2741" i="1"/>
  <c r="AD2742" i="1"/>
  <c r="AD2743" i="1"/>
  <c r="AD2744" i="1"/>
  <c r="AD2745" i="1"/>
  <c r="AD2746" i="1"/>
  <c r="AD2747" i="1"/>
  <c r="AD2748" i="1"/>
  <c r="AD2749" i="1"/>
  <c r="AD2750" i="1"/>
  <c r="AD2751" i="1"/>
  <c r="AD2752" i="1"/>
  <c r="AD2753" i="1"/>
  <c r="AD2754" i="1"/>
  <c r="AD2755" i="1"/>
  <c r="AD2756" i="1"/>
  <c r="AD2757" i="1"/>
  <c r="AD2758" i="1"/>
  <c r="AD2759" i="1"/>
  <c r="AD2760" i="1"/>
  <c r="AD2761" i="1"/>
  <c r="AD2762" i="1"/>
  <c r="AD2763" i="1"/>
  <c r="AD2764" i="1"/>
  <c r="AD2765" i="1"/>
  <c r="AD2766" i="1"/>
  <c r="AD2767" i="1"/>
  <c r="AD2768" i="1"/>
  <c r="AD2769" i="1"/>
  <c r="AD2770" i="1"/>
  <c r="AD2771" i="1"/>
  <c r="AD2772" i="1"/>
  <c r="AD2773" i="1"/>
  <c r="AD2774" i="1"/>
  <c r="AD2775" i="1"/>
  <c r="AD2776" i="1"/>
  <c r="AD2777" i="1"/>
  <c r="AD2778" i="1"/>
  <c r="AD2779" i="1"/>
  <c r="AD2780" i="1"/>
  <c r="AD2781" i="1"/>
  <c r="AD2782" i="1"/>
  <c r="AD2783" i="1"/>
  <c r="AD2784" i="1"/>
  <c r="AD2785" i="1"/>
  <c r="AD2786" i="1"/>
  <c r="AD2787" i="1"/>
  <c r="AD2788" i="1"/>
  <c r="AD2789" i="1"/>
  <c r="AD2790" i="1"/>
  <c r="AD2791" i="1"/>
  <c r="AD2792" i="1"/>
  <c r="AD2793" i="1"/>
  <c r="AD2794" i="1"/>
  <c r="AD2795" i="1"/>
  <c r="AD2796" i="1"/>
  <c r="AD2797" i="1"/>
  <c r="AD2798" i="1"/>
  <c r="AD2799" i="1"/>
  <c r="AD2800" i="1"/>
  <c r="AD2801" i="1"/>
  <c r="AD2802" i="1"/>
  <c r="AD2803" i="1"/>
  <c r="AD2804" i="1"/>
  <c r="AD2805" i="1"/>
  <c r="AD2806" i="1"/>
  <c r="AD2807" i="1"/>
  <c r="AD2808" i="1"/>
  <c r="AD2809" i="1"/>
  <c r="AD2810" i="1"/>
  <c r="AD2811" i="1"/>
  <c r="AD2812" i="1"/>
  <c r="AD2813" i="1"/>
  <c r="AD2814" i="1"/>
  <c r="AD2815" i="1"/>
  <c r="AD2816" i="1"/>
  <c r="AD2817" i="1"/>
  <c r="AD2818" i="1"/>
  <c r="AD2819" i="1"/>
  <c r="AD2820" i="1"/>
  <c r="AD2821" i="1"/>
  <c r="AD2822" i="1"/>
  <c r="AD2823" i="1"/>
  <c r="AD2824" i="1"/>
  <c r="AD2825" i="1"/>
  <c r="AD2826" i="1"/>
  <c r="AD2827" i="1"/>
  <c r="AD2828" i="1"/>
  <c r="AD2829" i="1"/>
  <c r="AD2830" i="1"/>
  <c r="AD2831" i="1"/>
  <c r="AD2832" i="1"/>
  <c r="AD2833" i="1"/>
  <c r="AD2834" i="1"/>
  <c r="AD2835" i="1"/>
  <c r="AD2836" i="1"/>
  <c r="AD2837" i="1"/>
  <c r="AD2838" i="1"/>
  <c r="AD2839" i="1"/>
  <c r="AD2840" i="1"/>
  <c r="AD2841" i="1"/>
  <c r="AD2842" i="1"/>
  <c r="AD2843" i="1"/>
  <c r="AD2844" i="1"/>
  <c r="AD2845" i="1"/>
  <c r="AD2846" i="1"/>
  <c r="AD2847" i="1"/>
  <c r="AD2848" i="1"/>
  <c r="AD2849" i="1"/>
  <c r="AD2850" i="1"/>
  <c r="AD2851" i="1"/>
  <c r="AD2852" i="1"/>
  <c r="AD2853" i="1"/>
  <c r="AD2854" i="1"/>
  <c r="AD2855" i="1"/>
  <c r="AD2856" i="1"/>
  <c r="AD2857" i="1"/>
  <c r="AD2858" i="1"/>
  <c r="AD2859" i="1"/>
  <c r="AD2860" i="1"/>
  <c r="AD2861" i="1"/>
  <c r="AD2862" i="1"/>
  <c r="AD2863" i="1"/>
  <c r="AD2864" i="1"/>
  <c r="AD2865" i="1"/>
  <c r="AD2866" i="1"/>
  <c r="AD2867" i="1"/>
  <c r="AD2868" i="1"/>
  <c r="AD2869" i="1"/>
  <c r="AD2870" i="1"/>
  <c r="AD2871" i="1"/>
  <c r="AD2872" i="1"/>
  <c r="AD2873" i="1"/>
  <c r="AD2874" i="1"/>
  <c r="AD2875" i="1"/>
  <c r="AD2876" i="1"/>
  <c r="AD2877" i="1"/>
  <c r="AD2878" i="1"/>
  <c r="AD2879" i="1"/>
  <c r="AD2880" i="1"/>
  <c r="AD2881" i="1"/>
  <c r="AD2882" i="1"/>
  <c r="AD2883" i="1"/>
  <c r="AD2884" i="1"/>
  <c r="AD2885" i="1"/>
  <c r="AD2886" i="1"/>
  <c r="AD2887" i="1"/>
  <c r="AD2888" i="1"/>
  <c r="AD2889" i="1"/>
  <c r="AD2890" i="1"/>
  <c r="AD2891" i="1"/>
  <c r="AD2892" i="1"/>
  <c r="AD2893" i="1"/>
  <c r="AD2894" i="1"/>
  <c r="AD2895" i="1"/>
  <c r="AD2896" i="1"/>
  <c r="AD2897" i="1"/>
  <c r="AD2898" i="1"/>
  <c r="AD2899" i="1"/>
  <c r="AD2900" i="1"/>
  <c r="AD2901" i="1"/>
  <c r="AD2902" i="1"/>
  <c r="AD2903" i="1"/>
  <c r="AD2904" i="1"/>
  <c r="AD2905" i="1"/>
  <c r="AD2906" i="1"/>
  <c r="AD2907" i="1"/>
  <c r="AD2908" i="1"/>
  <c r="AD2909" i="1"/>
  <c r="AD2910" i="1"/>
  <c r="AD2911" i="1"/>
  <c r="AD2912" i="1"/>
  <c r="AD2913" i="1"/>
  <c r="AD2914" i="1"/>
  <c r="AD2915" i="1"/>
  <c r="AD2916" i="1"/>
  <c r="AD2917" i="1"/>
  <c r="AD2918" i="1"/>
  <c r="AD2919" i="1"/>
  <c r="AD2920" i="1"/>
  <c r="AD2921" i="1"/>
  <c r="AD2922" i="1"/>
  <c r="AD2923" i="1"/>
  <c r="AD2924" i="1"/>
  <c r="AD2925" i="1"/>
  <c r="AD2926" i="1"/>
  <c r="AD2927" i="1"/>
  <c r="AD2928" i="1"/>
  <c r="AD2929" i="1"/>
  <c r="AD2930" i="1"/>
  <c r="AD2931" i="1"/>
  <c r="AD2932" i="1"/>
  <c r="AD2933" i="1"/>
  <c r="AD2934" i="1"/>
  <c r="AD2935" i="1"/>
  <c r="AD2936" i="1"/>
  <c r="AD2937" i="1"/>
  <c r="AD2938" i="1"/>
  <c r="AD2939" i="1"/>
  <c r="AD2940" i="1"/>
  <c r="AD2941" i="1"/>
  <c r="AD2942" i="1"/>
  <c r="AD2943" i="1"/>
  <c r="AD2944" i="1"/>
  <c r="AD2945" i="1"/>
  <c r="AD2946" i="1"/>
  <c r="AD2947" i="1"/>
  <c r="AD2948" i="1"/>
  <c r="AD2949" i="1"/>
  <c r="AD2950" i="1"/>
  <c r="AD2951" i="1"/>
  <c r="AD2952" i="1"/>
  <c r="AD2953" i="1"/>
  <c r="AD2954" i="1"/>
  <c r="AD2955" i="1"/>
  <c r="AD2956" i="1"/>
  <c r="AD2957" i="1"/>
  <c r="AD2958" i="1"/>
  <c r="AD2959" i="1"/>
  <c r="AD2960" i="1"/>
  <c r="AD2961" i="1"/>
  <c r="AD2962" i="1"/>
  <c r="AD2963" i="1"/>
  <c r="AD2964" i="1"/>
  <c r="AD2965" i="1"/>
  <c r="AD2966" i="1"/>
  <c r="AD2967" i="1"/>
  <c r="AD2968" i="1"/>
  <c r="AD2969" i="1"/>
  <c r="AD2970" i="1"/>
  <c r="AD2971" i="1"/>
  <c r="AD2972" i="1"/>
  <c r="AD2973" i="1"/>
  <c r="AD2974" i="1"/>
  <c r="AD2975" i="1"/>
  <c r="AD2976" i="1"/>
  <c r="AD2977" i="1"/>
  <c r="AD2978" i="1"/>
  <c r="AD2979" i="1"/>
  <c r="AD2980" i="1"/>
  <c r="AD2981" i="1"/>
  <c r="AD2982" i="1"/>
  <c r="AD2983" i="1"/>
  <c r="AD2984" i="1"/>
  <c r="AD2985" i="1"/>
  <c r="AD2986" i="1"/>
  <c r="AD2987" i="1"/>
  <c r="AD2988" i="1"/>
  <c r="AD2989" i="1"/>
  <c r="AD2990" i="1"/>
  <c r="AD2991" i="1"/>
  <c r="AD2992" i="1"/>
  <c r="AD2993" i="1"/>
  <c r="AD2994" i="1"/>
  <c r="AD2995" i="1"/>
  <c r="AD2996" i="1"/>
  <c r="AD2997" i="1"/>
  <c r="AD2998" i="1"/>
  <c r="AD2999" i="1"/>
  <c r="AD3000" i="1"/>
  <c r="AD3001" i="1"/>
  <c r="AD3002" i="1"/>
  <c r="AD3003" i="1"/>
  <c r="AD3004" i="1"/>
  <c r="AD3005" i="1"/>
  <c r="AD3006" i="1"/>
  <c r="AD3007" i="1"/>
  <c r="AD3008" i="1"/>
  <c r="AD3009" i="1"/>
  <c r="AD3010" i="1"/>
  <c r="AD3011" i="1"/>
  <c r="AD3012" i="1"/>
  <c r="AD3013" i="1"/>
  <c r="AD3014" i="1"/>
  <c r="AD3015" i="1"/>
  <c r="AD3016" i="1"/>
  <c r="AD3017" i="1"/>
  <c r="AD3018" i="1"/>
  <c r="AD3019" i="1"/>
  <c r="AD3020" i="1"/>
  <c r="AD3021" i="1"/>
  <c r="AD3022" i="1"/>
  <c r="AD3023" i="1"/>
  <c r="AD3024" i="1"/>
  <c r="AD3025" i="1"/>
  <c r="AD3026" i="1"/>
  <c r="AD3027" i="1"/>
  <c r="AD3028" i="1"/>
  <c r="AD3029" i="1"/>
  <c r="AD3030" i="1"/>
  <c r="AD3031" i="1"/>
  <c r="AD3032" i="1"/>
  <c r="AD3033" i="1"/>
  <c r="AD3034" i="1"/>
  <c r="AD3035" i="1"/>
  <c r="AD3036" i="1"/>
  <c r="AD3037" i="1"/>
  <c r="AD3038" i="1"/>
  <c r="AD3039" i="1"/>
  <c r="AD3040" i="1"/>
  <c r="AD3041" i="1"/>
  <c r="AD3042" i="1"/>
  <c r="AD3043" i="1"/>
  <c r="AD3044" i="1"/>
  <c r="AD3045" i="1"/>
  <c r="AD3046" i="1"/>
  <c r="AD3047" i="1"/>
  <c r="AD3048" i="1"/>
  <c r="AD3049" i="1"/>
  <c r="AD3050" i="1"/>
  <c r="AD3051" i="1"/>
  <c r="AD3052" i="1"/>
  <c r="AD3053" i="1"/>
  <c r="AD3054" i="1"/>
  <c r="AD3055" i="1"/>
  <c r="AD3056" i="1"/>
  <c r="AD3057" i="1"/>
  <c r="AD3058" i="1"/>
  <c r="AD3059" i="1"/>
  <c r="AD3060" i="1"/>
  <c r="AD3061" i="1"/>
  <c r="AD3062" i="1"/>
  <c r="AD3063" i="1"/>
  <c r="AD3064" i="1"/>
  <c r="AD3065" i="1"/>
  <c r="AD3066" i="1"/>
  <c r="AD3067" i="1"/>
  <c r="AD3068" i="1"/>
  <c r="AD3069" i="1"/>
  <c r="AD3070" i="1"/>
  <c r="AD3071" i="1"/>
  <c r="AD3072" i="1"/>
  <c r="AD3073" i="1"/>
  <c r="AD3074" i="1"/>
  <c r="AD3075" i="1"/>
  <c r="AD3076" i="1"/>
  <c r="AD3077" i="1"/>
  <c r="AD3078" i="1"/>
  <c r="AD3079" i="1"/>
  <c r="AD3080" i="1"/>
  <c r="AD3081" i="1"/>
  <c r="AD3082" i="1"/>
  <c r="AD3083" i="1"/>
  <c r="AD3084" i="1"/>
  <c r="AD3085" i="1"/>
  <c r="AD3086" i="1"/>
  <c r="AD3087" i="1"/>
  <c r="AD3088" i="1"/>
  <c r="AD3089" i="1"/>
  <c r="AD3090" i="1"/>
  <c r="AD3091" i="1"/>
  <c r="AD3092" i="1"/>
  <c r="AD3093" i="1"/>
  <c r="AD3094" i="1"/>
  <c r="AD3095" i="1"/>
  <c r="AD3096" i="1"/>
  <c r="AD3097" i="1"/>
  <c r="AD3098" i="1"/>
  <c r="AD3099" i="1"/>
  <c r="AD3100" i="1"/>
  <c r="AD3101" i="1"/>
  <c r="AD3102" i="1"/>
  <c r="AD3103" i="1"/>
  <c r="AD3104" i="1"/>
  <c r="AD3105" i="1"/>
  <c r="AD3106" i="1"/>
  <c r="AD3107" i="1"/>
  <c r="AD3108" i="1"/>
  <c r="AD3109" i="1"/>
  <c r="AD3110" i="1"/>
  <c r="AD3111" i="1"/>
  <c r="AD3112" i="1"/>
  <c r="AD3113" i="1"/>
  <c r="AD3114" i="1"/>
  <c r="AD3115" i="1"/>
  <c r="AD3116" i="1"/>
  <c r="AD3117" i="1"/>
  <c r="AD3118" i="1"/>
  <c r="AD3119" i="1"/>
  <c r="AD3120" i="1"/>
  <c r="AD3121" i="1"/>
  <c r="AD3122" i="1"/>
  <c r="AD3123" i="1"/>
  <c r="AD3124" i="1"/>
  <c r="AD3125" i="1"/>
  <c r="AD3126" i="1"/>
  <c r="AD3127" i="1"/>
  <c r="AD3128" i="1"/>
  <c r="AD3129" i="1"/>
  <c r="AD3130" i="1"/>
  <c r="AD3131" i="1"/>
  <c r="AD3132" i="1"/>
  <c r="AD3133" i="1"/>
  <c r="AD3134" i="1"/>
  <c r="AD3135" i="1"/>
  <c r="AD3136" i="1"/>
  <c r="AD3137" i="1"/>
  <c r="AD3138" i="1"/>
  <c r="AD3139" i="1"/>
  <c r="AD3140" i="1"/>
  <c r="AD3141" i="1"/>
  <c r="AD3142" i="1"/>
  <c r="AD3143" i="1"/>
  <c r="AD3144" i="1"/>
  <c r="AD3145" i="1"/>
  <c r="AD3146" i="1"/>
  <c r="AD3147" i="1"/>
  <c r="AD3148" i="1"/>
  <c r="AD3149" i="1"/>
  <c r="AD3150" i="1"/>
  <c r="AD3151" i="1"/>
  <c r="AD3152" i="1"/>
  <c r="AD3153" i="1"/>
  <c r="AD3154" i="1"/>
  <c r="AD3155" i="1"/>
  <c r="AD3156" i="1"/>
  <c r="AD3157" i="1"/>
  <c r="AD3158" i="1"/>
  <c r="AD3159" i="1"/>
  <c r="AD3160" i="1"/>
  <c r="AD3161" i="1"/>
  <c r="AD3162" i="1"/>
  <c r="AD3163" i="1"/>
  <c r="AD3164" i="1"/>
  <c r="AD3165" i="1"/>
  <c r="AD3166" i="1"/>
  <c r="AD3167" i="1"/>
  <c r="AD3168" i="1"/>
  <c r="AD3169" i="1"/>
  <c r="AD3170" i="1"/>
  <c r="AD3171" i="1"/>
  <c r="AD3172" i="1"/>
  <c r="AD3173" i="1"/>
  <c r="AD3174" i="1"/>
  <c r="AD3175" i="1"/>
  <c r="AD3176" i="1"/>
  <c r="AD3177" i="1"/>
  <c r="AD3178" i="1"/>
  <c r="AD3179" i="1"/>
  <c r="AD3180" i="1"/>
  <c r="AD3181" i="1"/>
  <c r="AD3182" i="1"/>
  <c r="AD3183" i="1"/>
  <c r="AD3184" i="1"/>
  <c r="AD3185" i="1"/>
  <c r="AD3186" i="1"/>
  <c r="AD3187" i="1"/>
  <c r="AD3188" i="1"/>
  <c r="AD3189" i="1"/>
  <c r="AD3190" i="1"/>
  <c r="AD3191" i="1"/>
  <c r="AD3192" i="1"/>
  <c r="AD3193" i="1"/>
  <c r="AD3194" i="1"/>
  <c r="AD3195" i="1"/>
  <c r="AD3196" i="1"/>
  <c r="AD3197" i="1"/>
  <c r="AD3198" i="1"/>
  <c r="AD3199" i="1"/>
  <c r="AD3200" i="1"/>
  <c r="AD3201" i="1"/>
  <c r="AD3202" i="1"/>
  <c r="AD3203" i="1"/>
  <c r="AD3204" i="1"/>
  <c r="AD3205" i="1"/>
  <c r="AD3206" i="1"/>
  <c r="AD3207" i="1"/>
  <c r="AD3208" i="1"/>
  <c r="AD3209" i="1"/>
  <c r="AD3210" i="1"/>
  <c r="AD3211" i="1"/>
  <c r="AD3212" i="1"/>
  <c r="AD3213" i="1"/>
  <c r="AD3214" i="1"/>
  <c r="AD3215" i="1"/>
  <c r="AD3216" i="1"/>
  <c r="AD3217" i="1"/>
  <c r="AD3218" i="1"/>
  <c r="AD3219" i="1"/>
  <c r="AD3220" i="1"/>
  <c r="AD3221" i="1"/>
  <c r="AD3222" i="1"/>
  <c r="AD3223" i="1"/>
  <c r="AD3224" i="1"/>
  <c r="AD3225" i="1"/>
  <c r="AD3226" i="1"/>
  <c r="AD3227" i="1"/>
  <c r="AD3228" i="1"/>
  <c r="AD3229" i="1"/>
  <c r="AD3230" i="1"/>
  <c r="AD3231" i="1"/>
  <c r="AD3232" i="1"/>
  <c r="AD3233" i="1"/>
  <c r="AD3234" i="1"/>
  <c r="AD3235" i="1"/>
  <c r="AD3236" i="1"/>
  <c r="AD3237" i="1"/>
  <c r="AD3238" i="1"/>
  <c r="AD3239" i="1"/>
  <c r="AD3240" i="1"/>
  <c r="AD3241" i="1"/>
  <c r="AD3242" i="1"/>
  <c r="AD3243" i="1"/>
  <c r="AD3244" i="1"/>
  <c r="AD3245" i="1"/>
  <c r="AD3246" i="1"/>
  <c r="AD3247" i="1"/>
  <c r="AD3248" i="1"/>
  <c r="AD3249" i="1"/>
  <c r="AD3250" i="1"/>
  <c r="AD3251" i="1"/>
  <c r="AD3252" i="1"/>
  <c r="AD3253" i="1"/>
  <c r="AD3254" i="1"/>
  <c r="AD3255" i="1"/>
  <c r="AD3256" i="1"/>
  <c r="AD3257" i="1"/>
  <c r="AD3258" i="1"/>
  <c r="AD3259" i="1"/>
  <c r="AD3260" i="1"/>
  <c r="AD3261" i="1"/>
  <c r="AD3262" i="1"/>
  <c r="AD3263" i="1"/>
  <c r="AD3264" i="1"/>
  <c r="AD3265" i="1"/>
  <c r="AD3266" i="1"/>
  <c r="AD3267" i="1"/>
  <c r="AD3268" i="1"/>
  <c r="AD3269" i="1"/>
  <c r="AD3270" i="1"/>
  <c r="AD3271" i="1"/>
  <c r="AD3272" i="1"/>
  <c r="AD3273" i="1"/>
  <c r="AD3274" i="1"/>
  <c r="AD3275" i="1"/>
  <c r="AD3276" i="1"/>
  <c r="AD3277" i="1"/>
  <c r="AD3278" i="1"/>
  <c r="AD3279" i="1"/>
  <c r="AD3280" i="1"/>
  <c r="AD3281" i="1"/>
  <c r="AD3282" i="1"/>
  <c r="AD3283" i="1"/>
  <c r="AD3284" i="1"/>
  <c r="AD3285" i="1"/>
  <c r="AD3286" i="1"/>
  <c r="AD3287" i="1"/>
  <c r="AD3288" i="1"/>
  <c r="AD3289" i="1"/>
  <c r="AD3290" i="1"/>
  <c r="AD3291" i="1"/>
  <c r="AD3292" i="1"/>
  <c r="AD3293" i="1"/>
  <c r="AD3294" i="1"/>
  <c r="AD3295" i="1"/>
  <c r="AD3296" i="1"/>
  <c r="AD3297" i="1"/>
  <c r="AD3298" i="1"/>
  <c r="AD3299" i="1"/>
  <c r="AD3300" i="1"/>
  <c r="AD3301" i="1"/>
  <c r="AD3302" i="1"/>
  <c r="AD3303" i="1"/>
  <c r="AD3304" i="1"/>
  <c r="AD3305" i="1"/>
  <c r="AD3306" i="1"/>
  <c r="AD3307" i="1"/>
  <c r="AD3308" i="1"/>
  <c r="AD3309" i="1"/>
  <c r="AD3310" i="1"/>
  <c r="AD3311" i="1"/>
  <c r="AD3312" i="1"/>
  <c r="AD3313" i="1"/>
  <c r="AD3314" i="1"/>
  <c r="AD3315" i="1"/>
  <c r="AD3316" i="1"/>
  <c r="AD3317" i="1"/>
  <c r="AD3318" i="1"/>
  <c r="AD3319" i="1"/>
  <c r="AD3320" i="1"/>
  <c r="AD3321" i="1"/>
  <c r="AD3322" i="1"/>
  <c r="AD3323" i="1"/>
  <c r="AD3324" i="1"/>
  <c r="AD3325" i="1"/>
  <c r="AD3326" i="1"/>
  <c r="AD3327" i="1"/>
  <c r="AD3328" i="1"/>
  <c r="AD3329" i="1"/>
  <c r="AD3330" i="1"/>
  <c r="AD3331" i="1"/>
  <c r="AD3332" i="1"/>
  <c r="AD3333" i="1"/>
  <c r="AD3334" i="1"/>
  <c r="AD3335" i="1"/>
  <c r="AD3336" i="1"/>
  <c r="AD3337" i="1"/>
  <c r="AD3338" i="1"/>
  <c r="AD3339" i="1"/>
  <c r="AD3340" i="1"/>
  <c r="AD3341" i="1"/>
  <c r="AD3342" i="1"/>
  <c r="AD3343" i="1"/>
  <c r="AD3344" i="1"/>
  <c r="AD3345" i="1"/>
  <c r="AD3346" i="1"/>
  <c r="AD3347" i="1"/>
  <c r="AD3348" i="1"/>
  <c r="AD3349" i="1"/>
  <c r="AD3350" i="1"/>
  <c r="AD3351" i="1"/>
  <c r="AD3352" i="1"/>
  <c r="AD3353" i="1"/>
  <c r="AD3354" i="1"/>
  <c r="AD3355" i="1"/>
  <c r="AD3356" i="1"/>
  <c r="AD3357" i="1"/>
  <c r="AD3358" i="1"/>
  <c r="AD3359" i="1"/>
  <c r="AD3360" i="1"/>
  <c r="AD3361" i="1"/>
  <c r="AD2" i="1"/>
  <c r="AH2" i="1" l="1"/>
  <c r="AF2"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C2EDBAD-3F00-4099-A51D-EAFA8BB2B115}" keepAlive="1" name="Query - dRegion" description="Connection to the 'dRegion' query in the workbook." type="5" refreshedVersion="0" background="1">
    <dbPr connection="Provider=Microsoft.Mashup.OleDb.1;Data Source=$Workbook$;Location=dRegion;Extended Properties=&quot;&quot;" command="SELECT * FROM [dRegion]"/>
  </connection>
  <connection id="2" xr16:uid="{74FFD20C-FC32-4916-9B61-CF1BE15C5E7D}" name="Query - dSalesRep" description="Connection to the 'dSalesRep' query in the workbook." type="100" refreshedVersion="6" minRefreshableVersion="5">
    <extLst>
      <ext xmlns:x15="http://schemas.microsoft.com/office/spreadsheetml/2010/11/main" uri="{DE250136-89BD-433C-8126-D09CA5730AF9}">
        <x15:connection id="78ed040b-a9c9-4826-9b40-5d5615f85b7b"/>
      </ext>
    </extLst>
  </connection>
  <connection id="3" xr16:uid="{88E69279-BDE5-4A15-85A7-6BFFD5979009}"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4" xr16:uid="{BD8044F9-39BA-4FAB-9935-A1523E055AB3}" name="WorksheetConnection_019-StarSchemaDataModel.xlsx!dRegion" type="102" refreshedVersion="6" minRefreshableVersion="5">
    <extLst>
      <ext xmlns:x15="http://schemas.microsoft.com/office/spreadsheetml/2010/11/main" uri="{DE250136-89BD-433C-8126-D09CA5730AF9}">
        <x15:connection id="dRegion">
          <x15:rangePr sourceName="_xlcn.WorksheetConnection_019StarSchemaDataModel.xlsxdRegion1"/>
        </x15:connection>
      </ext>
    </extLst>
  </connection>
  <connection id="5" xr16:uid="{6ADEBE3D-121E-47BC-8D3F-3712D13F90BF}" name="WorksheetConnection_019-Story02.xlsx!dCustomers" type="102" refreshedVersion="6" minRefreshableVersion="5">
    <extLst>
      <ext xmlns:x15="http://schemas.microsoft.com/office/spreadsheetml/2010/11/main" uri="{DE250136-89BD-433C-8126-D09CA5730AF9}">
        <x15:connection id="dCustomers">
          <x15:rangePr sourceName="_xlcn.WorksheetConnection_019Story02.xlsxdCustomers1"/>
        </x15:connection>
      </ext>
    </extLst>
  </connection>
  <connection id="6" xr16:uid="{F4A371BF-A281-4ECF-A6CD-6AF6CA10CCA0}" name="WorksheetConnection_019-Story02.xlsx!dDate" type="102" refreshedVersion="6" minRefreshableVersion="5">
    <extLst>
      <ext xmlns:x15="http://schemas.microsoft.com/office/spreadsheetml/2010/11/main" uri="{DE250136-89BD-433C-8126-D09CA5730AF9}">
        <x15:connection id="dDate">
          <x15:rangePr sourceName="_xlcn.WorksheetConnection_019Story02.xlsxdDate1"/>
        </x15:connection>
      </ext>
    </extLst>
  </connection>
  <connection id="7" xr16:uid="{EF74B9B5-7AE9-4EBD-AF82-ADA15ACC0483}" name="WorksheetConnection_019-Story02.xlsx!dProduct" type="102" refreshedVersion="6" minRefreshableVersion="5">
    <extLst>
      <ext xmlns:x15="http://schemas.microsoft.com/office/spreadsheetml/2010/11/main" uri="{DE250136-89BD-433C-8126-D09CA5730AF9}">
        <x15:connection id="dProduct">
          <x15:rangePr sourceName="_xlcn.WorksheetConnection_019Story02.xlsxdProduct1"/>
        </x15:connection>
      </ext>
    </extLst>
  </connection>
  <connection id="8" xr16:uid="{D6956EB6-1EB4-4576-B82F-9B573F06D567}" name="WorksheetConnection_019-Story02.xlsx!fTransactions" type="102" refreshedVersion="6" minRefreshableVersion="5">
    <extLst>
      <ext xmlns:x15="http://schemas.microsoft.com/office/spreadsheetml/2010/11/main" uri="{DE250136-89BD-433C-8126-D09CA5730AF9}">
        <x15:connection id="fTransactions">
          <x15:rangePr sourceName="_xlcn.WorksheetConnection_019Story02.xlsxfTransactions1"/>
        </x15:connection>
      </ext>
    </extLst>
  </connection>
</connections>
</file>

<file path=xl/sharedStrings.xml><?xml version="1.0" encoding="utf-8"?>
<sst xmlns="http://schemas.openxmlformats.org/spreadsheetml/2006/main" count="893" uniqueCount="118">
  <si>
    <t>Date</t>
  </si>
  <si>
    <t>Year</t>
  </si>
  <si>
    <t>Month Number</t>
  </si>
  <si>
    <t>Month</t>
  </si>
  <si>
    <t>Jan</t>
  </si>
  <si>
    <t>Feb</t>
  </si>
  <si>
    <t>Mar</t>
  </si>
  <si>
    <t>Apr</t>
  </si>
  <si>
    <t>May</t>
  </si>
  <si>
    <t>Jun</t>
  </si>
  <si>
    <t>Jul</t>
  </si>
  <si>
    <t>Aug</t>
  </si>
  <si>
    <t>Sep</t>
  </si>
  <si>
    <t>Oct</t>
  </si>
  <si>
    <t>Nov</t>
  </si>
  <si>
    <t>Dec</t>
  </si>
  <si>
    <t>SRID</t>
  </si>
  <si>
    <t>Units</t>
  </si>
  <si>
    <t>Customer</t>
  </si>
  <si>
    <t>Twitter</t>
  </si>
  <si>
    <t>WFM</t>
  </si>
  <si>
    <t>Amazon</t>
  </si>
  <si>
    <t>PCC</t>
  </si>
  <si>
    <t>State</t>
  </si>
  <si>
    <t>RetailPrice</t>
  </si>
  <si>
    <t>Cost</t>
  </si>
  <si>
    <t>SalesRep</t>
  </si>
  <si>
    <t>Region</t>
  </si>
  <si>
    <t>Type</t>
  </si>
  <si>
    <t>WA</t>
  </si>
  <si>
    <t>Sioux</t>
  </si>
  <si>
    <t>West</t>
  </si>
  <si>
    <t>Employee</t>
  </si>
  <si>
    <t>CA</t>
  </si>
  <si>
    <t>Chin</t>
  </si>
  <si>
    <t>East</t>
  </si>
  <si>
    <t>Gigi</t>
  </si>
  <si>
    <t>Tyrone</t>
  </si>
  <si>
    <t>Manager</t>
  </si>
  <si>
    <t>Chantel</t>
  </si>
  <si>
    <t>ProductID</t>
  </si>
  <si>
    <t>CustomerID</t>
  </si>
  <si>
    <t>Range</t>
  </si>
  <si>
    <t>1-26</t>
  </si>
  <si>
    <t>27-52</t>
  </si>
  <si>
    <t>RegionID</t>
  </si>
  <si>
    <t>Revenue Check:</t>
  </si>
  <si>
    <t>Total Check:</t>
  </si>
  <si>
    <t>Average Transition Check:</t>
  </si>
  <si>
    <t>Product</t>
  </si>
  <si>
    <t>Carlota</t>
  </si>
  <si>
    <t>Quad</t>
  </si>
  <si>
    <t>Sunshine</t>
  </si>
  <si>
    <t>MB</t>
  </si>
  <si>
    <t>Grand Total</t>
  </si>
  <si>
    <t>Total Revenue</t>
  </si>
  <si>
    <t>Quad Total Revenue</t>
  </si>
  <si>
    <t>How CALCULATE Functions works to change the Filter Context in an Excel PivotTable or Power BI Visual:</t>
  </si>
  <si>
    <r>
      <rPr>
        <b/>
        <sz val="11"/>
        <color theme="1"/>
        <rFont val="Calibri"/>
        <family val="2"/>
        <scheme val="minor"/>
      </rPr>
      <t>External Filter Context</t>
    </r>
    <r>
      <rPr>
        <sz val="11"/>
        <color theme="1"/>
        <rFont val="Calibri"/>
        <family val="2"/>
        <scheme val="minor"/>
      </rPr>
      <t xml:space="preserve"> = Row/Column/Filter/Slicer Filters (Conditions, Criteria) from Excel PivotTable or Power BI Visual</t>
    </r>
  </si>
  <si>
    <r>
      <rPr>
        <b/>
        <sz val="11"/>
        <color theme="1"/>
        <rFont val="Calibri"/>
        <family val="2"/>
        <scheme val="minor"/>
      </rPr>
      <t>Internal Filter Context</t>
    </r>
    <r>
      <rPr>
        <sz val="11"/>
        <color theme="1"/>
        <rFont val="Calibri"/>
        <family val="2"/>
        <scheme val="minor"/>
      </rPr>
      <t xml:space="preserve"> = Filters (Conditions, Criteria) from Inside the CALCULATE Function</t>
    </r>
  </si>
  <si>
    <r>
      <rPr>
        <b/>
        <sz val="11"/>
        <color theme="1"/>
        <rFont val="Calibri"/>
        <family val="2"/>
        <scheme val="minor"/>
      </rPr>
      <t>List External and Internal Filters</t>
    </r>
    <r>
      <rPr>
        <sz val="11"/>
        <color theme="1"/>
        <rFont val="Calibri"/>
        <family val="2"/>
        <scheme val="minor"/>
      </rPr>
      <t>:</t>
    </r>
  </si>
  <si>
    <t>Internal Filter = dProduct[Product]="Quad"</t>
  </si>
  <si>
    <t>External Filter = dProduct[Product]="MB" AND dSalesRep[Region]="West"</t>
  </si>
  <si>
    <t>When a Column exists in both the Internal and External Filters, "Internal Column Replaces the External Filter".</t>
  </si>
  <si>
    <r>
      <rPr>
        <b/>
        <sz val="11"/>
        <color theme="1"/>
        <rFont val="Calibri"/>
        <family val="2"/>
        <scheme val="minor"/>
      </rPr>
      <t>New Listing of External and Internal Filters</t>
    </r>
    <r>
      <rPr>
        <sz val="11"/>
        <color theme="1"/>
        <rFont val="Calibri"/>
        <family val="2"/>
        <scheme val="minor"/>
      </rPr>
      <t>:</t>
    </r>
  </si>
  <si>
    <t>External Filter = dProduct[Product]="Quad" AND dSalesRep[Region]="West"</t>
  </si>
  <si>
    <t>AND</t>
  </si>
  <si>
    <r>
      <t xml:space="preserve">Which Results in </t>
    </r>
    <r>
      <rPr>
        <b/>
        <sz val="11"/>
        <color theme="1"/>
        <rFont val="Calibri"/>
        <family val="2"/>
        <scheme val="minor"/>
      </rPr>
      <t>Final Filter Context</t>
    </r>
    <r>
      <rPr>
        <sz val="11"/>
        <color theme="1"/>
        <rFont val="Calibri"/>
        <family val="2"/>
        <scheme val="minor"/>
      </rPr>
      <t xml:space="preserve"> for Dimension Tables and Fact Table that Measure uses to calculate the final answer:</t>
    </r>
  </si>
  <si>
    <t>dCustomers</t>
  </si>
  <si>
    <t>dProduct</t>
  </si>
  <si>
    <t>dSalesRep</t>
  </si>
  <si>
    <t>dDate</t>
  </si>
  <si>
    <t>Native Column = Columns in actual table</t>
  </si>
  <si>
    <t>Expanded Columns (Derived Columns) = columns that are in Expanded Tables</t>
  </si>
  <si>
    <t>Grand Total Revenue</t>
  </si>
  <si>
    <r>
      <t xml:space="preserve">ALL Function does a </t>
    </r>
    <r>
      <rPr>
        <b/>
        <sz val="11"/>
        <color rgb="FFFF0000"/>
        <rFont val="Calibri"/>
        <family val="2"/>
        <scheme val="minor"/>
      </rPr>
      <t>"Remove"</t>
    </r>
    <r>
      <rPr>
        <sz val="11"/>
        <color theme="1"/>
        <rFont val="Calibri"/>
        <family val="2"/>
        <scheme val="minor"/>
      </rPr>
      <t xml:space="preserve"> Operation when it sits in the Filter argument of CALCULATE.</t>
    </r>
  </si>
  <si>
    <r>
      <t xml:space="preserve">This Process is called </t>
    </r>
    <r>
      <rPr>
        <sz val="11"/>
        <color rgb="FFFF0000"/>
        <rFont val="Calibri"/>
        <family val="2"/>
        <scheme val="minor"/>
      </rPr>
      <t>"</t>
    </r>
    <r>
      <rPr>
        <b/>
        <sz val="11"/>
        <color rgb="FFFF0000"/>
        <rFont val="Calibri"/>
        <family val="2"/>
        <scheme val="minor"/>
      </rPr>
      <t>Overwrite</t>
    </r>
    <r>
      <rPr>
        <sz val="11"/>
        <color rgb="FFFF0000"/>
        <rFont val="Calibri"/>
        <family val="2"/>
        <scheme val="minor"/>
      </rPr>
      <t>"</t>
    </r>
    <r>
      <rPr>
        <sz val="11"/>
        <color theme="1"/>
        <rFont val="Calibri"/>
        <family val="2"/>
        <scheme val="minor"/>
      </rPr>
      <t>.</t>
    </r>
  </si>
  <si>
    <r>
      <t xml:space="preserve">Then an </t>
    </r>
    <r>
      <rPr>
        <b/>
        <sz val="11"/>
        <color rgb="FFFF0000"/>
        <rFont val="Calibri"/>
        <family val="2"/>
        <scheme val="minor"/>
      </rPr>
      <t>AND Logical Test</t>
    </r>
    <r>
      <rPr>
        <sz val="11"/>
        <color theme="1"/>
        <rFont val="Calibri"/>
        <family val="2"/>
        <scheme val="minor"/>
      </rPr>
      <t xml:space="preserve"> is run on the Internal and External Filters:</t>
    </r>
  </si>
  <si>
    <t>Internal Filter = ALL(fTransactions) means all filters, everywhere, are removed.</t>
  </si>
  <si>
    <t>"Overwrite"</t>
  </si>
  <si>
    <t>External Filter = ALL(fTransactions) means all filters, everywhere, are removed.</t>
  </si>
  <si>
    <t>Final Filter Context = dProduct[Product]="Quad" AND dSalesRep[Region]="West"</t>
  </si>
  <si>
    <t>Final Filter Context = ALL(fTransactions) means all filters, everywhere, are removed.</t>
  </si>
  <si>
    <t xml:space="preserve">[Total Revenue] := </t>
  </si>
  <si>
    <t>SUMX(fTransactions,RELATED(dProduct[RetailPrice])*fTransactions[Units])</t>
  </si>
  <si>
    <t xml:space="preserve">[Quad Total Revenue] := </t>
  </si>
  <si>
    <t>CALCULATE([Total Revenue],FILTER(ALL(dProduct[Product]),dProduct[Product]="Quad"))</t>
  </si>
  <si>
    <t xml:space="preserve">[Grand Total Revenue] := </t>
  </si>
  <si>
    <t>CALCULATE([Total Revenue],ALL(fTransactions))</t>
  </si>
  <si>
    <r>
      <rPr>
        <b/>
        <sz val="11"/>
        <color theme="1"/>
        <rFont val="Calibri"/>
        <family val="2"/>
        <scheme val="minor"/>
      </rPr>
      <t>In the Grand Total Cell</t>
    </r>
    <r>
      <rPr>
        <sz val="11"/>
        <color theme="1"/>
        <rFont val="Calibri"/>
        <family val="2"/>
        <scheme val="minor"/>
      </rPr>
      <t>, it does not have to iterate to receive the External Filter Context,</t>
    </r>
  </si>
  <si>
    <t>it just makes one calculation based on conditions from the Filtering (Slicer, Filter Area of PivotTable and Filtering Dropdown Arrows).</t>
  </si>
  <si>
    <r>
      <rPr>
        <b/>
        <sz val="11"/>
        <color theme="1"/>
        <rFont val="Calibri"/>
        <family val="2"/>
        <scheme val="minor"/>
      </rPr>
      <t>Internally</t>
    </r>
    <r>
      <rPr>
        <sz val="11"/>
        <color theme="1"/>
        <rFont val="Calibri"/>
        <family val="2"/>
        <scheme val="minor"/>
      </rPr>
      <t>, the Measure iterates the Rows and Columns in the PivotTable to pick the particular set of Filters (Conditions, Criteria),</t>
    </r>
  </si>
  <si>
    <t>which constitute the External Filter Context.</t>
  </si>
  <si>
    <t xml:space="preserve">It does this using Context Transition that is innate in the PivotTable </t>
  </si>
  <si>
    <t>(or you can think of it as coming from the hidden CALCULATE Function wrapped around each Measure).</t>
  </si>
  <si>
    <t>Which means that the Column (with a particular filter) from the Internal Filter (inside the CALCULATE Function)</t>
  </si>
  <si>
    <t>replaces the Column (with a particular filter) from the External Filter.</t>
  </si>
  <si>
    <r>
      <rPr>
        <b/>
        <sz val="11"/>
        <color theme="1"/>
        <rFont val="Calibri"/>
        <family val="2"/>
        <scheme val="minor"/>
      </rPr>
      <t>New Listing of External and Internal Filters for the MB Row in the PivotTable</t>
    </r>
    <r>
      <rPr>
        <sz val="11"/>
        <color theme="1"/>
        <rFont val="Calibri"/>
        <family val="2"/>
        <scheme val="minor"/>
      </rPr>
      <t>:</t>
    </r>
  </si>
  <si>
    <t>ALL Function used on full Fact Table in a Star Schema Data Model in a CALCULATE Filter</t>
  </si>
  <si>
    <t>Removes all filters and lets the Measure deliver the Grand Total for all rows in the Fact Table</t>
  </si>
  <si>
    <r>
      <rPr>
        <b/>
        <u/>
        <sz val="11"/>
        <color theme="1"/>
        <rFont val="Calibri"/>
        <family val="2"/>
        <scheme val="minor"/>
      </rPr>
      <t>Operation of Changing Filter Context</t>
    </r>
    <r>
      <rPr>
        <u/>
        <sz val="11"/>
        <color theme="1"/>
        <rFont val="Calibri"/>
        <family val="2"/>
        <scheme val="minor"/>
      </rPr>
      <t xml:space="preserve"> and creating</t>
    </r>
    <r>
      <rPr>
        <b/>
        <u/>
        <sz val="11"/>
        <color theme="1"/>
        <rFont val="Calibri"/>
        <family val="2"/>
        <scheme val="minor"/>
      </rPr>
      <t xml:space="preserve"> Final Filter Context </t>
    </r>
    <r>
      <rPr>
        <u/>
        <sz val="11"/>
        <color theme="1"/>
        <rFont val="Calibri"/>
        <family val="2"/>
        <scheme val="minor"/>
      </rPr>
      <t xml:space="preserve">works like this for the </t>
    </r>
    <r>
      <rPr>
        <b/>
        <u/>
        <sz val="11"/>
        <color rgb="FFFF0000"/>
        <rFont val="Calibri"/>
        <family val="2"/>
        <scheme val="minor"/>
      </rPr>
      <t>MB Row in the PivotTable</t>
    </r>
    <r>
      <rPr>
        <u/>
        <sz val="11"/>
        <color theme="1"/>
        <rFont val="Calibri"/>
        <family val="2"/>
        <scheme val="minor"/>
      </rPr>
      <t>:</t>
    </r>
  </si>
  <si>
    <r>
      <rPr>
        <b/>
        <sz val="11"/>
        <color theme="1"/>
        <rFont val="Calibri"/>
        <family val="2"/>
        <scheme val="minor"/>
      </rPr>
      <t xml:space="preserve">List External and Internal Filters for the </t>
    </r>
    <r>
      <rPr>
        <b/>
        <sz val="11"/>
        <color rgb="FFFF0000"/>
        <rFont val="Calibri"/>
        <family val="2"/>
        <scheme val="minor"/>
      </rPr>
      <t>MB Row in the PivotTable</t>
    </r>
    <r>
      <rPr>
        <sz val="11"/>
        <color theme="1"/>
        <rFont val="Calibri"/>
        <family val="2"/>
        <scheme val="minor"/>
      </rPr>
      <t>:</t>
    </r>
  </si>
  <si>
    <r>
      <t xml:space="preserve">**The Three Operations in CALCULATE to get the final Filter Context are: </t>
    </r>
    <r>
      <rPr>
        <b/>
        <u/>
        <sz val="12"/>
        <color rgb="FFFF0000"/>
        <rFont val="Calibri"/>
        <family val="2"/>
        <scheme val="minor"/>
      </rPr>
      <t>Overwrite</t>
    </r>
    <r>
      <rPr>
        <b/>
        <u/>
        <sz val="12"/>
        <color theme="1"/>
        <rFont val="Calibri"/>
        <family val="2"/>
        <scheme val="minor"/>
      </rPr>
      <t xml:space="preserve">, </t>
    </r>
    <r>
      <rPr>
        <b/>
        <u/>
        <sz val="12"/>
        <color rgb="FFFF0000"/>
        <rFont val="Calibri"/>
        <family val="2"/>
        <scheme val="minor"/>
      </rPr>
      <t>AND Logical Test</t>
    </r>
    <r>
      <rPr>
        <b/>
        <u/>
        <sz val="12"/>
        <color theme="1"/>
        <rFont val="Calibri"/>
        <family val="2"/>
        <scheme val="minor"/>
      </rPr>
      <t xml:space="preserve"> and </t>
    </r>
    <r>
      <rPr>
        <b/>
        <u/>
        <sz val="12"/>
        <color rgb="FFFF0000"/>
        <rFont val="Calibri"/>
        <family val="2"/>
        <scheme val="minor"/>
      </rPr>
      <t>Remove</t>
    </r>
    <r>
      <rPr>
        <b/>
        <u/>
        <sz val="12"/>
        <color theme="1"/>
        <rFont val="Calibri"/>
        <family val="2"/>
        <scheme val="minor"/>
      </rPr>
      <t>.</t>
    </r>
  </si>
  <si>
    <t>fTransactions</t>
  </si>
  <si>
    <t>Color coding:</t>
  </si>
  <si>
    <t>Count Dates</t>
  </si>
  <si>
    <t>Count Days We Sold Product</t>
  </si>
  <si>
    <r>
      <t xml:space="preserve">[Count Dates] := </t>
    </r>
    <r>
      <rPr>
        <sz val="11"/>
        <color rgb="FF00B050"/>
        <rFont val="Calibri"/>
        <family val="2"/>
        <scheme val="minor"/>
      </rPr>
      <t>COUNTROWS</t>
    </r>
    <r>
      <rPr>
        <sz val="11"/>
        <color theme="1"/>
        <rFont val="Calibri"/>
        <family val="2"/>
        <scheme val="minor"/>
      </rPr>
      <t>(dDate)</t>
    </r>
  </si>
  <si>
    <r>
      <t xml:space="preserve">[Count Days We Sold Product] := </t>
    </r>
    <r>
      <rPr>
        <sz val="11"/>
        <color rgb="FF00B050"/>
        <rFont val="Calibri"/>
        <family val="2"/>
        <scheme val="minor"/>
      </rPr>
      <t>CALCULATE</t>
    </r>
    <r>
      <rPr>
        <sz val="11"/>
        <color theme="1"/>
        <rFont val="Calibri"/>
        <family val="2"/>
        <scheme val="minor"/>
      </rPr>
      <t>([Count Dates],fTransactions)</t>
    </r>
  </si>
  <si>
    <t>ALL(fTransactions) as filter in CALC will remove all columns as filters from Expanded Table</t>
  </si>
  <si>
    <t>ALL(fTransactions[Units]) works only on that single column</t>
  </si>
  <si>
    <t>3) See which Expanded Table Columns are in play with any Table Filter</t>
  </si>
  <si>
    <t>ALLEXCEPT(fTransactions,dDate[Date]) will provide full Expanded Table as filter without the dDate[Date] column</t>
  </si>
  <si>
    <t>Expanded Table Diagram Helps:</t>
  </si>
  <si>
    <t>ALL(dProduct[Product]) works on dProdct &amp; fTransactions tables</t>
  </si>
  <si>
    <t>fTransactions as a filter in CALC can send a filter backwards across Many-To-One Relationship</t>
  </si>
  <si>
    <t>1) Which Tables will a "Column Filter" affect</t>
  </si>
  <si>
    <t>2) Which Columns will a "Table Filter" affect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</si>
</sst>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mm/dd/yy"/>
    <numFmt numFmtId="165" formatCode="&quot;$&quot;#,##0.00"/>
    <numFmt numFmtId="166" formatCode="\$#,##0.00;\-\$#,##0.00;\$#,##0.00"/>
  </numFmts>
  <fonts count="15" x14ac:knownFonts="1">
    <font>
      <sz val="11"/>
      <color theme="1"/>
      <name val="Calibri"/>
      <family val="2"/>
      <scheme val="minor"/>
    </font>
    <font>
      <b/>
      <sz val="11"/>
      <color theme="0"/>
      <name val="Calibri"/>
      <family val="2"/>
      <scheme val="minor"/>
    </font>
    <font>
      <b/>
      <sz val="11"/>
      <color theme="1"/>
      <name val="Calibri"/>
      <family val="2"/>
      <scheme val="minor"/>
    </font>
    <font>
      <b/>
      <u/>
      <sz val="11"/>
      <color theme="1"/>
      <name val="Calibri"/>
      <family val="2"/>
      <scheme val="minor"/>
    </font>
    <font>
      <sz val="11"/>
      <color rgb="FFFF0000"/>
      <name val="Calibri"/>
      <family val="2"/>
      <scheme val="minor"/>
    </font>
    <font>
      <b/>
      <sz val="11"/>
      <color rgb="FFFF0000"/>
      <name val="Calibri"/>
      <family val="2"/>
      <scheme val="minor"/>
    </font>
    <font>
      <b/>
      <u/>
      <sz val="14"/>
      <color theme="1"/>
      <name val="Calibri"/>
      <family val="2"/>
      <scheme val="minor"/>
    </font>
    <font>
      <b/>
      <sz val="11"/>
      <color rgb="FF0000FF"/>
      <name val="Calibri"/>
      <family val="2"/>
      <scheme val="minor"/>
    </font>
    <font>
      <b/>
      <sz val="14"/>
      <color rgb="FF0000FF"/>
      <name val="Calibri"/>
      <family val="2"/>
      <scheme val="minor"/>
    </font>
    <font>
      <u/>
      <sz val="11"/>
      <color theme="1"/>
      <name val="Calibri"/>
      <family val="2"/>
      <scheme val="minor"/>
    </font>
    <font>
      <b/>
      <u/>
      <sz val="11"/>
      <color rgb="FFFF0000"/>
      <name val="Calibri"/>
      <family val="2"/>
      <scheme val="minor"/>
    </font>
    <font>
      <b/>
      <u/>
      <sz val="12"/>
      <color theme="1"/>
      <name val="Calibri"/>
      <family val="2"/>
      <scheme val="minor"/>
    </font>
    <font>
      <b/>
      <u/>
      <sz val="12"/>
      <color rgb="FFFF0000"/>
      <name val="Calibri"/>
      <family val="2"/>
      <scheme val="minor"/>
    </font>
    <font>
      <sz val="11"/>
      <color rgb="FF000000"/>
      <name val="Calibri"/>
      <family val="2"/>
    </font>
    <font>
      <sz val="11"/>
      <color rgb="FF00B050"/>
      <name val="Calibri"/>
      <family val="2"/>
      <scheme val="minor"/>
    </font>
  </fonts>
  <fills count="10">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rgb="FFFFFF00"/>
        <bgColor indexed="64"/>
      </patternFill>
    </fill>
    <fill>
      <patternFill patternType="solid">
        <fgColor rgb="FF0070C0"/>
        <bgColor theme="4"/>
      </patternFill>
    </fill>
    <fill>
      <patternFill patternType="solid">
        <fgColor theme="8" tint="0.79998168889431442"/>
        <bgColor indexed="64"/>
      </patternFill>
    </fill>
    <fill>
      <patternFill patternType="solid">
        <fgColor rgb="FF7030A0"/>
        <bgColor theme="4"/>
      </patternFill>
    </fill>
    <fill>
      <patternFill patternType="solid">
        <fgColor rgb="FFFF0000"/>
        <bgColor theme="4"/>
      </patternFill>
    </fill>
    <fill>
      <patternFill patternType="solid">
        <fgColor theme="7" tint="0.59999389629810485"/>
        <bgColor indexed="64"/>
      </patternFill>
    </fill>
  </fills>
  <borders count="7">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40">
    <xf numFmtId="0" fontId="0" fillId="0" borderId="0" xfId="0"/>
    <xf numFmtId="0" fontId="2" fillId="0" borderId="0" xfId="0" applyFont="1"/>
    <xf numFmtId="164" fontId="0" fillId="0" borderId="0" xfId="0" applyNumberFormat="1" applyAlignment="1">
      <alignment vertical="center" wrapText="1"/>
    </xf>
    <xf numFmtId="0" fontId="0" fillId="0" borderId="0" xfId="0" applyAlignment="1">
      <alignment vertical="center" wrapText="1"/>
    </xf>
    <xf numFmtId="14" fontId="0" fillId="0" borderId="0" xfId="0" applyNumberFormat="1"/>
    <xf numFmtId="165" fontId="0" fillId="0" borderId="0" xfId="0" applyNumberFormat="1"/>
    <xf numFmtId="0" fontId="0" fillId="3" borderId="1" xfId="0" applyFill="1" applyBorder="1"/>
    <xf numFmtId="0" fontId="1" fillId="2" borderId="2" xfId="0" applyFont="1" applyFill="1" applyBorder="1"/>
    <xf numFmtId="0" fontId="0" fillId="0" borderId="3" xfId="0" applyBorder="1"/>
    <xf numFmtId="0" fontId="0" fillId="0" borderId="0" xfId="0" quotePrefix="1"/>
    <xf numFmtId="0" fontId="0" fillId="0" borderId="0" xfId="0" pivotButton="1"/>
    <xf numFmtId="166" fontId="0" fillId="0" borderId="0" xfId="0" applyNumberFormat="1"/>
    <xf numFmtId="0" fontId="0" fillId="4" borderId="0" xfId="0" applyFill="1"/>
    <xf numFmtId="166" fontId="0" fillId="4" borderId="0" xfId="0" applyNumberFormat="1" applyFill="1"/>
    <xf numFmtId="0" fontId="0" fillId="0" borderId="0" xfId="0" applyAlignment="1">
      <alignment horizontal="left" indent="1"/>
    </xf>
    <xf numFmtId="0" fontId="0" fillId="6" borderId="5" xfId="0" applyFill="1" applyBorder="1"/>
    <xf numFmtId="0" fontId="0" fillId="0" borderId="5" xfId="0" applyBorder="1"/>
    <xf numFmtId="0" fontId="0" fillId="6" borderId="6" xfId="0" applyFill="1" applyBorder="1"/>
    <xf numFmtId="0" fontId="0" fillId="9" borderId="6" xfId="0" applyFill="1" applyBorder="1"/>
    <xf numFmtId="0" fontId="0" fillId="9" borderId="5" xfId="0" applyFill="1" applyBorder="1"/>
    <xf numFmtId="0" fontId="0" fillId="9" borderId="4" xfId="0" applyFill="1" applyBorder="1"/>
    <xf numFmtId="0" fontId="0" fillId="6" borderId="4" xfId="0" applyFill="1" applyBorder="1"/>
    <xf numFmtId="0" fontId="0" fillId="0" borderId="0" xfId="0" applyAlignment="1">
      <alignment horizontal="left" indent="2"/>
    </xf>
    <xf numFmtId="0" fontId="6" fillId="0" borderId="0" xfId="0" applyFont="1"/>
    <xf numFmtId="0" fontId="5" fillId="0" borderId="0" xfId="0" applyFont="1"/>
    <xf numFmtId="0" fontId="7" fillId="0" borderId="0" xfId="0" applyFont="1"/>
    <xf numFmtId="0" fontId="0" fillId="0" borderId="0" xfId="0" applyAlignment="1">
      <alignment horizontal="left"/>
    </xf>
    <xf numFmtId="0" fontId="8" fillId="0" borderId="0" xfId="0" applyFont="1"/>
    <xf numFmtId="0" fontId="6" fillId="0" borderId="0" xfId="0" applyFont="1" applyAlignment="1">
      <alignment horizontal="left"/>
    </xf>
    <xf numFmtId="0" fontId="9" fillId="0" borderId="0" xfId="0" applyFont="1"/>
    <xf numFmtId="0" fontId="11" fillId="0" borderId="0" xfId="0" applyFont="1"/>
    <xf numFmtId="0" fontId="13" fillId="0" borderId="0" xfId="0" applyFont="1"/>
    <xf numFmtId="0" fontId="3" fillId="0" borderId="0" xfId="0" applyFont="1"/>
    <xf numFmtId="0" fontId="2" fillId="0" borderId="0" xfId="0" applyFont="1" applyAlignment="1">
      <alignment horizontal="left"/>
    </xf>
    <xf numFmtId="0" fontId="1" fillId="8" borderId="4" xfId="0" applyFont="1" applyFill="1" applyBorder="1" applyAlignment="1">
      <alignment horizontal="left"/>
    </xf>
    <xf numFmtId="0" fontId="1" fillId="5" borderId="4" xfId="0" applyFont="1" applyFill="1" applyBorder="1" applyAlignment="1">
      <alignment horizontal="left"/>
    </xf>
    <xf numFmtId="0" fontId="1" fillId="7" borderId="4" xfId="0" applyFont="1" applyFill="1" applyBorder="1" applyAlignment="1">
      <alignment horizontal="left"/>
    </xf>
    <xf numFmtId="0" fontId="2" fillId="0" borderId="4" xfId="0" applyFont="1" applyBorder="1" applyAlignment="1">
      <alignment horizontal="left" vertical="center" wrapText="1"/>
    </xf>
    <xf numFmtId="0" fontId="1" fillId="2" borderId="4" xfId="0" applyFont="1" applyFill="1" applyBorder="1" applyAlignment="1">
      <alignment horizontal="left"/>
    </xf>
    <xf numFmtId="3" fontId="0" fillId="0" borderId="0" xfId="0" applyNumberFormat="1"/>
  </cellXfs>
  <cellStyles count="1">
    <cellStyle name="Normal" xfId="0" builtinId="0"/>
  </cellStyles>
  <dxfs count="24">
    <dxf>
      <fill>
        <patternFill patternType="solid">
          <bgColor rgb="FFFFFF00"/>
        </patternFill>
      </fill>
    </dxf>
    <dxf>
      <fill>
        <patternFill patternType="solid">
          <bgColor rgb="FFFFFF00"/>
        </patternFill>
      </fill>
    </dxf>
    <dxf>
      <border outline="0">
        <top style="thin">
          <color theme="4" tint="0.39997558519241921"/>
        </top>
      </border>
    </dxf>
    <dxf>
      <border outline="0">
        <top style="thin">
          <color theme="4" tint="0.39997558519241921"/>
        </top>
        <bottom style="thin">
          <color theme="4" tint="0.39997558519241921"/>
        </bottom>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dxf>
    <dxf>
      <numFmt numFmtId="0" formatCode="General"/>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numFmt numFmtId="0" formatCode="General"/>
    </dxf>
    <dxf>
      <numFmt numFmtId="0" formatCode="General"/>
    </dxf>
    <dxf>
      <numFmt numFmtId="0" formatCode="General"/>
    </dxf>
    <dxf>
      <numFmt numFmtId="0" formatCode="General"/>
    </dxf>
    <dxf>
      <numFmt numFmtId="19" formatCode="m/d/yy"/>
    </dxf>
    <dxf>
      <numFmt numFmtId="19" formatCode="m/d/yy"/>
    </dxf>
    <dxf>
      <font>
        <b/>
        <i val="0"/>
        <strike val="0"/>
        <condense val="0"/>
        <extend val="0"/>
        <outline val="0"/>
        <shadow val="0"/>
        <u val="none"/>
        <vertAlign val="baseline"/>
        <sz val="11"/>
        <color theme="1"/>
        <name val="Calibri"/>
        <family val="2"/>
        <scheme val="minor"/>
      </font>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164" formatCode="mm/dd/yy"/>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87566396-761D-45DF-B910-50750712FE49}">
      <tableStyleElement type="wholeTable" dxfId="23"/>
      <tableStyleElement type="headerRow" dxfId="22"/>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owerPivotData" Target="model/item.data"/><Relationship Id="rId18" Type="http://schemas.openxmlformats.org/officeDocument/2006/relationships/customXml" Target="../customXml/item4.xml"/><Relationship Id="rId26" Type="http://schemas.openxmlformats.org/officeDocument/2006/relationships/customXml" Target="../customXml/item12.xml"/><Relationship Id="rId39" Type="http://schemas.openxmlformats.org/officeDocument/2006/relationships/customXml" Target="../customXml/item25.xml"/><Relationship Id="rId21" Type="http://schemas.openxmlformats.org/officeDocument/2006/relationships/customXml" Target="../customXml/item7.xml"/><Relationship Id="rId34" Type="http://schemas.openxmlformats.org/officeDocument/2006/relationships/customXml" Target="../customXml/item20.xml"/><Relationship Id="rId42" Type="http://schemas.openxmlformats.org/officeDocument/2006/relationships/customXml" Target="../customXml/item28.xml"/><Relationship Id="rId7"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29" Type="http://schemas.openxmlformats.org/officeDocument/2006/relationships/customXml" Target="../customXml/item15.xml"/><Relationship Id="rId41" Type="http://schemas.openxmlformats.org/officeDocument/2006/relationships/customXml" Target="../customXml/item27.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styles" Target="styles.xml"/><Relationship Id="rId24" Type="http://schemas.openxmlformats.org/officeDocument/2006/relationships/customXml" Target="../customXml/item10.xml"/><Relationship Id="rId32" Type="http://schemas.openxmlformats.org/officeDocument/2006/relationships/customXml" Target="../customXml/item18.xml"/><Relationship Id="rId37" Type="http://schemas.openxmlformats.org/officeDocument/2006/relationships/customXml" Target="../customXml/item23.xml"/><Relationship Id="rId40" Type="http://schemas.openxmlformats.org/officeDocument/2006/relationships/customXml" Target="../customXml/item26.xml"/><Relationship Id="rId5" Type="http://schemas.openxmlformats.org/officeDocument/2006/relationships/pivotCacheDefinition" Target="pivotCache/pivotCacheDefinition1.xml"/><Relationship Id="rId15" Type="http://schemas.openxmlformats.org/officeDocument/2006/relationships/customXml" Target="../customXml/item1.xml"/><Relationship Id="rId23" Type="http://schemas.openxmlformats.org/officeDocument/2006/relationships/customXml" Target="../customXml/item9.xml"/><Relationship Id="rId28" Type="http://schemas.openxmlformats.org/officeDocument/2006/relationships/customXml" Target="../customXml/item14.xml"/><Relationship Id="rId36" Type="http://schemas.openxmlformats.org/officeDocument/2006/relationships/customXml" Target="../customXml/item22.xml"/><Relationship Id="rId10" Type="http://schemas.openxmlformats.org/officeDocument/2006/relationships/connections" Target="connections.xml"/><Relationship Id="rId19" Type="http://schemas.openxmlformats.org/officeDocument/2006/relationships/customXml" Target="../customXml/item5.xml"/><Relationship Id="rId31" Type="http://schemas.openxmlformats.org/officeDocument/2006/relationships/customXml" Target="../customXml/item17.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alcChain" Target="calcChain.xml"/><Relationship Id="rId22" Type="http://schemas.openxmlformats.org/officeDocument/2006/relationships/customXml" Target="../customXml/item8.xml"/><Relationship Id="rId27" Type="http://schemas.openxmlformats.org/officeDocument/2006/relationships/customXml" Target="../customXml/item13.xml"/><Relationship Id="rId30" Type="http://schemas.openxmlformats.org/officeDocument/2006/relationships/customXml" Target="../customXml/item16.xml"/><Relationship Id="rId35" Type="http://schemas.openxmlformats.org/officeDocument/2006/relationships/customXml" Target="../customXml/item21.xml"/><Relationship Id="rId8" Type="http://schemas.microsoft.com/office/2007/relationships/slicerCache" Target="slicerCaches/slicerCache1.xml"/><Relationship Id="rId3" Type="http://schemas.openxmlformats.org/officeDocument/2006/relationships/worksheet" Target="worksheets/sheet3.xml"/><Relationship Id="rId12" Type="http://schemas.openxmlformats.org/officeDocument/2006/relationships/sharedStrings" Target="sharedStrings.xml"/><Relationship Id="rId17" Type="http://schemas.openxmlformats.org/officeDocument/2006/relationships/customXml" Target="../customXml/item3.xml"/><Relationship Id="rId25" Type="http://schemas.openxmlformats.org/officeDocument/2006/relationships/customXml" Target="../customXml/item11.xml"/><Relationship Id="rId33" Type="http://schemas.openxmlformats.org/officeDocument/2006/relationships/customXml" Target="../customXml/item19.xml"/><Relationship Id="rId38" Type="http://schemas.openxmlformats.org/officeDocument/2006/relationships/customXml" Target="../customXml/item2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266700</xdr:colOff>
      <xdr:row>6</xdr:row>
      <xdr:rowOff>104776</xdr:rowOff>
    </xdr:from>
    <xdr:to>
      <xdr:col>2</xdr:col>
      <xdr:colOff>581025</xdr:colOff>
      <xdr:row>11</xdr:row>
      <xdr:rowOff>47626</xdr:rowOff>
    </xdr:to>
    <mc:AlternateContent xmlns:mc="http://schemas.openxmlformats.org/markup-compatibility/2006" xmlns:a14="http://schemas.microsoft.com/office/drawing/2010/main">
      <mc:Choice Requires="a14">
        <xdr:graphicFrame macro="">
          <xdr:nvGraphicFramePr>
            <xdr:cNvPr id="2" name="Region">
              <a:extLst>
                <a:ext uri="{FF2B5EF4-FFF2-40B4-BE49-F238E27FC236}">
                  <a16:creationId xmlns:a16="http://schemas.microsoft.com/office/drawing/2014/main" id="{997DE9C8-F940-4A62-8F2B-78D7B3016670}"/>
                </a:ext>
              </a:extLst>
            </xdr:cNvPr>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1019175" y="1295401"/>
              <a:ext cx="1238250" cy="8953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710098</xdr:colOff>
      <xdr:row>5</xdr:row>
      <xdr:rowOff>108009</xdr:rowOff>
    </xdr:from>
    <xdr:to>
      <xdr:col>17</xdr:col>
      <xdr:colOff>435162</xdr:colOff>
      <xdr:row>35</xdr:row>
      <xdr:rowOff>72091</xdr:rowOff>
    </xdr:to>
    <xdr:pic>
      <xdr:nvPicPr>
        <xdr:cNvPr id="9" name="Picture 8">
          <a:extLst>
            <a:ext uri="{FF2B5EF4-FFF2-40B4-BE49-F238E27FC236}">
              <a16:creationId xmlns:a16="http://schemas.microsoft.com/office/drawing/2014/main" id="{B2D30DB3-B262-47F7-A4EA-53C4C6B1990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45319" y="1041833"/>
          <a:ext cx="6112417" cy="5567023"/>
        </a:xfrm>
        <a:prstGeom prst="rect">
          <a:avLst/>
        </a:prstGeom>
      </xdr:spPr>
    </xdr:pic>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FamilyUse" refreshedDate="43485.417223611112" createdVersion="6" refreshedVersion="6" minRefreshableVersion="3" recordCount="0" supportSubquery="1" supportAdvancedDrill="1" xr:uid="{AB4A25D4-0F73-4641-B2A8-EFB5A72EB0BB}">
  <cacheSource type="external" connectionId="3"/>
  <cacheFields count="5">
    <cacheField name="[dProduct].[Product].[Product]" caption="Product" numFmtId="0" hierarchy="9" level="1">
      <sharedItems count="4">
        <s v="Carlota"/>
        <s v="MB"/>
        <s v="Quad"/>
        <s v="Sunshine"/>
      </sharedItems>
    </cacheField>
    <cacheField name="[Measures].[Total Revenue]" caption="Total Revenue" numFmtId="0" hierarchy="24" level="32767"/>
    <cacheField name="[Measures].[Quad Total Revenue]" caption="Quad Total Revenue" numFmtId="0" hierarchy="25" level="32767"/>
    <cacheField name="[dSalesRep].[Region].[Region]" caption="Region" numFmtId="0" hierarchy="18" level="1">
      <sharedItems containsSemiMixedTypes="0" containsNonDate="0" containsString="0"/>
    </cacheField>
    <cacheField name="[Measures].[Grand Total Revenue]" caption="Grand Total Revenue" numFmtId="0" hierarchy="26" level="32767"/>
  </cacheFields>
  <cacheHierarchies count="36">
    <cacheHierarchy uniqueName="[dCustomers].[CustomerID]" caption="CustomerID" attribute="1" defaultMemberUniqueName="[dCustomers].[CustomerID].[All]" allUniqueName="[dCustomers].[CustomerID].[All]" dimensionUniqueName="[dCustomers]" displayFolder="" count="0" memberValueDatatype="20" unbalanced="0"/>
    <cacheHierarchy uniqueName="[dCustomers].[Customer]" caption="Customer" attribute="1" defaultMemberUniqueName="[dCustomers].[Customer].[All]" allUniqueName="[dCustomers].[Customer].[All]" dimensionUniqueName="[dCustomers]" displayFolder="" count="0" memberValueDatatype="130" unbalanced="0"/>
    <cacheHierarchy uniqueName="[dCustomers].[State]" caption="State" attribute="1" defaultMemberUniqueName="[dCustomers].[State].[All]" allUniqueName="[dCustomers].[State].[All]" dimensionUniqueName="[dCustomers]" displayFolder="" count="0" memberValueDatatype="130" unbalanced="0"/>
    <cacheHierarchy uniqueName="[dDate].[Date]" caption="Date" attribute="1" time="1" defaultMemberUniqueName="[dDate].[Date].[All]" allUniqueName="[dDate].[Date].[All]" dimensionUniqueName="[dDate]" displayFolder="" count="0" memberValueDatatype="7" unbalanced="0"/>
    <cacheHierarchy uniqueName="[dDate].[Year]" caption="Year" attribute="1" defaultMemberUniqueName="[dDate].[Year].[All]" allUniqueName="[dDate].[Year].[All]" dimensionUniqueName="[dDate]" displayFolder="" count="0" memberValueDatatype="20" unbalanced="0"/>
    <cacheHierarchy uniqueName="[dDate].[Month Number]" caption="Month Number" attribute="1" defaultMemberUniqueName="[dDate].[Month Number].[All]" allUniqueName="[dDate].[Month Number].[All]" dimensionUniqueName="[dDate]" displayFolder="" count="0" memberValueDatatype="20" unbalanced="0"/>
    <cacheHierarchy uniqueName="[dDate].[Month]" caption="Month" attribute="1" defaultMemberUniqueName="[dDate].[Month].[All]" allUniqueName="[dDate].[Month].[All]" dimensionUniqueName="[dDate]" displayFolder="" count="0" memberValueDatatype="130" unbalanced="0"/>
    <cacheHierarchy uniqueName="[dDate].[YearMonthDay]" caption="YearMonthDay" defaultMemberUniqueName="[dDate].[YearMonthDay].[All]" allUniqueName="[dDate].[YearMonthDay].[All]" dimensionUniqueName="[dDate]" displayFolder="" count="0" unbalanced="0"/>
    <cacheHierarchy uniqueName="[dProduct].[ProductID]" caption="ProductID" attribute="1" defaultMemberUniqueName="[dProduct].[ProductID].[All]" allUniqueName="[dProduct].[ProductID].[All]" dimensionUniqueName="[dProduct]" displayFolder="" count="0" memberValueDatatype="20" unbalanced="0"/>
    <cacheHierarchy uniqueName="[dProduct].[Product]" caption="Product" attribute="1" defaultMemberUniqueName="[dProduct].[Product].[All]" allUniqueName="[dProduct].[Product].[All]" dimensionUniqueName="[dProduct]" displayFolder="" count="2" memberValueDatatype="130" unbalanced="0">
      <fieldsUsage count="2">
        <fieldUsage x="-1"/>
        <fieldUsage x="0"/>
      </fieldsUsage>
    </cacheHierarchy>
    <cacheHierarchy uniqueName="[dProduct].[RetailPrice]" caption="RetailPrice" attribute="1" defaultMemberUniqueName="[dProduct].[RetailPrice].[All]" allUniqueName="[dProduct].[RetailPrice].[All]" dimensionUniqueName="[dProduct]" displayFolder="" count="0" memberValueDatatype="5" unbalanced="0"/>
    <cacheHierarchy uniqueName="[dProduct].[Cost]" caption="Cost" attribute="1" defaultMemberUniqueName="[dProduct].[Cost].[All]" allUniqueName="[dProduct].[Cost].[All]" dimensionUniqueName="[dProduct]" displayFolder="" count="0" memberValueDatatype="5" unbalanced="0"/>
    <cacheHierarchy uniqueName="[dRegion].[RegionID]" caption="RegionID" attribute="1" defaultMemberUniqueName="[dRegion].[RegionID].[All]" allUniqueName="[dRegion].[RegionID].[All]" dimensionUniqueName="[dRegion]" displayFolder="" count="0" memberValueDatatype="20" unbalanced="0"/>
    <cacheHierarchy uniqueName="[dRegion].[Region]" caption="Region" attribute="1" defaultMemberUniqueName="[dRegion].[Region].[All]" allUniqueName="[dRegion].[Region].[All]" dimensionUniqueName="[dRegion]" displayFolder="" count="0" memberValueDatatype="130" unbalanced="0"/>
    <cacheHierarchy uniqueName="[dRegion].[Range]" caption="Range" attribute="1" defaultMemberUniqueName="[dRegion].[Range].[All]" allUniqueName="[dRegion].[Range].[All]" dimensionUniqueName="[dRegion]" displayFolder="" count="0" memberValueDatatype="130" unbalanced="0"/>
    <cacheHierarchy uniqueName="[dSalesRep].[SRID]" caption="SRID" attribute="1" defaultMemberUniqueName="[dSalesRep].[SRID].[All]" allUniqueName="[dSalesRep].[SRID].[All]" dimensionUniqueName="[dSalesRep]" displayFolder="" count="0" memberValueDatatype="20" unbalanced="0"/>
    <cacheHierarchy uniqueName="[dSalesRep].[SalesRep]" caption="SalesRep" attribute="1" defaultMemberUniqueName="[dSalesRep].[SalesRep].[All]" allUniqueName="[dSalesRep].[SalesRep].[All]" dimensionUniqueName="[dSalesRep]" displayFolder="" count="0" memberValueDatatype="130" unbalanced="0"/>
    <cacheHierarchy uniqueName="[dSalesRep].[Type]" caption="Type" attribute="1" defaultMemberUniqueName="[dSalesRep].[Type].[All]" allUniqueName="[dSalesRep].[Type].[All]" dimensionUniqueName="[dSalesRep]" displayFolder="" count="0" memberValueDatatype="130" unbalanced="0"/>
    <cacheHierarchy uniqueName="[dSalesRep].[Region]" caption="Region" attribute="1" defaultMemberUniqueName="[dSalesRep].[Region].[All]" allUniqueName="[dSalesRep].[Region].[All]" dimensionUniqueName="[dSalesRep]" displayFolder="" count="2" memberValueDatatype="130" unbalanced="0">
      <fieldsUsage count="2">
        <fieldUsage x="-1"/>
        <fieldUsage x="3"/>
      </fieldsUsage>
    </cacheHierarchy>
    <cacheHierarchy uniqueName="[fTransactions].[Date]" caption="Date" attribute="1" time="1" defaultMemberUniqueName="[fTransactions].[Date].[All]" allUniqueName="[fTransactions].[Date].[All]" dimensionUniqueName="[fTransactions]" displayFolder="" count="0" memberValueDatatype="7" unbalanced="0"/>
    <cacheHierarchy uniqueName="[fTransactions].[SRID]" caption="SRID" attribute="1" defaultMemberUniqueName="[fTransactions].[SRID].[All]" allUniqueName="[fTransactions].[SRID].[All]" dimensionUniqueName="[fTransactions]" displayFolder="" count="0" memberValueDatatype="20" unbalanced="0"/>
    <cacheHierarchy uniqueName="[fTransactions].[ProductID]" caption="ProductID" attribute="1" defaultMemberUniqueName="[fTransactions].[ProductID].[All]" allUniqueName="[fTransactions].[ProductID].[All]" dimensionUniqueName="[fTransactions]" displayFolder="" count="0" memberValueDatatype="20" unbalanced="0"/>
    <cacheHierarchy uniqueName="[fTransactions].[CustomerID]" caption="CustomerID" attribute="1" defaultMemberUniqueName="[fTransactions].[CustomerID].[All]" allUniqueName="[fTransactions].[CustomerID].[All]" dimensionUniqueName="[fTransactions]" displayFolder="" count="0" memberValueDatatype="20" unbalanced="0"/>
    <cacheHierarchy uniqueName="[fTransactions].[Units]" caption="Units" attribute="1" defaultMemberUniqueName="[fTransactions].[Units].[All]" allUniqueName="[fTransactions].[Units].[All]" dimensionUniqueName="[fTransactions]" displayFolder="" count="0" memberValueDatatype="20" unbalanced="0"/>
    <cacheHierarchy uniqueName="[Measures].[Total Revenue]" caption="Total Revenue" measure="1" displayFolder="" measureGroup="fTransactions" count="0" oneField="1">
      <fieldsUsage count="1">
        <fieldUsage x="1"/>
      </fieldsUsage>
    </cacheHierarchy>
    <cacheHierarchy uniqueName="[Measures].[Quad Total Revenue]" caption="Quad Total Revenue" measure="1" displayFolder="" measureGroup="fTransactions" count="0" oneField="1">
      <fieldsUsage count="1">
        <fieldUsage x="2"/>
      </fieldsUsage>
    </cacheHierarchy>
    <cacheHierarchy uniqueName="[Measures].[Grand Total Revenue]" caption="Grand Total Revenue" measure="1" displayFolder="" measureGroup="fTransactions" count="0" oneField="1">
      <fieldsUsage count="1">
        <fieldUsage x="4"/>
      </fieldsUsage>
    </cacheHierarchy>
    <cacheHierarchy uniqueName="[Measures].[Count Dates]" caption="Count Dates" measure="1" displayFolder="" measureGroup="fTransactions" count="0"/>
    <cacheHierarchy uniqueName="[Measures].[Count Days We Sold Product]" caption="Count Days We Sold Product" measure="1" displayFolder="" measureGroup="fTransactions" count="0"/>
    <cacheHierarchy uniqueName="[Measures].[__XL_Count dDate]" caption="__XL_Count dDate" measure="1" displayFolder="" measureGroup="dDate" count="0" hidden="1"/>
    <cacheHierarchy uniqueName="[Measures].[__XL_Count fTransactions]" caption="__XL_Count fTransactions" measure="1" displayFolder="" measureGroup="fTransactions" count="0" hidden="1"/>
    <cacheHierarchy uniqueName="[Measures].[__XL_Count dCustomers]" caption="__XL_Count dCustomers" measure="1" displayFolder="" measureGroup="dCustomers" count="0" hidden="1"/>
    <cacheHierarchy uniqueName="[Measures].[__XL_Count dProduct]" caption="__XL_Count dProduct" measure="1" displayFolder="" measureGroup="dProduct" count="0" hidden="1"/>
    <cacheHierarchy uniqueName="[Measures].[__XL_Count dSalesRep]" caption="__XL_Count dSalesRep" measure="1" displayFolder="" measureGroup="dSalesRep" count="0" hidden="1"/>
    <cacheHierarchy uniqueName="[Measures].[__XL_Count dRegion]" caption="__XL_Count dRegion" measure="1" displayFolder="" measureGroup="dRegion" count="0" hidden="1"/>
    <cacheHierarchy uniqueName="[Measures].[__No measures defined]" caption="__No measures defined" measure="1" displayFolder="" count="0" hidden="1"/>
  </cacheHierarchies>
  <kpis count="0"/>
  <dimensions count="7">
    <dimension name="dCustomers" uniqueName="[dCustomers]" caption="dCustomers"/>
    <dimension name="dDate" uniqueName="[dDate]" caption="dDate"/>
    <dimension name="dProduct" uniqueName="[dProduct]" caption="dProduct"/>
    <dimension name="dRegion" uniqueName="[dRegion]" caption="dRegion"/>
    <dimension name="dSalesRep" uniqueName="[dSalesRep]" caption="dSalesRep"/>
    <dimension name="fTransactions" uniqueName="[fTransactions]" caption="fTransactions"/>
    <dimension measure="1" name="Measures" uniqueName="[Measures]" caption="Measures"/>
  </dimensions>
  <measureGroups count="6">
    <measureGroup name="dCustomers" caption="dCustomers"/>
    <measureGroup name="dDate" caption="dDate"/>
    <measureGroup name="dProduct" caption="dProduct"/>
    <measureGroup name="dRegion" caption="dRegion"/>
    <measureGroup name="dSalesRep" caption="dSalesRep"/>
    <measureGroup name="fTransactions" caption="fTransactions"/>
  </measureGroups>
  <maps count="10">
    <map measureGroup="0" dimension="0"/>
    <map measureGroup="1" dimension="1"/>
    <map measureGroup="2" dimension="2"/>
    <map measureGroup="3" dimension="3"/>
    <map measureGroup="4" dimension="4"/>
    <map measureGroup="5" dimension="0"/>
    <map measureGroup="5" dimension="1"/>
    <map measureGroup="5" dimension="2"/>
    <map measureGroup="5" dimension="4"/>
    <map measureGroup="5"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FamilyUse" refreshedDate="43485.417225231482" createdVersion="6" refreshedVersion="6" minRefreshableVersion="3" recordCount="0" supportSubquery="1" supportAdvancedDrill="1" xr:uid="{96737598-0711-413A-A088-2DFEBAB21E30}">
  <cacheSource type="external" connectionId="3"/>
  <cacheFields count="3">
    <cacheField name="[dProduct].[Product].[Product]" caption="Product" numFmtId="0" hierarchy="9" level="1">
      <sharedItems count="4">
        <s v="Carlota"/>
        <s v="MB"/>
        <s v="Quad"/>
        <s v="Sunshine"/>
      </sharedItems>
    </cacheField>
    <cacheField name="[Measures].[Count Dates]" caption="Count Dates" numFmtId="0" hierarchy="27" level="32767"/>
    <cacheField name="[Measures].[Count Days We Sold Product]" caption="Count Days We Sold Product" numFmtId="0" hierarchy="28" level="32767"/>
  </cacheFields>
  <cacheHierarchies count="36">
    <cacheHierarchy uniqueName="[dCustomers].[CustomerID]" caption="CustomerID" attribute="1" defaultMemberUniqueName="[dCustomers].[CustomerID].[All]" allUniqueName="[dCustomers].[CustomerID].[All]" dimensionUniqueName="[dCustomers]" displayFolder="" count="0" memberValueDatatype="20" unbalanced="0"/>
    <cacheHierarchy uniqueName="[dCustomers].[Customer]" caption="Customer" attribute="1" defaultMemberUniqueName="[dCustomers].[Customer].[All]" allUniqueName="[dCustomers].[Customer].[All]" dimensionUniqueName="[dCustomers]" displayFolder="" count="0" memberValueDatatype="130" unbalanced="0"/>
    <cacheHierarchy uniqueName="[dCustomers].[State]" caption="State" attribute="1" defaultMemberUniqueName="[dCustomers].[State].[All]" allUniqueName="[dCustomers].[State].[All]" dimensionUniqueName="[dCustomers]" displayFolder="" count="0" memberValueDatatype="130" unbalanced="0"/>
    <cacheHierarchy uniqueName="[dDate].[Date]" caption="Date" attribute="1" time="1" defaultMemberUniqueName="[dDate].[Date].[All]" allUniqueName="[dDate].[Date].[All]" dimensionUniqueName="[dDate]" displayFolder="" count="0" memberValueDatatype="7" unbalanced="0"/>
    <cacheHierarchy uniqueName="[dDate].[Year]" caption="Year" attribute="1" defaultMemberUniqueName="[dDate].[Year].[All]" allUniqueName="[dDate].[Year].[All]" dimensionUniqueName="[dDate]" displayFolder="" count="0" memberValueDatatype="20" unbalanced="0"/>
    <cacheHierarchy uniqueName="[dDate].[Month Number]" caption="Month Number" attribute="1" defaultMemberUniqueName="[dDate].[Month Number].[All]" allUniqueName="[dDate].[Month Number].[All]" dimensionUniqueName="[dDate]" displayFolder="" count="0" memberValueDatatype="20" unbalanced="0"/>
    <cacheHierarchy uniqueName="[dDate].[Month]" caption="Month" attribute="1" defaultMemberUniqueName="[dDate].[Month].[All]" allUniqueName="[dDate].[Month].[All]" dimensionUniqueName="[dDate]" displayFolder="" count="0" memberValueDatatype="130" unbalanced="0"/>
    <cacheHierarchy uniqueName="[dDate].[YearMonthDay]" caption="YearMonthDay" defaultMemberUniqueName="[dDate].[YearMonthDay].[All]" allUniqueName="[dDate].[YearMonthDay].[All]" dimensionUniqueName="[dDate]" displayFolder="" count="0" unbalanced="0"/>
    <cacheHierarchy uniqueName="[dProduct].[ProductID]" caption="ProductID" attribute="1" defaultMemberUniqueName="[dProduct].[ProductID].[All]" allUniqueName="[dProduct].[ProductID].[All]" dimensionUniqueName="[dProduct]" displayFolder="" count="0" memberValueDatatype="20" unbalanced="0"/>
    <cacheHierarchy uniqueName="[dProduct].[Product]" caption="Product" attribute="1" defaultMemberUniqueName="[dProduct].[Product].[All]" allUniqueName="[dProduct].[Product].[All]" dimensionUniqueName="[dProduct]" displayFolder="" count="2" memberValueDatatype="130" unbalanced="0">
      <fieldsUsage count="2">
        <fieldUsage x="-1"/>
        <fieldUsage x="0"/>
      </fieldsUsage>
    </cacheHierarchy>
    <cacheHierarchy uniqueName="[dProduct].[RetailPrice]" caption="RetailPrice" attribute="1" defaultMemberUniqueName="[dProduct].[RetailPrice].[All]" allUniqueName="[dProduct].[RetailPrice].[All]" dimensionUniqueName="[dProduct]" displayFolder="" count="0" memberValueDatatype="5" unbalanced="0"/>
    <cacheHierarchy uniqueName="[dProduct].[Cost]" caption="Cost" attribute="1" defaultMemberUniqueName="[dProduct].[Cost].[All]" allUniqueName="[dProduct].[Cost].[All]" dimensionUniqueName="[dProduct]" displayFolder="" count="0" memberValueDatatype="5" unbalanced="0"/>
    <cacheHierarchy uniqueName="[dRegion].[RegionID]" caption="RegionID" attribute="1" defaultMemberUniqueName="[dRegion].[RegionID].[All]" allUniqueName="[dRegion].[RegionID].[All]" dimensionUniqueName="[dRegion]" displayFolder="" count="0" memberValueDatatype="20" unbalanced="0"/>
    <cacheHierarchy uniqueName="[dRegion].[Region]" caption="Region" attribute="1" defaultMemberUniqueName="[dRegion].[Region].[All]" allUniqueName="[dRegion].[Region].[All]" dimensionUniqueName="[dRegion]" displayFolder="" count="0" memberValueDatatype="130" unbalanced="0"/>
    <cacheHierarchy uniqueName="[dRegion].[Range]" caption="Range" attribute="1" defaultMemberUniqueName="[dRegion].[Range].[All]" allUniqueName="[dRegion].[Range].[All]" dimensionUniqueName="[dRegion]" displayFolder="" count="0" memberValueDatatype="130" unbalanced="0"/>
    <cacheHierarchy uniqueName="[dSalesRep].[SRID]" caption="SRID" attribute="1" defaultMemberUniqueName="[dSalesRep].[SRID].[All]" allUniqueName="[dSalesRep].[SRID].[All]" dimensionUniqueName="[dSalesRep]" displayFolder="" count="0" memberValueDatatype="20" unbalanced="0"/>
    <cacheHierarchy uniqueName="[dSalesRep].[SalesRep]" caption="SalesRep" attribute="1" defaultMemberUniqueName="[dSalesRep].[SalesRep].[All]" allUniqueName="[dSalesRep].[SalesRep].[All]" dimensionUniqueName="[dSalesRep]" displayFolder="" count="0" memberValueDatatype="130" unbalanced="0"/>
    <cacheHierarchy uniqueName="[dSalesRep].[Type]" caption="Type" attribute="1" defaultMemberUniqueName="[dSalesRep].[Type].[All]" allUniqueName="[dSalesRep].[Type].[All]" dimensionUniqueName="[dSalesRep]" displayFolder="" count="0" memberValueDatatype="130" unbalanced="0"/>
    <cacheHierarchy uniqueName="[dSalesRep].[Region]" caption="Region" attribute="1" defaultMemberUniqueName="[dSalesRep].[Region].[All]" allUniqueName="[dSalesRep].[Region].[All]" dimensionUniqueName="[dSalesRep]" displayFolder="" count="0" memberValueDatatype="130" unbalanced="0"/>
    <cacheHierarchy uniqueName="[fTransactions].[Date]" caption="Date" attribute="1" time="1" defaultMemberUniqueName="[fTransactions].[Date].[All]" allUniqueName="[fTransactions].[Date].[All]" dimensionUniqueName="[fTransactions]" displayFolder="" count="0" memberValueDatatype="7" unbalanced="0"/>
    <cacheHierarchy uniqueName="[fTransactions].[SRID]" caption="SRID" attribute="1" defaultMemberUniqueName="[fTransactions].[SRID].[All]" allUniqueName="[fTransactions].[SRID].[All]" dimensionUniqueName="[fTransactions]" displayFolder="" count="0" memberValueDatatype="20" unbalanced="0"/>
    <cacheHierarchy uniqueName="[fTransactions].[ProductID]" caption="ProductID" attribute="1" defaultMemberUniqueName="[fTransactions].[ProductID].[All]" allUniqueName="[fTransactions].[ProductID].[All]" dimensionUniqueName="[fTransactions]" displayFolder="" count="0" memberValueDatatype="20" unbalanced="0"/>
    <cacheHierarchy uniqueName="[fTransactions].[CustomerID]" caption="CustomerID" attribute="1" defaultMemberUniqueName="[fTransactions].[CustomerID].[All]" allUniqueName="[fTransactions].[CustomerID].[All]" dimensionUniqueName="[fTransactions]" displayFolder="" count="0" memberValueDatatype="20" unbalanced="0"/>
    <cacheHierarchy uniqueName="[fTransactions].[Units]" caption="Units" attribute="1" defaultMemberUniqueName="[fTransactions].[Units].[All]" allUniqueName="[fTransactions].[Units].[All]" dimensionUniqueName="[fTransactions]" displayFolder="" count="0" memberValueDatatype="20" unbalanced="0"/>
    <cacheHierarchy uniqueName="[Measures].[Total Revenue]" caption="Total Revenue" measure="1" displayFolder="" measureGroup="fTransactions" count="0"/>
    <cacheHierarchy uniqueName="[Measures].[Quad Total Revenue]" caption="Quad Total Revenue" measure="1" displayFolder="" measureGroup="fTransactions" count="0"/>
    <cacheHierarchy uniqueName="[Measures].[Grand Total Revenue]" caption="Grand Total Revenue" measure="1" displayFolder="" measureGroup="fTransactions" count="0"/>
    <cacheHierarchy uniqueName="[Measures].[Count Dates]" caption="Count Dates" measure="1" displayFolder="" measureGroup="fTransactions" count="0" oneField="1">
      <fieldsUsage count="1">
        <fieldUsage x="1"/>
      </fieldsUsage>
    </cacheHierarchy>
    <cacheHierarchy uniqueName="[Measures].[Count Days We Sold Product]" caption="Count Days We Sold Product" measure="1" displayFolder="" measureGroup="fTransactions" count="0" oneField="1">
      <fieldsUsage count="1">
        <fieldUsage x="2"/>
      </fieldsUsage>
    </cacheHierarchy>
    <cacheHierarchy uniqueName="[Measures].[__XL_Count dDate]" caption="__XL_Count dDate" measure="1" displayFolder="" measureGroup="dDate" count="0" hidden="1"/>
    <cacheHierarchy uniqueName="[Measures].[__XL_Count fTransactions]" caption="__XL_Count fTransactions" measure="1" displayFolder="" measureGroup="fTransactions" count="0" hidden="1"/>
    <cacheHierarchy uniqueName="[Measures].[__XL_Count dCustomers]" caption="__XL_Count dCustomers" measure="1" displayFolder="" measureGroup="dCustomers" count="0" hidden="1"/>
    <cacheHierarchy uniqueName="[Measures].[__XL_Count dProduct]" caption="__XL_Count dProduct" measure="1" displayFolder="" measureGroup="dProduct" count="0" hidden="1"/>
    <cacheHierarchy uniqueName="[Measures].[__XL_Count dSalesRep]" caption="__XL_Count dSalesRep" measure="1" displayFolder="" measureGroup="dSalesRep" count="0" hidden="1"/>
    <cacheHierarchy uniqueName="[Measures].[__XL_Count dRegion]" caption="__XL_Count dRegion" measure="1" displayFolder="" measureGroup="dRegion" count="0" hidden="1"/>
    <cacheHierarchy uniqueName="[Measures].[__No measures defined]" caption="__No measures defined" measure="1" displayFolder="" count="0" hidden="1"/>
  </cacheHierarchies>
  <kpis count="0"/>
  <dimensions count="7">
    <dimension name="dCustomers" uniqueName="[dCustomers]" caption="dCustomers"/>
    <dimension name="dDate" uniqueName="[dDate]" caption="dDate"/>
    <dimension name="dProduct" uniqueName="[dProduct]" caption="dProduct"/>
    <dimension name="dRegion" uniqueName="[dRegion]" caption="dRegion"/>
    <dimension name="dSalesRep" uniqueName="[dSalesRep]" caption="dSalesRep"/>
    <dimension name="fTransactions" uniqueName="[fTransactions]" caption="fTransactions"/>
    <dimension measure="1" name="Measures" uniqueName="[Measures]" caption="Measures"/>
  </dimensions>
  <measureGroups count="6">
    <measureGroup name="dCustomers" caption="dCustomers"/>
    <measureGroup name="dDate" caption="dDate"/>
    <measureGroup name="dProduct" caption="dProduct"/>
    <measureGroup name="dRegion" caption="dRegion"/>
    <measureGroup name="dSalesRep" caption="dSalesRep"/>
    <measureGroup name="fTransactions" caption="fTransactions"/>
  </measureGroups>
  <maps count="10">
    <map measureGroup="0" dimension="0"/>
    <map measureGroup="1" dimension="1"/>
    <map measureGroup="2" dimension="2"/>
    <map measureGroup="3" dimension="3"/>
    <map measureGroup="4" dimension="4"/>
    <map measureGroup="5" dimension="0"/>
    <map measureGroup="5" dimension="1"/>
    <map measureGroup="5" dimension="2"/>
    <map measureGroup="5" dimension="4"/>
    <map measureGroup="5"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FamilyUse" refreshedDate="43485.417222685188" createdVersion="3" refreshedVersion="6" minRefreshableVersion="3" recordCount="0" supportSubquery="1" supportAdvancedDrill="1" xr:uid="{4AB4D1E5-E14F-4C4B-AE3F-E41DEA781230}">
  <cacheSource type="external" connectionId="3">
    <extLst>
      <ext xmlns:x14="http://schemas.microsoft.com/office/spreadsheetml/2009/9/main" uri="{F057638F-6D5F-4e77-A914-E7F072B9BCA8}">
        <x14:sourceConnection name="ThisWorkbookDataModel"/>
      </ext>
    </extLst>
  </cacheSource>
  <cacheFields count="0"/>
  <cacheHierarchies count="36">
    <cacheHierarchy uniqueName="[dCustomers].[CustomerID]" caption="CustomerID" attribute="1" defaultMemberUniqueName="[dCustomers].[CustomerID].[All]" allUniqueName="[dCustomers].[CustomerID].[All]" dimensionUniqueName="[dCustomers]" displayFolder="" count="0" memberValueDatatype="20" unbalanced="0"/>
    <cacheHierarchy uniqueName="[dCustomers].[Customer]" caption="Customer" attribute="1" defaultMemberUniqueName="[dCustomers].[Customer].[All]" allUniqueName="[dCustomers].[Customer].[All]" dimensionUniqueName="[dCustomers]" displayFolder="" count="0" memberValueDatatype="130" unbalanced="0"/>
    <cacheHierarchy uniqueName="[dCustomers].[State]" caption="State" attribute="1" defaultMemberUniqueName="[dCustomers].[State].[All]" allUniqueName="[dCustomers].[State].[All]" dimensionUniqueName="[dCustomers]" displayFolder="" count="0" memberValueDatatype="130" unbalanced="0"/>
    <cacheHierarchy uniqueName="[dDate].[Date]" caption="Date" attribute="1" time="1" defaultMemberUniqueName="[dDate].[Date].[All]" allUniqueName="[dDate].[Date].[All]" dimensionUniqueName="[dDate]" displayFolder="" count="0" memberValueDatatype="7" unbalanced="0"/>
    <cacheHierarchy uniqueName="[dDate].[Year]" caption="Year" attribute="1" defaultMemberUniqueName="[dDate].[Year].[All]" allUniqueName="[dDate].[Year].[All]" dimensionUniqueName="[dDate]" displayFolder="" count="0" memberValueDatatype="20" unbalanced="0"/>
    <cacheHierarchy uniqueName="[dDate].[Month Number]" caption="Month Number" attribute="1" defaultMemberUniqueName="[dDate].[Month Number].[All]" allUniqueName="[dDate].[Month Number].[All]" dimensionUniqueName="[dDate]" displayFolder="" count="0" memberValueDatatype="20" unbalanced="0"/>
    <cacheHierarchy uniqueName="[dDate].[Month]" caption="Month" attribute="1" defaultMemberUniqueName="[dDate].[Month].[All]" allUniqueName="[dDate].[Month].[All]" dimensionUniqueName="[dDate]" displayFolder="" count="0" memberValueDatatype="130" unbalanced="0"/>
    <cacheHierarchy uniqueName="[dDate].[YearMonthDay]" caption="YearMonthDay" defaultMemberUniqueName="[dDate].[YearMonthDay].[All]" allUniqueName="[dDate].[YearMonthDay].[All]" dimensionUniqueName="[dDate]" displayFolder="" count="0" unbalanced="0"/>
    <cacheHierarchy uniqueName="[dProduct].[ProductID]" caption="ProductID" attribute="1" defaultMemberUniqueName="[dProduct].[ProductID].[All]" allUniqueName="[dProduct].[ProductID].[All]" dimensionUniqueName="[dProduct]" displayFolder="" count="0" memberValueDatatype="20" unbalanced="0"/>
    <cacheHierarchy uniqueName="[dProduct].[Product]" caption="Product" attribute="1" defaultMemberUniqueName="[dProduct].[Product].[All]" allUniqueName="[dProduct].[Product].[All]" dimensionUniqueName="[dProduct]" displayFolder="" count="0" memberValueDatatype="130" unbalanced="0"/>
    <cacheHierarchy uniqueName="[dProduct].[RetailPrice]" caption="RetailPrice" attribute="1" defaultMemberUniqueName="[dProduct].[RetailPrice].[All]" allUniqueName="[dProduct].[RetailPrice].[All]" dimensionUniqueName="[dProduct]" displayFolder="" count="0" memberValueDatatype="5" unbalanced="0"/>
    <cacheHierarchy uniqueName="[dProduct].[Cost]" caption="Cost" attribute="1" defaultMemberUniqueName="[dProduct].[Cost].[All]" allUniqueName="[dProduct].[Cost].[All]" dimensionUniqueName="[dProduct]" displayFolder="" count="0" memberValueDatatype="5" unbalanced="0"/>
    <cacheHierarchy uniqueName="[dRegion].[RegionID]" caption="RegionID" attribute="1" defaultMemberUniqueName="[dRegion].[RegionID].[All]" allUniqueName="[dRegion].[RegionID].[All]" dimensionUniqueName="[dRegion]" displayFolder="" count="0" memberValueDatatype="20" unbalanced="0"/>
    <cacheHierarchy uniqueName="[dRegion].[Region]" caption="Region" attribute="1" defaultMemberUniqueName="[dRegion].[Region].[All]" allUniqueName="[dRegion].[Region].[All]" dimensionUniqueName="[dRegion]" displayFolder="" count="0" memberValueDatatype="130" unbalanced="0"/>
    <cacheHierarchy uniqueName="[dRegion].[Range]" caption="Range" attribute="1" defaultMemberUniqueName="[dRegion].[Range].[All]" allUniqueName="[dRegion].[Range].[All]" dimensionUniqueName="[dRegion]" displayFolder="" count="0" memberValueDatatype="130" unbalanced="0"/>
    <cacheHierarchy uniqueName="[dSalesRep].[SRID]" caption="SRID" attribute="1" defaultMemberUniqueName="[dSalesRep].[SRID].[All]" allUniqueName="[dSalesRep].[SRID].[All]" dimensionUniqueName="[dSalesRep]" displayFolder="" count="0" memberValueDatatype="20" unbalanced="0"/>
    <cacheHierarchy uniqueName="[dSalesRep].[SalesRep]" caption="SalesRep" attribute="1" defaultMemberUniqueName="[dSalesRep].[SalesRep].[All]" allUniqueName="[dSalesRep].[SalesRep].[All]" dimensionUniqueName="[dSalesRep]" displayFolder="" count="0" memberValueDatatype="130" unbalanced="0"/>
    <cacheHierarchy uniqueName="[dSalesRep].[Type]" caption="Type" attribute="1" defaultMemberUniqueName="[dSalesRep].[Type].[All]" allUniqueName="[dSalesRep].[Type].[All]" dimensionUniqueName="[dSalesRep]" displayFolder="" count="0" memberValueDatatype="130" unbalanced="0"/>
    <cacheHierarchy uniqueName="[dSalesRep].[Region]" caption="Region" attribute="1" defaultMemberUniqueName="[dSalesRep].[Region].[All]" allUniqueName="[dSalesRep].[Region].[All]" dimensionUniqueName="[dSalesRep]" displayFolder="" count="2" memberValueDatatype="130" unbalanced="0"/>
    <cacheHierarchy uniqueName="[fTransactions].[Date]" caption="Date" attribute="1" time="1" defaultMemberUniqueName="[fTransactions].[Date].[All]" allUniqueName="[fTransactions].[Date].[All]" dimensionUniqueName="[fTransactions]" displayFolder="" count="0" memberValueDatatype="7" unbalanced="0"/>
    <cacheHierarchy uniqueName="[fTransactions].[SRID]" caption="SRID" attribute="1" defaultMemberUniqueName="[fTransactions].[SRID].[All]" allUniqueName="[fTransactions].[SRID].[All]" dimensionUniqueName="[fTransactions]" displayFolder="" count="0" memberValueDatatype="20" unbalanced="0"/>
    <cacheHierarchy uniqueName="[fTransactions].[ProductID]" caption="ProductID" attribute="1" defaultMemberUniqueName="[fTransactions].[ProductID].[All]" allUniqueName="[fTransactions].[ProductID].[All]" dimensionUniqueName="[fTransactions]" displayFolder="" count="0" memberValueDatatype="20" unbalanced="0"/>
    <cacheHierarchy uniqueName="[fTransactions].[CustomerID]" caption="CustomerID" attribute="1" defaultMemberUniqueName="[fTransactions].[CustomerID].[All]" allUniqueName="[fTransactions].[CustomerID].[All]" dimensionUniqueName="[fTransactions]" displayFolder="" count="0" memberValueDatatype="20" unbalanced="0"/>
    <cacheHierarchy uniqueName="[fTransactions].[Units]" caption="Units" attribute="1" defaultMemberUniqueName="[fTransactions].[Units].[All]" allUniqueName="[fTransactions].[Units].[All]" dimensionUniqueName="[fTransactions]" displayFolder="" count="0" memberValueDatatype="20" unbalanced="0"/>
    <cacheHierarchy uniqueName="[Measures].[Total Revenue]" caption="Total Revenue" measure="1" displayFolder="" measureGroup="fTransactions" count="0"/>
    <cacheHierarchy uniqueName="[Measures].[Quad Total Revenue]" caption="Quad Total Revenue" measure="1" displayFolder="" measureGroup="fTransactions" count="0"/>
    <cacheHierarchy uniqueName="[Measures].[Grand Total Revenue]" caption="Grand Total Revenue" measure="1" displayFolder="" measureGroup="fTransactions" count="0"/>
    <cacheHierarchy uniqueName="[Measures].[Count Dates]" caption="Count Dates" measure="1" displayFolder="" measureGroup="fTransactions" count="0"/>
    <cacheHierarchy uniqueName="[Measures].[Count Days We Sold Product]" caption="Count Days We Sold Product" measure="1" displayFolder="" measureGroup="fTransactions" count="0"/>
    <cacheHierarchy uniqueName="[Measures].[__XL_Count dDate]" caption="__XL_Count dDate" measure="1" displayFolder="" measureGroup="dDate" count="0" hidden="1"/>
    <cacheHierarchy uniqueName="[Measures].[__XL_Count fTransactions]" caption="__XL_Count fTransactions" measure="1" displayFolder="" measureGroup="fTransactions" count="0" hidden="1"/>
    <cacheHierarchy uniqueName="[Measures].[__XL_Count dCustomers]" caption="__XL_Count dCustomers" measure="1" displayFolder="" measureGroup="dCustomers" count="0" hidden="1"/>
    <cacheHierarchy uniqueName="[Measures].[__XL_Count dProduct]" caption="__XL_Count dProduct" measure="1" displayFolder="" measureGroup="dProduct" count="0" hidden="1"/>
    <cacheHierarchy uniqueName="[Measures].[__XL_Count dSalesRep]" caption="__XL_Count dSalesRep" measure="1" displayFolder="" measureGroup="dSalesRep" count="0" hidden="1"/>
    <cacheHierarchy uniqueName="[Measures].[__XL_Count dRegion]" caption="__XL_Count dRegion" measure="1" displayFolder="" measureGroup="dRegion" count="0" hidden="1"/>
    <cacheHierarchy uniqueName="[Measures].[__No measures defined]" caption="__No measures defined" measure="1" displayFolder="" count="0" hidden="1"/>
  </cacheHierarchies>
  <kpis count="0"/>
  <extLst>
    <ext xmlns:x14="http://schemas.microsoft.com/office/spreadsheetml/2009/9/main" uri="{725AE2AE-9491-48be-B2B4-4EB974FC3084}">
      <x14:pivotCacheDefinition slicerData="1" pivotCacheId="599097777"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12DE073-9EC3-4FC9-A463-3EA556825AA5}" name="PivotTable1" cacheId="19" applyNumberFormats="0" applyBorderFormats="0" applyFontFormats="0" applyPatternFormats="0" applyAlignmentFormats="0" applyWidthHeightFormats="1" dataCaption="Values" tag="698ed3b9-feeb-4e26-a026-601c7bdd4cb7" updatedVersion="6" minRefreshableVersion="3" useAutoFormatting="1" itemPrintTitles="1" createdVersion="6" indent="0" compact="0" compactData="0" multipleFieldFilters="0">
  <location ref="A13:D18" firstHeaderRow="0" firstDataRow="1" firstDataCol="1"/>
  <pivotFields count="5">
    <pivotField axis="axisRow" compact="0" allDrilled="1" outline="0" subtotalTop="0" showAll="0" dataSourceSort="1" defaultAttributeDrillState="1">
      <items count="5">
        <item x="0"/>
        <item x="1"/>
        <item x="2"/>
        <item x="3"/>
        <item t="default"/>
      </items>
    </pivotField>
    <pivotField dataField="1" compact="0" outline="0" subtotalTop="0" showAll="0"/>
    <pivotField dataField="1" compact="0" outline="0" subtotalTop="0" showAll="0"/>
    <pivotField compact="0" allDrilled="1" outline="0" subtotalTop="0" showAll="0" dataSourceSort="1" defaultAttributeDrillState="1"/>
    <pivotField dataField="1" compact="0" outline="0" subtotalTop="0" showAll="0"/>
  </pivotFields>
  <rowFields count="1">
    <field x="0"/>
  </rowFields>
  <rowItems count="5">
    <i>
      <x/>
    </i>
    <i>
      <x v="1"/>
    </i>
    <i>
      <x v="2"/>
    </i>
    <i>
      <x v="3"/>
    </i>
    <i t="grand">
      <x/>
    </i>
  </rowItems>
  <colFields count="1">
    <field x="-2"/>
  </colFields>
  <colItems count="3">
    <i>
      <x/>
    </i>
    <i i="1">
      <x v="1"/>
    </i>
    <i i="2">
      <x v="2"/>
    </i>
  </colItems>
  <dataFields count="3">
    <dataField fld="1" subtotal="count" baseField="0" baseItem="0"/>
    <dataField fld="4" subtotal="count" baseField="0" baseItem="0"/>
    <dataField fld="2" subtotal="count" baseField="0" baseItem="0"/>
  </dataFields>
  <formats count="2">
    <format dxfId="1">
      <pivotArea outline="0" fieldPosition="0">
        <references count="1">
          <reference field="0" count="1" selected="0">
            <x v="1"/>
          </reference>
        </references>
      </pivotArea>
    </format>
    <format dxfId="0">
      <pivotArea dataOnly="0" labelOnly="1" outline="0" fieldPosition="0">
        <references count="1">
          <reference field="0" count="1">
            <x v="1"/>
          </reference>
        </references>
      </pivotArea>
    </format>
  </formats>
  <pivotHierarchies count="36">
    <pivotHierarchy dragToData="1"/>
    <pivotHierarchy dragToData="1"/>
    <pivotHierarchy dragToData="1"/>
    <pivotHierarchy dragToData="1"/>
    <pivotHierarchy dragToData="1"/>
    <pivotHierarchy dragToData="1"/>
    <pivotHierarchy dragToData="1"/>
    <pivotHierarchy/>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members count="1" level="1">
        <member name="[dSalesRep].[Region].&amp;[West]"/>
      </members>
    </pivotHierarchy>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9"/>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dProduct]"/>
        <x15:activeTabTopLevelEntity name="[fTransactions]"/>
        <x15:activeTabTopLevelEntity name="[dSalesRep]"/>
      </x15:pivotTableUISettings>
    </ext>
    <ext xmlns:xpdl="http://schemas.microsoft.com/office/spreadsheetml/2016/pivotdefaultlayout" uri="{747A6164-185A-40DC-8AA5-F01512510D54}">
      <xpdl:pivotTableDefinition16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A5EFDAA-03D5-4ADF-A809-02B964E47EEC}" name="PivotTable1" cacheId="20" applyNumberFormats="0" applyBorderFormats="0" applyFontFormats="0" applyPatternFormats="0" applyAlignmentFormats="0" applyWidthHeightFormats="1" dataCaption="Values" tag="ab27874f-28f8-4f79-8d33-6b4a3d6ccfe9" updatedVersion="6" minRefreshableVersion="3" showDrill="0" itemPrintTitles="1" createdVersion="6" indent="0" compact="0" compactData="0" multipleFieldFilters="0">
  <location ref="C7:E12" firstHeaderRow="0" firstDataRow="1" firstDataCol="1"/>
  <pivotFields count="3">
    <pivotField axis="axisRow" compact="0" allDrilled="1" outline="0" subtotalTop="0" showAll="0" dataSourceSort="1" defaultAttributeDrillState="1">
      <items count="5">
        <item x="0"/>
        <item x="1"/>
        <item x="2"/>
        <item x="3"/>
        <item t="default"/>
      </items>
    </pivotField>
    <pivotField dataField="1" compact="0" outline="0" subtotalTop="0" showAll="0"/>
    <pivotField dataField="1" compact="0" outline="0" subtotalTop="0" showAll="0"/>
  </pivotFields>
  <rowFields count="1">
    <field x="0"/>
  </rowFields>
  <rowItems count="5">
    <i>
      <x/>
    </i>
    <i>
      <x v="1"/>
    </i>
    <i>
      <x v="2"/>
    </i>
    <i>
      <x v="3"/>
    </i>
    <i t="grand">
      <x/>
    </i>
  </rowItems>
  <colFields count="1">
    <field x="-2"/>
  </colFields>
  <colItems count="2">
    <i>
      <x/>
    </i>
    <i i="1">
      <x v="1"/>
    </i>
  </colItems>
  <dataFields count="2">
    <dataField fld="1" subtotal="count" baseField="0" baseItem="0"/>
    <dataField fld="2" subtotal="count" baseField="0" baseItem="0"/>
  </dataFields>
  <pivotHierarchies count="36">
    <pivotHierarchy dragToData="1"/>
    <pivotHierarchy dragToData="1"/>
    <pivotHierarchy dragToData="1"/>
    <pivotHierarchy dragToData="1"/>
    <pivotHierarchy dragToData="1"/>
    <pivotHierarchy dragToData="1"/>
    <pivotHierarchy dragToData="1"/>
    <pivotHierarchy/>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9"/>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hideValuesRow="1"/>
    </ext>
    <ext xmlns:x15="http://schemas.microsoft.com/office/spreadsheetml/2010/11/main" uri="{E67621CE-5B39-4880-91FE-76760E9C1902}">
      <x15:pivotTableUISettings>
        <x15:activeTabTopLevelEntity name="[dProduct]"/>
        <x15:activeTabTopLevelEntity name="[fTransactions]"/>
      </x15:pivotTableUISettings>
    </ext>
    <ext xmlns:xpdl="http://schemas.microsoft.com/office/spreadsheetml/2016/pivotdefaultlayout" uri="{747A6164-185A-40DC-8AA5-F01512510D54}">
      <xpdl:pivotTableDefinition16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 xr10:uid="{E3429372-766F-4CBD-A064-9042DCC62927}" sourceName="[dSalesRep].[Region]">
  <pivotTables>
    <pivotTable tabId="5" name="PivotTable1"/>
  </pivotTables>
  <data>
    <olap pivotCacheId="599097777">
      <levels count="2">
        <level uniqueName="[dSalesRep].[Region].[(All)]" sourceCaption="(All)" count="0"/>
        <level uniqueName="[dSalesRep].[Region].[Region]" sourceCaption="Region" count="2">
          <ranges>
            <range startItem="0">
              <i n="[dSalesRep].[Region].&amp;[East]" c="East"/>
              <i n="[dSalesRep].[Region].&amp;[West]" c="West"/>
            </range>
          </ranges>
        </level>
      </levels>
      <selections count="1">
        <selection n="[dSalesRep].[Region].&amp;[West]"/>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xr10:uid="{3D0326B1-05FD-4E2F-814A-8863C2F29316}" cache="Slicer_Region" caption="Region" level="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3EA1D10-04C2-4309-A585-D51BB7A2CBF1}" name="dDate" displayName="dDate" ref="A1:D731" totalsRowShown="0" headerRowDxfId="21" dataDxfId="20">
  <autoFilter ref="A1:D731" xr:uid="{DF9D2AB7-6CFC-411A-A380-80073D692E20}"/>
  <tableColumns count="4">
    <tableColumn id="1" xr3:uid="{43D78875-EAD0-4565-85A5-F03C84686375}" name="Date" dataDxfId="19"/>
    <tableColumn id="2" xr3:uid="{3DE94091-6FA2-4A73-BCCC-6D091AA4CF72}" name="Year" dataDxfId="18"/>
    <tableColumn id="3" xr3:uid="{C4229AF5-3E0C-4A66-A97D-F062A1A097CE}" name="Month Number" dataDxfId="17"/>
    <tableColumn id="4" xr3:uid="{ADCD9826-2B9F-4CF0-B63E-845FCD4678FB}" name="Month"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BF1CB73-AB98-4939-9B25-87BEC10FE909}" name="fTransactions" displayName="fTransactions" ref="F1:J3361" headerRowDxfId="15">
  <autoFilter ref="F1:J3361" xr:uid="{F03D4A4C-31A8-4BDD-B3D9-0C4EC4541B99}"/>
  <sortState xmlns:xlrd2="http://schemas.microsoft.com/office/spreadsheetml/2017/richdata2" ref="F2:J3361">
    <sortCondition ref="F1:F3361"/>
  </sortState>
  <tableColumns count="5">
    <tableColumn id="1" xr3:uid="{DE48A649-D2D8-41EE-80B3-36FF027F683F}" name="Date" dataDxfId="14" totalsRowDxfId="13"/>
    <tableColumn id="6" xr3:uid="{024AF244-75C6-49EC-94C2-34E4E3BB63C1}" name="SRID" dataDxfId="12"/>
    <tableColumn id="3" xr3:uid="{32FE0C23-49E1-4FB4-9660-C16336065844}" name="ProductID" dataDxfId="11"/>
    <tableColumn id="5" xr3:uid="{2387CB09-A56F-4803-AE31-C3C66AF2E682}" name="CustomerID" dataDxfId="10"/>
    <tableColumn id="7" xr3:uid="{7CBAA179-6AA1-40B2-83A2-99E5FC3BAC6F}" name="Units" dataDxfId="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6E5D7FD-14D8-4211-BC13-B49C0F77E387}" name="dCustomers" displayName="dCustomers" ref="L1:N5" totalsRowShown="0" headerRowDxfId="8">
  <autoFilter ref="L1:N5" xr:uid="{E069D0FB-DCE1-41C6-B871-77455D3B9EA3}"/>
  <tableColumns count="3">
    <tableColumn id="3" xr3:uid="{D12213DA-B090-4DEA-A824-CB5B10C46553}" name="CustomerID"/>
    <tableColumn id="1" xr3:uid="{82A5F4E5-512C-497D-8BEC-4B2366654E41}" name="Customer"/>
    <tableColumn id="2" xr3:uid="{DCE5F551-FEE3-4EB2-A5BE-81FF6C54A7EA}" name="State"/>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72C4A9F-24C6-4219-9D06-A7F1FF88A8B7}" name="dProduct" displayName="dProduct" ref="P1:S5" totalsRowShown="0" headerRowDxfId="7">
  <autoFilter ref="P1:S5" xr:uid="{71525060-1AA5-413D-9242-8C596C44E26B}"/>
  <tableColumns count="4">
    <tableColumn id="1" xr3:uid="{B2FA3389-A4E7-4B09-8D2C-6C953520BF57}" name="ProductID"/>
    <tableColumn id="4" xr3:uid="{D7ACD416-BE70-41C8-9CC4-3FFAAFE60CAA}" name="Product"/>
    <tableColumn id="2" xr3:uid="{06A02B3A-1812-4761-88B7-38A3D2142F84}" name="RetailPrice"/>
    <tableColumn id="3" xr3:uid="{3ABA3867-5AE3-4033-A468-6F9F287EF061}" name="Cost"/>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7112EBB-D1F9-4899-A186-FBA6820F4E5B}" name="dSalesRep" displayName="dSalesRep" ref="U1:X9" totalsRowShown="0">
  <autoFilter ref="U1:X9" xr:uid="{FDF4524A-4285-4B4B-8A16-910D60FD93D5}"/>
  <tableColumns count="4">
    <tableColumn id="1" xr3:uid="{82F4CD0B-8701-4EE9-8B31-84154044A6C5}" name="SRID"/>
    <tableColumn id="2" xr3:uid="{884F6205-C789-464D-B02B-F5D6675AD62F}" name="SalesRep"/>
    <tableColumn id="4" xr3:uid="{31CD9048-6A37-46B2-83B3-128550C220D1}" name="Type"/>
    <tableColumn id="3" xr3:uid="{08B3F6AD-31E0-48A7-ADA7-94CD1BEED284}" name="RegionID" dataDxfId="6"/>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B0EDC51-9087-417F-B7F1-1C339B7DA181}" name="dRegion" displayName="dRegion" ref="Z1:AB3" totalsRowShown="0" headerRowDxfId="5" headerRowBorderDxfId="4" tableBorderDxfId="3" totalsRowBorderDxfId="2">
  <autoFilter ref="Z1:AB3" xr:uid="{D4EE6BE5-323A-42D7-A12C-AB4E928DA451}"/>
  <tableColumns count="3">
    <tableColumn id="3" xr3:uid="{2514F108-6852-4465-8E80-2165E84E0C5F}" name="RegionID"/>
    <tableColumn id="1" xr3:uid="{279BDB8E-08FC-4524-8D2D-7C8737B1C1A2}" name="Region"/>
    <tableColumn id="2" xr3:uid="{7EB81A47-D959-412E-B824-C567350F672A}" name="Rang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8FBFD-D4F5-4F01-9AA8-622D27418F20}">
  <dimension ref="A1:AH3361"/>
  <sheetViews>
    <sheetView zoomScale="105" zoomScaleNormal="105" workbookViewId="0">
      <selection activeCell="F33" sqref="F33:J38"/>
    </sheetView>
  </sheetViews>
  <sheetFormatPr defaultRowHeight="15" x14ac:dyDescent="0.25"/>
  <cols>
    <col min="1" max="1" width="8.85546875" bestFit="1" customWidth="1"/>
    <col min="2" max="2" width="7.5703125" bestFit="1" customWidth="1"/>
    <col min="3" max="3" width="17.140625" bestFit="1" customWidth="1"/>
    <col min="4" max="4" width="9.28515625" bestFit="1" customWidth="1"/>
    <col min="5" max="5" width="2.5703125" customWidth="1"/>
    <col min="6" max="6" width="13.85546875" customWidth="1"/>
    <col min="7" max="7" width="7.85546875" bestFit="1" customWidth="1"/>
    <col min="8" max="8" width="12" bestFit="1" customWidth="1"/>
    <col min="9" max="9" width="13.7109375" bestFit="1" customWidth="1"/>
    <col min="10" max="10" width="8.140625" bestFit="1" customWidth="1"/>
    <col min="11" max="11" width="2" customWidth="1"/>
    <col min="12" max="12" width="13.7109375" bestFit="1" customWidth="1"/>
    <col min="13" max="13" width="11.85546875" bestFit="1" customWidth="1"/>
    <col min="14" max="14" width="8.140625" bestFit="1" customWidth="1"/>
    <col min="15" max="15" width="2" customWidth="1"/>
    <col min="16" max="16" width="12" bestFit="1" customWidth="1"/>
    <col min="17" max="17" width="12" customWidth="1"/>
    <col min="18" max="18" width="12.85546875" bestFit="1" customWidth="1"/>
    <col min="19" max="19" width="8.140625" bestFit="1" customWidth="1"/>
    <col min="20" max="20" width="2" customWidth="1"/>
    <col min="21" max="21" width="7.85546875" bestFit="1" customWidth="1"/>
    <col min="22" max="22" width="11.42578125" bestFit="1" customWidth="1"/>
    <col min="23" max="23" width="10" bestFit="1" customWidth="1"/>
    <col min="24" max="24" width="11.42578125" bestFit="1" customWidth="1"/>
    <col min="25" max="25" width="2" customWidth="1"/>
    <col min="26" max="26" width="11.42578125" bestFit="1" customWidth="1"/>
    <col min="27" max="27" width="9.5703125" bestFit="1" customWidth="1"/>
    <col min="28" max="28" width="9" bestFit="1" customWidth="1"/>
    <col min="30" max="30" width="15.28515625" bestFit="1" customWidth="1"/>
    <col min="32" max="32" width="13.85546875" bestFit="1" customWidth="1"/>
    <col min="34" max="34" width="24.28515625" bestFit="1" customWidth="1"/>
    <col min="36" max="36" width="24.28515625" bestFit="1" customWidth="1"/>
  </cols>
  <sheetData>
    <row r="1" spans="1:34" x14ac:dyDescent="0.25">
      <c r="A1" s="1" t="s">
        <v>0</v>
      </c>
      <c r="B1" s="1" t="s">
        <v>1</v>
      </c>
      <c r="C1" s="1" t="s">
        <v>2</v>
      </c>
      <c r="D1" s="1" t="s">
        <v>3</v>
      </c>
      <c r="F1" s="1" t="s">
        <v>0</v>
      </c>
      <c r="G1" s="1" t="s">
        <v>16</v>
      </c>
      <c r="H1" s="1" t="s">
        <v>40</v>
      </c>
      <c r="I1" s="1" t="s">
        <v>41</v>
      </c>
      <c r="J1" s="1" t="s">
        <v>17</v>
      </c>
      <c r="L1" s="1" t="s">
        <v>41</v>
      </c>
      <c r="M1" s="1" t="s">
        <v>18</v>
      </c>
      <c r="N1" s="1" t="s">
        <v>23</v>
      </c>
      <c r="P1" s="1" t="s">
        <v>40</v>
      </c>
      <c r="Q1" s="1" t="s">
        <v>49</v>
      </c>
      <c r="R1" s="1" t="s">
        <v>24</v>
      </c>
      <c r="S1" s="1" t="s">
        <v>25</v>
      </c>
      <c r="U1" t="s">
        <v>16</v>
      </c>
      <c r="V1" t="s">
        <v>26</v>
      </c>
      <c r="W1" t="s">
        <v>28</v>
      </c>
      <c r="X1" t="s">
        <v>45</v>
      </c>
      <c r="Z1" s="7" t="s">
        <v>45</v>
      </c>
      <c r="AA1" s="7" t="s">
        <v>27</v>
      </c>
      <c r="AB1" s="7" t="s">
        <v>42</v>
      </c>
      <c r="AD1" s="1" t="s">
        <v>46</v>
      </c>
      <c r="AF1" s="1" t="s">
        <v>47</v>
      </c>
      <c r="AH1" s="1" t="s">
        <v>48</v>
      </c>
    </row>
    <row r="2" spans="1:34" x14ac:dyDescent="0.25">
      <c r="A2" s="2">
        <v>42736</v>
      </c>
      <c r="B2" s="3">
        <v>2017</v>
      </c>
      <c r="C2" s="3">
        <v>1</v>
      </c>
      <c r="D2" s="3" t="s">
        <v>4</v>
      </c>
      <c r="F2" s="4">
        <v>42736</v>
      </c>
      <c r="G2">
        <v>2</v>
      </c>
      <c r="H2">
        <v>1</v>
      </c>
      <c r="I2">
        <v>1</v>
      </c>
      <c r="J2">
        <v>471</v>
      </c>
      <c r="L2">
        <v>1</v>
      </c>
      <c r="M2" t="s">
        <v>21</v>
      </c>
      <c r="N2" t="s">
        <v>29</v>
      </c>
      <c r="P2">
        <v>1</v>
      </c>
      <c r="Q2" t="s">
        <v>50</v>
      </c>
      <c r="R2">
        <v>27.95</v>
      </c>
      <c r="S2">
        <v>11.6775</v>
      </c>
      <c r="U2">
        <v>1</v>
      </c>
      <c r="V2" t="s">
        <v>30</v>
      </c>
      <c r="W2" t="s">
        <v>32</v>
      </c>
      <c r="X2">
        <v>1</v>
      </c>
      <c r="Z2">
        <v>1</v>
      </c>
      <c r="AA2" s="6" t="s">
        <v>31</v>
      </c>
      <c r="AB2" s="9" t="s">
        <v>43</v>
      </c>
      <c r="AD2">
        <f>ROUND(fTransactions[[#This Row],[Units]]*VLOOKUP(fTransactions[[#This Row],[ProductID]],dProduct[[ProductID]:[RetailPrice]],3,0),2)</f>
        <v>13164.45</v>
      </c>
      <c r="AF2" s="5">
        <f>SUM(AD2:AD3361)</f>
        <v>24156719.900000032</v>
      </c>
      <c r="AH2" s="5">
        <f>AVERAGE(AD2:AD3361)</f>
        <v>7189.4999702381047</v>
      </c>
    </row>
    <row r="3" spans="1:34" x14ac:dyDescent="0.25">
      <c r="A3" s="2">
        <v>42737</v>
      </c>
      <c r="B3" s="3">
        <v>2017</v>
      </c>
      <c r="C3" s="3">
        <v>1</v>
      </c>
      <c r="D3" s="3" t="s">
        <v>4</v>
      </c>
      <c r="F3" s="4">
        <v>42736</v>
      </c>
      <c r="G3">
        <v>1</v>
      </c>
      <c r="H3">
        <v>4</v>
      </c>
      <c r="I3">
        <v>3</v>
      </c>
      <c r="J3">
        <v>48</v>
      </c>
      <c r="L3">
        <v>2</v>
      </c>
      <c r="M3" t="s">
        <v>20</v>
      </c>
      <c r="N3" t="s">
        <v>33</v>
      </c>
      <c r="P3">
        <v>2</v>
      </c>
      <c r="Q3" t="s">
        <v>51</v>
      </c>
      <c r="R3">
        <v>43</v>
      </c>
      <c r="S3">
        <v>19.875</v>
      </c>
      <c r="U3">
        <v>2</v>
      </c>
      <c r="V3" t="s">
        <v>34</v>
      </c>
      <c r="W3" t="s">
        <v>32</v>
      </c>
      <c r="X3">
        <v>2</v>
      </c>
      <c r="Z3">
        <v>2</v>
      </c>
      <c r="AA3" s="8" t="s">
        <v>35</v>
      </c>
      <c r="AB3" s="9" t="s">
        <v>44</v>
      </c>
      <c r="AD3">
        <f>ROUND(fTransactions[[#This Row],[Units]]*VLOOKUP(fTransactions[[#This Row],[ProductID]],dProduct[[ProductID]:[RetailPrice]],3,0),2)</f>
        <v>1533.6</v>
      </c>
    </row>
    <row r="4" spans="1:34" x14ac:dyDescent="0.25">
      <c r="A4" s="2">
        <v>42738</v>
      </c>
      <c r="B4" s="3">
        <v>2017</v>
      </c>
      <c r="C4" s="3">
        <v>1</v>
      </c>
      <c r="D4" s="3" t="s">
        <v>4</v>
      </c>
      <c r="F4" s="4">
        <v>42737</v>
      </c>
      <c r="G4">
        <v>1</v>
      </c>
      <c r="H4">
        <v>4</v>
      </c>
      <c r="I4">
        <v>1</v>
      </c>
      <c r="J4">
        <v>415</v>
      </c>
      <c r="L4">
        <v>3</v>
      </c>
      <c r="M4" t="s">
        <v>19</v>
      </c>
      <c r="N4" t="s">
        <v>33</v>
      </c>
      <c r="P4">
        <v>3</v>
      </c>
      <c r="Q4" t="s">
        <v>52</v>
      </c>
      <c r="R4">
        <v>19.95</v>
      </c>
      <c r="S4">
        <v>9.75</v>
      </c>
      <c r="U4">
        <v>3</v>
      </c>
      <c r="V4" t="s">
        <v>36</v>
      </c>
      <c r="W4" t="s">
        <v>32</v>
      </c>
      <c r="X4">
        <v>1</v>
      </c>
      <c r="AD4">
        <f>ROUND(fTransactions[[#This Row],[Units]]*VLOOKUP(fTransactions[[#This Row],[ProductID]],dProduct[[ProductID]:[RetailPrice]],3,0),2)</f>
        <v>13259.25</v>
      </c>
    </row>
    <row r="5" spans="1:34" x14ac:dyDescent="0.25">
      <c r="A5" s="2">
        <v>42739</v>
      </c>
      <c r="B5" s="3">
        <v>2017</v>
      </c>
      <c r="C5" s="3">
        <v>1</v>
      </c>
      <c r="D5" s="3" t="s">
        <v>4</v>
      </c>
      <c r="F5" s="4">
        <v>42737</v>
      </c>
      <c r="G5">
        <v>6</v>
      </c>
      <c r="H5">
        <v>3</v>
      </c>
      <c r="I5">
        <v>3</v>
      </c>
      <c r="J5">
        <v>207</v>
      </c>
      <c r="L5">
        <v>4</v>
      </c>
      <c r="M5" t="s">
        <v>22</v>
      </c>
      <c r="N5" t="s">
        <v>29</v>
      </c>
      <c r="P5">
        <v>4</v>
      </c>
      <c r="Q5" t="s">
        <v>53</v>
      </c>
      <c r="R5">
        <v>31.95</v>
      </c>
      <c r="S5">
        <v>17.100000000000001</v>
      </c>
      <c r="U5">
        <v>4</v>
      </c>
      <c r="V5" t="s">
        <v>37</v>
      </c>
      <c r="W5" t="s">
        <v>38</v>
      </c>
      <c r="X5">
        <v>1</v>
      </c>
      <c r="AD5">
        <f>ROUND(fTransactions[[#This Row],[Units]]*VLOOKUP(fTransactions[[#This Row],[ProductID]],dProduct[[ProductID]:[RetailPrice]],3,0),2)</f>
        <v>4129.6499999999996</v>
      </c>
    </row>
    <row r="6" spans="1:34" x14ac:dyDescent="0.25">
      <c r="A6" s="2">
        <v>42740</v>
      </c>
      <c r="B6" s="3">
        <v>2017</v>
      </c>
      <c r="C6" s="3">
        <v>1</v>
      </c>
      <c r="D6" s="3" t="s">
        <v>4</v>
      </c>
      <c r="F6" s="4">
        <v>42738</v>
      </c>
      <c r="G6">
        <v>6</v>
      </c>
      <c r="H6">
        <v>2</v>
      </c>
      <c r="I6">
        <v>3</v>
      </c>
      <c r="J6">
        <v>367</v>
      </c>
      <c r="U6">
        <v>5</v>
      </c>
      <c r="V6" t="s">
        <v>39</v>
      </c>
      <c r="W6" t="s">
        <v>38</v>
      </c>
      <c r="X6">
        <v>2</v>
      </c>
      <c r="AD6">
        <f>ROUND(fTransactions[[#This Row],[Units]]*VLOOKUP(fTransactions[[#This Row],[ProductID]],dProduct[[ProductID]:[RetailPrice]],3,0),2)</f>
        <v>15781</v>
      </c>
    </row>
    <row r="7" spans="1:34" x14ac:dyDescent="0.25">
      <c r="A7" s="2">
        <v>42741</v>
      </c>
      <c r="B7" s="3">
        <v>2017</v>
      </c>
      <c r="C7" s="3">
        <v>1</v>
      </c>
      <c r="D7" s="3" t="s">
        <v>4</v>
      </c>
      <c r="F7" s="4">
        <v>42738</v>
      </c>
      <c r="G7">
        <v>4</v>
      </c>
      <c r="H7">
        <v>2</v>
      </c>
      <c r="I7">
        <v>3</v>
      </c>
      <c r="J7">
        <v>415</v>
      </c>
      <c r="U7">
        <v>6</v>
      </c>
      <c r="V7" t="s">
        <v>34</v>
      </c>
      <c r="W7" t="s">
        <v>32</v>
      </c>
      <c r="X7">
        <v>1</v>
      </c>
      <c r="AD7">
        <f>ROUND(fTransactions[[#This Row],[Units]]*VLOOKUP(fTransactions[[#This Row],[ProductID]],dProduct[[ProductID]:[RetailPrice]],3,0),2)</f>
        <v>17845</v>
      </c>
    </row>
    <row r="8" spans="1:34" x14ac:dyDescent="0.25">
      <c r="A8" s="2">
        <v>42742</v>
      </c>
      <c r="B8" s="3">
        <v>2017</v>
      </c>
      <c r="C8" s="3">
        <v>1</v>
      </c>
      <c r="D8" s="3" t="s">
        <v>4</v>
      </c>
      <c r="F8" s="4">
        <v>42738</v>
      </c>
      <c r="G8">
        <v>8</v>
      </c>
      <c r="H8">
        <v>2</v>
      </c>
      <c r="I8">
        <v>1</v>
      </c>
      <c r="J8">
        <v>105</v>
      </c>
      <c r="U8">
        <v>7</v>
      </c>
      <c r="V8" t="s">
        <v>36</v>
      </c>
      <c r="W8" t="s">
        <v>32</v>
      </c>
      <c r="X8">
        <v>2</v>
      </c>
      <c r="AD8">
        <f>ROUND(fTransactions[[#This Row],[Units]]*VLOOKUP(fTransactions[[#This Row],[ProductID]],dProduct[[ProductID]:[RetailPrice]],3,0),2)</f>
        <v>4515</v>
      </c>
    </row>
    <row r="9" spans="1:34" x14ac:dyDescent="0.25">
      <c r="A9" s="2">
        <v>42743</v>
      </c>
      <c r="B9" s="3">
        <v>2017</v>
      </c>
      <c r="C9" s="3">
        <v>1</v>
      </c>
      <c r="D9" s="3" t="s">
        <v>4</v>
      </c>
      <c r="F9" s="4">
        <v>42738</v>
      </c>
      <c r="G9">
        <v>3</v>
      </c>
      <c r="H9">
        <v>1</v>
      </c>
      <c r="I9">
        <v>2</v>
      </c>
      <c r="J9">
        <v>286</v>
      </c>
      <c r="U9">
        <v>8</v>
      </c>
      <c r="V9" t="s">
        <v>37</v>
      </c>
      <c r="W9" t="s">
        <v>38</v>
      </c>
      <c r="X9">
        <v>2</v>
      </c>
      <c r="AD9">
        <f>ROUND(fTransactions[[#This Row],[Units]]*VLOOKUP(fTransactions[[#This Row],[ProductID]],dProduct[[ProductID]:[RetailPrice]],3,0),2)</f>
        <v>7993.7</v>
      </c>
    </row>
    <row r="10" spans="1:34" x14ac:dyDescent="0.25">
      <c r="A10" s="2">
        <v>42744</v>
      </c>
      <c r="B10" s="3">
        <v>2017</v>
      </c>
      <c r="C10" s="3">
        <v>1</v>
      </c>
      <c r="D10" s="3" t="s">
        <v>4</v>
      </c>
      <c r="F10" s="4">
        <v>42739</v>
      </c>
      <c r="G10">
        <v>2</v>
      </c>
      <c r="H10">
        <v>1</v>
      </c>
      <c r="I10">
        <v>2</v>
      </c>
      <c r="J10">
        <v>380</v>
      </c>
      <c r="AD10">
        <f>ROUND(fTransactions[[#This Row],[Units]]*VLOOKUP(fTransactions[[#This Row],[ProductID]],dProduct[[ProductID]:[RetailPrice]],3,0),2)</f>
        <v>10621</v>
      </c>
    </row>
    <row r="11" spans="1:34" x14ac:dyDescent="0.25">
      <c r="A11" s="2">
        <v>42745</v>
      </c>
      <c r="B11" s="3">
        <v>2017</v>
      </c>
      <c r="C11" s="3">
        <v>1</v>
      </c>
      <c r="D11" s="3" t="s">
        <v>4</v>
      </c>
      <c r="F11" s="4">
        <v>42739</v>
      </c>
      <c r="G11">
        <v>7</v>
      </c>
      <c r="H11">
        <v>4</v>
      </c>
      <c r="I11">
        <v>2</v>
      </c>
      <c r="J11">
        <v>113</v>
      </c>
      <c r="AD11">
        <f>ROUND(fTransactions[[#This Row],[Units]]*VLOOKUP(fTransactions[[#This Row],[ProductID]],dProduct[[ProductID]:[RetailPrice]],3,0),2)</f>
        <v>3610.35</v>
      </c>
    </row>
    <row r="12" spans="1:34" x14ac:dyDescent="0.25">
      <c r="A12" s="2">
        <v>42746</v>
      </c>
      <c r="B12" s="3">
        <v>2017</v>
      </c>
      <c r="C12" s="3">
        <v>1</v>
      </c>
      <c r="D12" s="3" t="s">
        <v>4</v>
      </c>
      <c r="F12" s="4">
        <v>42739</v>
      </c>
      <c r="G12">
        <v>3</v>
      </c>
      <c r="H12">
        <v>3</v>
      </c>
      <c r="I12">
        <v>3</v>
      </c>
      <c r="J12">
        <v>466</v>
      </c>
      <c r="AD12">
        <f>ROUND(fTransactions[[#This Row],[Units]]*VLOOKUP(fTransactions[[#This Row],[ProductID]],dProduct[[ProductID]:[RetailPrice]],3,0),2)</f>
        <v>9296.7000000000007</v>
      </c>
    </row>
    <row r="13" spans="1:34" x14ac:dyDescent="0.25">
      <c r="A13" s="2">
        <v>42747</v>
      </c>
      <c r="B13" s="3">
        <v>2017</v>
      </c>
      <c r="C13" s="3">
        <v>1</v>
      </c>
      <c r="D13" s="3" t="s">
        <v>4</v>
      </c>
      <c r="F13" s="4">
        <v>42739</v>
      </c>
      <c r="G13">
        <v>2</v>
      </c>
      <c r="H13">
        <v>3</v>
      </c>
      <c r="I13">
        <v>4</v>
      </c>
      <c r="J13">
        <v>202</v>
      </c>
      <c r="AD13">
        <f>ROUND(fTransactions[[#This Row],[Units]]*VLOOKUP(fTransactions[[#This Row],[ProductID]],dProduct[[ProductID]:[RetailPrice]],3,0),2)</f>
        <v>4029.9</v>
      </c>
    </row>
    <row r="14" spans="1:34" x14ac:dyDescent="0.25">
      <c r="A14" s="2">
        <v>42748</v>
      </c>
      <c r="B14" s="3">
        <v>2017</v>
      </c>
      <c r="C14" s="3">
        <v>1</v>
      </c>
      <c r="D14" s="3" t="s">
        <v>4</v>
      </c>
      <c r="F14" s="4">
        <v>42739</v>
      </c>
      <c r="G14">
        <v>1</v>
      </c>
      <c r="H14">
        <v>3</v>
      </c>
      <c r="I14">
        <v>3</v>
      </c>
      <c r="J14">
        <v>452</v>
      </c>
      <c r="AD14">
        <f>ROUND(fTransactions[[#This Row],[Units]]*VLOOKUP(fTransactions[[#This Row],[ProductID]],dProduct[[ProductID]:[RetailPrice]],3,0),2)</f>
        <v>9017.4</v>
      </c>
    </row>
    <row r="15" spans="1:34" x14ac:dyDescent="0.25">
      <c r="A15" s="2">
        <v>42749</v>
      </c>
      <c r="B15" s="3">
        <v>2017</v>
      </c>
      <c r="C15" s="3">
        <v>1</v>
      </c>
      <c r="D15" s="3" t="s">
        <v>4</v>
      </c>
      <c r="F15" s="4">
        <v>42739</v>
      </c>
      <c r="G15">
        <v>8</v>
      </c>
      <c r="H15">
        <v>2</v>
      </c>
      <c r="I15">
        <v>2</v>
      </c>
      <c r="J15">
        <v>381</v>
      </c>
      <c r="AD15">
        <f>ROUND(fTransactions[[#This Row],[Units]]*VLOOKUP(fTransactions[[#This Row],[ProductID]],dProduct[[ProductID]:[RetailPrice]],3,0),2)</f>
        <v>16383</v>
      </c>
    </row>
    <row r="16" spans="1:34" x14ac:dyDescent="0.25">
      <c r="A16" s="2">
        <v>42750</v>
      </c>
      <c r="B16" s="3">
        <v>2017</v>
      </c>
      <c r="C16" s="3">
        <v>1</v>
      </c>
      <c r="D16" s="3" t="s">
        <v>4</v>
      </c>
      <c r="F16" s="4">
        <v>42739</v>
      </c>
      <c r="G16">
        <v>8</v>
      </c>
      <c r="H16">
        <v>3</v>
      </c>
      <c r="I16">
        <v>2</v>
      </c>
      <c r="J16">
        <v>227</v>
      </c>
      <c r="AD16">
        <f>ROUND(fTransactions[[#This Row],[Units]]*VLOOKUP(fTransactions[[#This Row],[ProductID]],dProduct[[ProductID]:[RetailPrice]],3,0),2)</f>
        <v>4528.6499999999996</v>
      </c>
    </row>
    <row r="17" spans="1:30" x14ac:dyDescent="0.25">
      <c r="A17" s="2">
        <v>42751</v>
      </c>
      <c r="B17" s="3">
        <v>2017</v>
      </c>
      <c r="C17" s="3">
        <v>1</v>
      </c>
      <c r="D17" s="3" t="s">
        <v>4</v>
      </c>
      <c r="F17" s="4">
        <v>42740</v>
      </c>
      <c r="G17">
        <v>8</v>
      </c>
      <c r="H17">
        <v>4</v>
      </c>
      <c r="I17">
        <v>3</v>
      </c>
      <c r="J17">
        <v>57</v>
      </c>
      <c r="AD17">
        <f>ROUND(fTransactions[[#This Row],[Units]]*VLOOKUP(fTransactions[[#This Row],[ProductID]],dProduct[[ProductID]:[RetailPrice]],3,0),2)</f>
        <v>1821.15</v>
      </c>
    </row>
    <row r="18" spans="1:30" x14ac:dyDescent="0.25">
      <c r="A18" s="2">
        <v>42752</v>
      </c>
      <c r="B18" s="3">
        <v>2017</v>
      </c>
      <c r="C18" s="3">
        <v>1</v>
      </c>
      <c r="D18" s="3" t="s">
        <v>4</v>
      </c>
      <c r="F18" s="4">
        <v>42740</v>
      </c>
      <c r="G18">
        <v>3</v>
      </c>
      <c r="H18">
        <v>3</v>
      </c>
      <c r="I18">
        <v>2</v>
      </c>
      <c r="J18">
        <v>288</v>
      </c>
      <c r="AD18">
        <f>ROUND(fTransactions[[#This Row],[Units]]*VLOOKUP(fTransactions[[#This Row],[ProductID]],dProduct[[ProductID]:[RetailPrice]],3,0),2)</f>
        <v>5745.6</v>
      </c>
    </row>
    <row r="19" spans="1:30" x14ac:dyDescent="0.25">
      <c r="A19" s="2">
        <v>42753</v>
      </c>
      <c r="B19" s="3">
        <v>2017</v>
      </c>
      <c r="C19" s="3">
        <v>1</v>
      </c>
      <c r="D19" s="3" t="s">
        <v>4</v>
      </c>
      <c r="F19" s="4">
        <v>42740</v>
      </c>
      <c r="G19">
        <v>2</v>
      </c>
      <c r="H19">
        <v>2</v>
      </c>
      <c r="I19">
        <v>1</v>
      </c>
      <c r="J19">
        <v>351</v>
      </c>
      <c r="AD19">
        <f>ROUND(fTransactions[[#This Row],[Units]]*VLOOKUP(fTransactions[[#This Row],[ProductID]],dProduct[[ProductID]:[RetailPrice]],3,0),2)</f>
        <v>15093</v>
      </c>
    </row>
    <row r="20" spans="1:30" x14ac:dyDescent="0.25">
      <c r="A20" s="2">
        <v>42754</v>
      </c>
      <c r="B20" s="3">
        <v>2017</v>
      </c>
      <c r="C20" s="3">
        <v>1</v>
      </c>
      <c r="D20" s="3" t="s">
        <v>4</v>
      </c>
      <c r="F20" s="4">
        <v>42741</v>
      </c>
      <c r="G20">
        <v>7</v>
      </c>
      <c r="H20">
        <v>2</v>
      </c>
      <c r="I20">
        <v>3</v>
      </c>
      <c r="J20">
        <v>106</v>
      </c>
      <c r="AD20">
        <f>ROUND(fTransactions[[#This Row],[Units]]*VLOOKUP(fTransactions[[#This Row],[ProductID]],dProduct[[ProductID]:[RetailPrice]],3,0),2)</f>
        <v>4558</v>
      </c>
    </row>
    <row r="21" spans="1:30" x14ac:dyDescent="0.25">
      <c r="A21" s="2">
        <v>42755</v>
      </c>
      <c r="B21" s="3">
        <v>2017</v>
      </c>
      <c r="C21" s="3">
        <v>1</v>
      </c>
      <c r="D21" s="3" t="s">
        <v>4</v>
      </c>
      <c r="F21" s="4">
        <v>42741</v>
      </c>
      <c r="G21">
        <v>6</v>
      </c>
      <c r="H21">
        <v>1</v>
      </c>
      <c r="I21">
        <v>1</v>
      </c>
      <c r="J21">
        <v>359</v>
      </c>
      <c r="AD21">
        <f>ROUND(fTransactions[[#This Row],[Units]]*VLOOKUP(fTransactions[[#This Row],[ProductID]],dProduct[[ProductID]:[RetailPrice]],3,0),2)</f>
        <v>10034.049999999999</v>
      </c>
    </row>
    <row r="22" spans="1:30" x14ac:dyDescent="0.25">
      <c r="A22" s="2">
        <v>42756</v>
      </c>
      <c r="B22" s="3">
        <v>2017</v>
      </c>
      <c r="C22" s="3">
        <v>1</v>
      </c>
      <c r="D22" s="3" t="s">
        <v>4</v>
      </c>
      <c r="F22" s="4">
        <v>42741</v>
      </c>
      <c r="G22">
        <v>7</v>
      </c>
      <c r="H22">
        <v>3</v>
      </c>
      <c r="I22">
        <v>2</v>
      </c>
      <c r="J22">
        <v>209</v>
      </c>
      <c r="AD22">
        <f>ROUND(fTransactions[[#This Row],[Units]]*VLOOKUP(fTransactions[[#This Row],[ProductID]],dProduct[[ProductID]:[RetailPrice]],3,0),2)</f>
        <v>4169.55</v>
      </c>
    </row>
    <row r="23" spans="1:30" x14ac:dyDescent="0.25">
      <c r="A23" s="2">
        <v>42757</v>
      </c>
      <c r="B23" s="3">
        <v>2017</v>
      </c>
      <c r="C23" s="3">
        <v>1</v>
      </c>
      <c r="D23" s="3" t="s">
        <v>4</v>
      </c>
      <c r="F23" s="4">
        <v>42741</v>
      </c>
      <c r="G23">
        <v>5</v>
      </c>
      <c r="H23">
        <v>4</v>
      </c>
      <c r="I23">
        <v>3</v>
      </c>
      <c r="J23">
        <v>350</v>
      </c>
      <c r="AD23">
        <f>ROUND(fTransactions[[#This Row],[Units]]*VLOOKUP(fTransactions[[#This Row],[ProductID]],dProduct[[ProductID]:[RetailPrice]],3,0),2)</f>
        <v>11182.5</v>
      </c>
    </row>
    <row r="24" spans="1:30" x14ac:dyDescent="0.25">
      <c r="A24" s="2">
        <v>42758</v>
      </c>
      <c r="B24" s="3">
        <v>2017</v>
      </c>
      <c r="C24" s="3">
        <v>1</v>
      </c>
      <c r="D24" s="3" t="s">
        <v>4</v>
      </c>
      <c r="F24" s="4">
        <v>42742</v>
      </c>
      <c r="G24">
        <v>8</v>
      </c>
      <c r="H24">
        <v>4</v>
      </c>
      <c r="I24">
        <v>2</v>
      </c>
      <c r="J24">
        <v>295</v>
      </c>
      <c r="AD24">
        <f>ROUND(fTransactions[[#This Row],[Units]]*VLOOKUP(fTransactions[[#This Row],[ProductID]],dProduct[[ProductID]:[RetailPrice]],3,0),2)</f>
        <v>9425.25</v>
      </c>
    </row>
    <row r="25" spans="1:30" x14ac:dyDescent="0.25">
      <c r="A25" s="2">
        <v>42759</v>
      </c>
      <c r="B25" s="3">
        <v>2017</v>
      </c>
      <c r="C25" s="3">
        <v>1</v>
      </c>
      <c r="D25" s="3" t="s">
        <v>4</v>
      </c>
      <c r="F25" s="4">
        <v>42742</v>
      </c>
      <c r="G25">
        <v>3</v>
      </c>
      <c r="H25">
        <v>3</v>
      </c>
      <c r="I25">
        <v>4</v>
      </c>
      <c r="J25">
        <v>97</v>
      </c>
      <c r="AD25">
        <f>ROUND(fTransactions[[#This Row],[Units]]*VLOOKUP(fTransactions[[#This Row],[ProductID]],dProduct[[ProductID]:[RetailPrice]],3,0),2)</f>
        <v>1935.15</v>
      </c>
    </row>
    <row r="26" spans="1:30" x14ac:dyDescent="0.25">
      <c r="A26" s="2">
        <v>42760</v>
      </c>
      <c r="B26" s="3">
        <v>2017</v>
      </c>
      <c r="C26" s="3">
        <v>1</v>
      </c>
      <c r="D26" s="3" t="s">
        <v>4</v>
      </c>
      <c r="F26" s="4">
        <v>42742</v>
      </c>
      <c r="G26">
        <v>5</v>
      </c>
      <c r="H26">
        <v>2</v>
      </c>
      <c r="I26">
        <v>1</v>
      </c>
      <c r="J26">
        <v>152</v>
      </c>
      <c r="AD26">
        <f>ROUND(fTransactions[[#This Row],[Units]]*VLOOKUP(fTransactions[[#This Row],[ProductID]],dProduct[[ProductID]:[RetailPrice]],3,0),2)</f>
        <v>6536</v>
      </c>
    </row>
    <row r="27" spans="1:30" x14ac:dyDescent="0.25">
      <c r="A27" s="2">
        <v>42761</v>
      </c>
      <c r="B27" s="3">
        <v>2017</v>
      </c>
      <c r="C27" s="3">
        <v>1</v>
      </c>
      <c r="D27" s="3" t="s">
        <v>4</v>
      </c>
      <c r="F27" s="4">
        <v>42742</v>
      </c>
      <c r="G27">
        <v>3</v>
      </c>
      <c r="H27">
        <v>2</v>
      </c>
      <c r="I27">
        <v>2</v>
      </c>
      <c r="J27">
        <v>239</v>
      </c>
      <c r="AD27">
        <f>ROUND(fTransactions[[#This Row],[Units]]*VLOOKUP(fTransactions[[#This Row],[ProductID]],dProduct[[ProductID]:[RetailPrice]],3,0),2)</f>
        <v>10277</v>
      </c>
    </row>
    <row r="28" spans="1:30" x14ac:dyDescent="0.25">
      <c r="A28" s="2">
        <v>42762</v>
      </c>
      <c r="B28" s="3">
        <v>2017</v>
      </c>
      <c r="C28" s="3">
        <v>1</v>
      </c>
      <c r="D28" s="3" t="s">
        <v>4</v>
      </c>
      <c r="F28" s="4">
        <v>42742</v>
      </c>
      <c r="G28">
        <v>5</v>
      </c>
      <c r="H28">
        <v>2</v>
      </c>
      <c r="I28">
        <v>1</v>
      </c>
      <c r="J28">
        <v>334</v>
      </c>
      <c r="AD28">
        <f>ROUND(fTransactions[[#This Row],[Units]]*VLOOKUP(fTransactions[[#This Row],[ProductID]],dProduct[[ProductID]:[RetailPrice]],3,0),2)</f>
        <v>14362</v>
      </c>
    </row>
    <row r="29" spans="1:30" x14ac:dyDescent="0.25">
      <c r="A29" s="2">
        <v>42763</v>
      </c>
      <c r="B29" s="3">
        <v>2017</v>
      </c>
      <c r="C29" s="3">
        <v>1</v>
      </c>
      <c r="D29" s="3" t="s">
        <v>4</v>
      </c>
      <c r="F29" s="4">
        <v>42742</v>
      </c>
      <c r="G29">
        <v>2</v>
      </c>
      <c r="H29">
        <v>4</v>
      </c>
      <c r="I29">
        <v>4</v>
      </c>
      <c r="J29">
        <v>305</v>
      </c>
      <c r="AD29">
        <f>ROUND(fTransactions[[#This Row],[Units]]*VLOOKUP(fTransactions[[#This Row],[ProductID]],dProduct[[ProductID]:[RetailPrice]],3,0),2)</f>
        <v>9744.75</v>
      </c>
    </row>
    <row r="30" spans="1:30" x14ac:dyDescent="0.25">
      <c r="A30" s="2">
        <v>42764</v>
      </c>
      <c r="B30" s="3">
        <v>2017</v>
      </c>
      <c r="C30" s="3">
        <v>1</v>
      </c>
      <c r="D30" s="3" t="s">
        <v>4</v>
      </c>
      <c r="F30" s="4">
        <v>42742</v>
      </c>
      <c r="G30">
        <v>7</v>
      </c>
      <c r="H30">
        <v>2</v>
      </c>
      <c r="I30">
        <v>4</v>
      </c>
      <c r="J30">
        <v>472</v>
      </c>
      <c r="AD30">
        <f>ROUND(fTransactions[[#This Row],[Units]]*VLOOKUP(fTransactions[[#This Row],[ProductID]],dProduct[[ProductID]:[RetailPrice]],3,0),2)</f>
        <v>20296</v>
      </c>
    </row>
    <row r="31" spans="1:30" x14ac:dyDescent="0.25">
      <c r="A31" s="2">
        <v>42765</v>
      </c>
      <c r="B31" s="3">
        <v>2017</v>
      </c>
      <c r="C31" s="3">
        <v>1</v>
      </c>
      <c r="D31" s="3" t="s">
        <v>4</v>
      </c>
      <c r="F31" s="4">
        <v>42742</v>
      </c>
      <c r="G31">
        <v>7</v>
      </c>
      <c r="H31">
        <v>3</v>
      </c>
      <c r="I31">
        <v>2</v>
      </c>
      <c r="J31">
        <v>5</v>
      </c>
      <c r="AD31">
        <f>ROUND(fTransactions[[#This Row],[Units]]*VLOOKUP(fTransactions[[#This Row],[ProductID]],dProduct[[ProductID]:[RetailPrice]],3,0),2)</f>
        <v>99.75</v>
      </c>
    </row>
    <row r="32" spans="1:30" x14ac:dyDescent="0.25">
      <c r="A32" s="2">
        <v>42766</v>
      </c>
      <c r="B32" s="3">
        <v>2017</v>
      </c>
      <c r="C32" s="3">
        <v>1</v>
      </c>
      <c r="D32" s="3" t="s">
        <v>4</v>
      </c>
      <c r="F32" s="4">
        <v>42742</v>
      </c>
      <c r="G32">
        <v>6</v>
      </c>
      <c r="H32">
        <v>2</v>
      </c>
      <c r="I32">
        <v>3</v>
      </c>
      <c r="J32">
        <v>436</v>
      </c>
      <c r="AD32">
        <f>ROUND(fTransactions[[#This Row],[Units]]*VLOOKUP(fTransactions[[#This Row],[ProductID]],dProduct[[ProductID]:[RetailPrice]],3,0),2)</f>
        <v>18748</v>
      </c>
    </row>
    <row r="33" spans="1:30" x14ac:dyDescent="0.25">
      <c r="A33" s="2">
        <v>42767</v>
      </c>
      <c r="B33" s="3">
        <v>2017</v>
      </c>
      <c r="C33" s="3">
        <v>2</v>
      </c>
      <c r="D33" s="3" t="s">
        <v>5</v>
      </c>
      <c r="F33" s="4">
        <v>42743</v>
      </c>
      <c r="G33">
        <v>8</v>
      </c>
      <c r="H33">
        <v>1</v>
      </c>
      <c r="I33">
        <v>2</v>
      </c>
      <c r="J33">
        <v>76</v>
      </c>
      <c r="AD33">
        <f>ROUND(fTransactions[[#This Row],[Units]]*VLOOKUP(fTransactions[[#This Row],[ProductID]],dProduct[[ProductID]:[RetailPrice]],3,0),2)</f>
        <v>2124.1999999999998</v>
      </c>
    </row>
    <row r="34" spans="1:30" x14ac:dyDescent="0.25">
      <c r="A34" s="2">
        <v>42768</v>
      </c>
      <c r="B34" s="3">
        <v>2017</v>
      </c>
      <c r="C34" s="3">
        <v>2</v>
      </c>
      <c r="D34" s="3" t="s">
        <v>5</v>
      </c>
      <c r="F34" s="4">
        <v>42743</v>
      </c>
      <c r="G34">
        <v>2</v>
      </c>
      <c r="H34">
        <v>1</v>
      </c>
      <c r="I34">
        <v>3</v>
      </c>
      <c r="J34">
        <v>44</v>
      </c>
      <c r="AD34">
        <f>ROUND(fTransactions[[#This Row],[Units]]*VLOOKUP(fTransactions[[#This Row],[ProductID]],dProduct[[ProductID]:[RetailPrice]],3,0),2)</f>
        <v>1229.8</v>
      </c>
    </row>
    <row r="35" spans="1:30" x14ac:dyDescent="0.25">
      <c r="A35" s="2">
        <v>42769</v>
      </c>
      <c r="B35" s="3">
        <v>2017</v>
      </c>
      <c r="C35" s="3">
        <v>2</v>
      </c>
      <c r="D35" s="3" t="s">
        <v>5</v>
      </c>
      <c r="F35" s="4">
        <v>42743</v>
      </c>
      <c r="G35">
        <v>8</v>
      </c>
      <c r="H35">
        <v>3</v>
      </c>
      <c r="I35">
        <v>3</v>
      </c>
      <c r="J35">
        <v>318</v>
      </c>
      <c r="AD35">
        <f>ROUND(fTransactions[[#This Row],[Units]]*VLOOKUP(fTransactions[[#This Row],[ProductID]],dProduct[[ProductID]:[RetailPrice]],3,0),2)</f>
        <v>6344.1</v>
      </c>
    </row>
    <row r="36" spans="1:30" x14ac:dyDescent="0.25">
      <c r="A36" s="2">
        <v>42770</v>
      </c>
      <c r="B36" s="3">
        <v>2017</v>
      </c>
      <c r="C36" s="3">
        <v>2</v>
      </c>
      <c r="D36" s="3" t="s">
        <v>5</v>
      </c>
      <c r="F36" s="4">
        <v>42743</v>
      </c>
      <c r="G36">
        <v>7</v>
      </c>
      <c r="H36">
        <v>3</v>
      </c>
      <c r="I36">
        <v>3</v>
      </c>
      <c r="J36">
        <v>270</v>
      </c>
      <c r="AD36">
        <f>ROUND(fTransactions[[#This Row],[Units]]*VLOOKUP(fTransactions[[#This Row],[ProductID]],dProduct[[ProductID]:[RetailPrice]],3,0),2)</f>
        <v>5386.5</v>
      </c>
    </row>
    <row r="37" spans="1:30" x14ac:dyDescent="0.25">
      <c r="A37" s="2">
        <v>42771</v>
      </c>
      <c r="B37" s="3">
        <v>2017</v>
      </c>
      <c r="C37" s="3">
        <v>2</v>
      </c>
      <c r="D37" s="3" t="s">
        <v>5</v>
      </c>
      <c r="F37" s="4">
        <v>42743</v>
      </c>
      <c r="G37">
        <v>8</v>
      </c>
      <c r="H37">
        <v>1</v>
      </c>
      <c r="I37">
        <v>3</v>
      </c>
      <c r="J37">
        <v>401</v>
      </c>
      <c r="AD37">
        <f>ROUND(fTransactions[[#This Row],[Units]]*VLOOKUP(fTransactions[[#This Row],[ProductID]],dProduct[[ProductID]:[RetailPrice]],3,0),2)</f>
        <v>11207.95</v>
      </c>
    </row>
    <row r="38" spans="1:30" x14ac:dyDescent="0.25">
      <c r="A38" s="2">
        <v>42772</v>
      </c>
      <c r="B38" s="3">
        <v>2017</v>
      </c>
      <c r="C38" s="3">
        <v>2</v>
      </c>
      <c r="D38" s="3" t="s">
        <v>5</v>
      </c>
      <c r="F38" s="4">
        <v>42743</v>
      </c>
      <c r="G38">
        <v>6</v>
      </c>
      <c r="H38">
        <v>1</v>
      </c>
      <c r="I38">
        <v>1</v>
      </c>
      <c r="J38">
        <v>67</v>
      </c>
      <c r="AD38">
        <f>ROUND(fTransactions[[#This Row],[Units]]*VLOOKUP(fTransactions[[#This Row],[ProductID]],dProduct[[ProductID]:[RetailPrice]],3,0),2)</f>
        <v>1872.65</v>
      </c>
    </row>
    <row r="39" spans="1:30" x14ac:dyDescent="0.25">
      <c r="A39" s="2">
        <v>42773</v>
      </c>
      <c r="B39" s="3">
        <v>2017</v>
      </c>
      <c r="C39" s="3">
        <v>2</v>
      </c>
      <c r="D39" s="3" t="s">
        <v>5</v>
      </c>
      <c r="F39" s="4">
        <v>42744</v>
      </c>
      <c r="G39">
        <v>5</v>
      </c>
      <c r="H39">
        <v>3</v>
      </c>
      <c r="I39">
        <v>4</v>
      </c>
      <c r="J39">
        <v>322</v>
      </c>
      <c r="AD39">
        <f>ROUND(fTransactions[[#This Row],[Units]]*VLOOKUP(fTransactions[[#This Row],[ProductID]],dProduct[[ProductID]:[RetailPrice]],3,0),2)</f>
        <v>6423.9</v>
      </c>
    </row>
    <row r="40" spans="1:30" x14ac:dyDescent="0.25">
      <c r="A40" s="2">
        <v>42774</v>
      </c>
      <c r="B40" s="3">
        <v>2017</v>
      </c>
      <c r="C40" s="3">
        <v>2</v>
      </c>
      <c r="D40" s="3" t="s">
        <v>5</v>
      </c>
      <c r="F40" s="4">
        <v>42744</v>
      </c>
      <c r="G40">
        <v>8</v>
      </c>
      <c r="H40">
        <v>3</v>
      </c>
      <c r="I40">
        <v>4</v>
      </c>
      <c r="J40">
        <v>308</v>
      </c>
      <c r="AD40">
        <f>ROUND(fTransactions[[#This Row],[Units]]*VLOOKUP(fTransactions[[#This Row],[ProductID]],dProduct[[ProductID]:[RetailPrice]],3,0),2)</f>
        <v>6144.6</v>
      </c>
    </row>
    <row r="41" spans="1:30" x14ac:dyDescent="0.25">
      <c r="A41" s="2">
        <v>42775</v>
      </c>
      <c r="B41" s="3">
        <v>2017</v>
      </c>
      <c r="C41" s="3">
        <v>2</v>
      </c>
      <c r="D41" s="3" t="s">
        <v>5</v>
      </c>
      <c r="F41" s="4">
        <v>42744</v>
      </c>
      <c r="G41">
        <v>3</v>
      </c>
      <c r="H41">
        <v>1</v>
      </c>
      <c r="I41">
        <v>4</v>
      </c>
      <c r="J41">
        <v>39</v>
      </c>
      <c r="AD41">
        <f>ROUND(fTransactions[[#This Row],[Units]]*VLOOKUP(fTransactions[[#This Row],[ProductID]],dProduct[[ProductID]:[RetailPrice]],3,0),2)</f>
        <v>1090.05</v>
      </c>
    </row>
    <row r="42" spans="1:30" x14ac:dyDescent="0.25">
      <c r="A42" s="2">
        <v>42776</v>
      </c>
      <c r="B42" s="3">
        <v>2017</v>
      </c>
      <c r="C42" s="3">
        <v>2</v>
      </c>
      <c r="D42" s="3" t="s">
        <v>5</v>
      </c>
      <c r="F42" s="4">
        <v>42744</v>
      </c>
      <c r="G42">
        <v>6</v>
      </c>
      <c r="H42">
        <v>3</v>
      </c>
      <c r="I42">
        <v>3</v>
      </c>
      <c r="J42">
        <v>392</v>
      </c>
      <c r="AD42">
        <f>ROUND(fTransactions[[#This Row],[Units]]*VLOOKUP(fTransactions[[#This Row],[ProductID]],dProduct[[ProductID]:[RetailPrice]],3,0),2)</f>
        <v>7820.4</v>
      </c>
    </row>
    <row r="43" spans="1:30" x14ac:dyDescent="0.25">
      <c r="A43" s="2">
        <v>42777</v>
      </c>
      <c r="B43" s="3">
        <v>2017</v>
      </c>
      <c r="C43" s="3">
        <v>2</v>
      </c>
      <c r="D43" s="3" t="s">
        <v>5</v>
      </c>
      <c r="F43" s="4">
        <v>42744</v>
      </c>
      <c r="G43">
        <v>8</v>
      </c>
      <c r="H43">
        <v>3</v>
      </c>
      <c r="I43">
        <v>2</v>
      </c>
      <c r="J43">
        <v>46</v>
      </c>
      <c r="AD43">
        <f>ROUND(fTransactions[[#This Row],[Units]]*VLOOKUP(fTransactions[[#This Row],[ProductID]],dProduct[[ProductID]:[RetailPrice]],3,0),2)</f>
        <v>917.7</v>
      </c>
    </row>
    <row r="44" spans="1:30" x14ac:dyDescent="0.25">
      <c r="A44" s="2">
        <v>42778</v>
      </c>
      <c r="B44" s="3">
        <v>2017</v>
      </c>
      <c r="C44" s="3">
        <v>2</v>
      </c>
      <c r="D44" s="3" t="s">
        <v>5</v>
      </c>
      <c r="F44" s="4">
        <v>42745</v>
      </c>
      <c r="G44">
        <v>8</v>
      </c>
      <c r="H44">
        <v>1</v>
      </c>
      <c r="I44">
        <v>3</v>
      </c>
      <c r="J44">
        <v>182</v>
      </c>
      <c r="AD44">
        <f>ROUND(fTransactions[[#This Row],[Units]]*VLOOKUP(fTransactions[[#This Row],[ProductID]],dProduct[[ProductID]:[RetailPrice]],3,0),2)</f>
        <v>5086.8999999999996</v>
      </c>
    </row>
    <row r="45" spans="1:30" x14ac:dyDescent="0.25">
      <c r="A45" s="2">
        <v>42779</v>
      </c>
      <c r="B45" s="3">
        <v>2017</v>
      </c>
      <c r="C45" s="3">
        <v>2</v>
      </c>
      <c r="D45" s="3" t="s">
        <v>5</v>
      </c>
      <c r="F45" s="4">
        <v>42745</v>
      </c>
      <c r="G45">
        <v>1</v>
      </c>
      <c r="H45">
        <v>3</v>
      </c>
      <c r="I45">
        <v>3</v>
      </c>
      <c r="J45">
        <v>185</v>
      </c>
      <c r="AD45">
        <f>ROUND(fTransactions[[#This Row],[Units]]*VLOOKUP(fTransactions[[#This Row],[ProductID]],dProduct[[ProductID]:[RetailPrice]],3,0),2)</f>
        <v>3690.75</v>
      </c>
    </row>
    <row r="46" spans="1:30" x14ac:dyDescent="0.25">
      <c r="A46" s="2">
        <v>42780</v>
      </c>
      <c r="B46" s="3">
        <v>2017</v>
      </c>
      <c r="C46" s="3">
        <v>2</v>
      </c>
      <c r="D46" s="3" t="s">
        <v>5</v>
      </c>
      <c r="F46" s="4">
        <v>42745</v>
      </c>
      <c r="G46">
        <v>6</v>
      </c>
      <c r="H46">
        <v>4</v>
      </c>
      <c r="I46">
        <v>2</v>
      </c>
      <c r="J46">
        <v>474</v>
      </c>
      <c r="AD46">
        <f>ROUND(fTransactions[[#This Row],[Units]]*VLOOKUP(fTransactions[[#This Row],[ProductID]],dProduct[[ProductID]:[RetailPrice]],3,0),2)</f>
        <v>15144.3</v>
      </c>
    </row>
    <row r="47" spans="1:30" x14ac:dyDescent="0.25">
      <c r="A47" s="2">
        <v>42781</v>
      </c>
      <c r="B47" s="3">
        <v>2017</v>
      </c>
      <c r="C47" s="3">
        <v>2</v>
      </c>
      <c r="D47" s="3" t="s">
        <v>5</v>
      </c>
      <c r="F47" s="4">
        <v>42745</v>
      </c>
      <c r="G47">
        <v>3</v>
      </c>
      <c r="H47">
        <v>4</v>
      </c>
      <c r="I47">
        <v>3</v>
      </c>
      <c r="J47">
        <v>417</v>
      </c>
      <c r="AD47">
        <f>ROUND(fTransactions[[#This Row],[Units]]*VLOOKUP(fTransactions[[#This Row],[ProductID]],dProduct[[ProductID]:[RetailPrice]],3,0),2)</f>
        <v>13323.15</v>
      </c>
    </row>
    <row r="48" spans="1:30" x14ac:dyDescent="0.25">
      <c r="A48" s="2">
        <v>42782</v>
      </c>
      <c r="B48" s="3">
        <v>2017</v>
      </c>
      <c r="C48" s="3">
        <v>2</v>
      </c>
      <c r="D48" s="3" t="s">
        <v>5</v>
      </c>
      <c r="F48" s="4">
        <v>42745</v>
      </c>
      <c r="G48">
        <v>6</v>
      </c>
      <c r="H48">
        <v>1</v>
      </c>
      <c r="I48">
        <v>1</v>
      </c>
      <c r="J48">
        <v>454</v>
      </c>
      <c r="AD48">
        <f>ROUND(fTransactions[[#This Row],[Units]]*VLOOKUP(fTransactions[[#This Row],[ProductID]],dProduct[[ProductID]:[RetailPrice]],3,0),2)</f>
        <v>12689.3</v>
      </c>
    </row>
    <row r="49" spans="1:30" x14ac:dyDescent="0.25">
      <c r="A49" s="2">
        <v>42783</v>
      </c>
      <c r="B49" s="3">
        <v>2017</v>
      </c>
      <c r="C49" s="3">
        <v>2</v>
      </c>
      <c r="D49" s="3" t="s">
        <v>5</v>
      </c>
      <c r="F49" s="4">
        <v>42746</v>
      </c>
      <c r="G49">
        <v>6</v>
      </c>
      <c r="H49">
        <v>2</v>
      </c>
      <c r="I49">
        <v>3</v>
      </c>
      <c r="J49">
        <v>30</v>
      </c>
      <c r="AD49">
        <f>ROUND(fTransactions[[#This Row],[Units]]*VLOOKUP(fTransactions[[#This Row],[ProductID]],dProduct[[ProductID]:[RetailPrice]],3,0),2)</f>
        <v>1290</v>
      </c>
    </row>
    <row r="50" spans="1:30" x14ac:dyDescent="0.25">
      <c r="A50" s="2">
        <v>42784</v>
      </c>
      <c r="B50" s="3">
        <v>2017</v>
      </c>
      <c r="C50" s="3">
        <v>2</v>
      </c>
      <c r="D50" s="3" t="s">
        <v>5</v>
      </c>
      <c r="F50" s="4">
        <v>42746</v>
      </c>
      <c r="G50">
        <v>6</v>
      </c>
      <c r="H50">
        <v>3</v>
      </c>
      <c r="I50">
        <v>1</v>
      </c>
      <c r="J50">
        <v>422</v>
      </c>
      <c r="AD50">
        <f>ROUND(fTransactions[[#This Row],[Units]]*VLOOKUP(fTransactions[[#This Row],[ProductID]],dProduct[[ProductID]:[RetailPrice]],3,0),2)</f>
        <v>8418.9</v>
      </c>
    </row>
    <row r="51" spans="1:30" x14ac:dyDescent="0.25">
      <c r="A51" s="2">
        <v>42785</v>
      </c>
      <c r="B51" s="3">
        <v>2017</v>
      </c>
      <c r="C51" s="3">
        <v>2</v>
      </c>
      <c r="D51" s="3" t="s">
        <v>5</v>
      </c>
      <c r="F51" s="4">
        <v>42746</v>
      </c>
      <c r="G51">
        <v>2</v>
      </c>
      <c r="H51">
        <v>3</v>
      </c>
      <c r="I51">
        <v>3</v>
      </c>
      <c r="J51">
        <v>114</v>
      </c>
      <c r="AD51">
        <f>ROUND(fTransactions[[#This Row],[Units]]*VLOOKUP(fTransactions[[#This Row],[ProductID]],dProduct[[ProductID]:[RetailPrice]],3,0),2)</f>
        <v>2274.3000000000002</v>
      </c>
    </row>
    <row r="52" spans="1:30" x14ac:dyDescent="0.25">
      <c r="A52" s="2">
        <v>42786</v>
      </c>
      <c r="B52" s="3">
        <v>2017</v>
      </c>
      <c r="C52" s="3">
        <v>2</v>
      </c>
      <c r="D52" s="3" t="s">
        <v>5</v>
      </c>
      <c r="F52" s="4">
        <v>42746</v>
      </c>
      <c r="G52">
        <v>7</v>
      </c>
      <c r="H52">
        <v>3</v>
      </c>
      <c r="I52">
        <v>3</v>
      </c>
      <c r="J52">
        <v>151</v>
      </c>
      <c r="AD52">
        <f>ROUND(fTransactions[[#This Row],[Units]]*VLOOKUP(fTransactions[[#This Row],[ProductID]],dProduct[[ProductID]:[RetailPrice]],3,0),2)</f>
        <v>3012.45</v>
      </c>
    </row>
    <row r="53" spans="1:30" x14ac:dyDescent="0.25">
      <c r="A53" s="2">
        <v>42787</v>
      </c>
      <c r="B53" s="3">
        <v>2017</v>
      </c>
      <c r="C53" s="3">
        <v>2</v>
      </c>
      <c r="D53" s="3" t="s">
        <v>5</v>
      </c>
      <c r="F53" s="4">
        <v>42747</v>
      </c>
      <c r="G53">
        <v>1</v>
      </c>
      <c r="H53">
        <v>4</v>
      </c>
      <c r="I53">
        <v>2</v>
      </c>
      <c r="J53">
        <v>300</v>
      </c>
      <c r="AD53">
        <f>ROUND(fTransactions[[#This Row],[Units]]*VLOOKUP(fTransactions[[#This Row],[ProductID]],dProduct[[ProductID]:[RetailPrice]],3,0),2)</f>
        <v>9585</v>
      </c>
    </row>
    <row r="54" spans="1:30" x14ac:dyDescent="0.25">
      <c r="A54" s="2">
        <v>42788</v>
      </c>
      <c r="B54" s="3">
        <v>2017</v>
      </c>
      <c r="C54" s="3">
        <v>2</v>
      </c>
      <c r="D54" s="3" t="s">
        <v>5</v>
      </c>
      <c r="F54" s="4">
        <v>42747</v>
      </c>
      <c r="G54">
        <v>6</v>
      </c>
      <c r="H54">
        <v>3</v>
      </c>
      <c r="I54">
        <v>4</v>
      </c>
      <c r="J54">
        <v>62</v>
      </c>
      <c r="AD54">
        <f>ROUND(fTransactions[[#This Row],[Units]]*VLOOKUP(fTransactions[[#This Row],[ProductID]],dProduct[[ProductID]:[RetailPrice]],3,0),2)</f>
        <v>1236.9000000000001</v>
      </c>
    </row>
    <row r="55" spans="1:30" x14ac:dyDescent="0.25">
      <c r="A55" s="2">
        <v>42789</v>
      </c>
      <c r="B55" s="3">
        <v>2017</v>
      </c>
      <c r="C55" s="3">
        <v>2</v>
      </c>
      <c r="D55" s="3" t="s">
        <v>5</v>
      </c>
      <c r="F55" s="4">
        <v>42747</v>
      </c>
      <c r="G55">
        <v>4</v>
      </c>
      <c r="H55">
        <v>1</v>
      </c>
      <c r="I55">
        <v>3</v>
      </c>
      <c r="J55">
        <v>493</v>
      </c>
      <c r="AD55">
        <f>ROUND(fTransactions[[#This Row],[Units]]*VLOOKUP(fTransactions[[#This Row],[ProductID]],dProduct[[ProductID]:[RetailPrice]],3,0),2)</f>
        <v>13779.35</v>
      </c>
    </row>
    <row r="56" spans="1:30" x14ac:dyDescent="0.25">
      <c r="A56" s="2">
        <v>42790</v>
      </c>
      <c r="B56" s="3">
        <v>2017</v>
      </c>
      <c r="C56" s="3">
        <v>2</v>
      </c>
      <c r="D56" s="3" t="s">
        <v>5</v>
      </c>
      <c r="F56" s="4">
        <v>42747</v>
      </c>
      <c r="G56">
        <v>6</v>
      </c>
      <c r="H56">
        <v>3</v>
      </c>
      <c r="I56">
        <v>2</v>
      </c>
      <c r="J56">
        <v>265</v>
      </c>
      <c r="AD56">
        <f>ROUND(fTransactions[[#This Row],[Units]]*VLOOKUP(fTransactions[[#This Row],[ProductID]],dProduct[[ProductID]:[RetailPrice]],3,0),2)</f>
        <v>5286.75</v>
      </c>
    </row>
    <row r="57" spans="1:30" x14ac:dyDescent="0.25">
      <c r="A57" s="2">
        <v>42791</v>
      </c>
      <c r="B57" s="3">
        <v>2017</v>
      </c>
      <c r="C57" s="3">
        <v>2</v>
      </c>
      <c r="D57" s="3" t="s">
        <v>5</v>
      </c>
      <c r="F57" s="4">
        <v>42748</v>
      </c>
      <c r="G57">
        <v>8</v>
      </c>
      <c r="H57">
        <v>3</v>
      </c>
      <c r="I57">
        <v>3</v>
      </c>
      <c r="J57">
        <v>155</v>
      </c>
      <c r="AD57">
        <f>ROUND(fTransactions[[#This Row],[Units]]*VLOOKUP(fTransactions[[#This Row],[ProductID]],dProduct[[ProductID]:[RetailPrice]],3,0),2)</f>
        <v>3092.25</v>
      </c>
    </row>
    <row r="58" spans="1:30" x14ac:dyDescent="0.25">
      <c r="A58" s="2">
        <v>42792</v>
      </c>
      <c r="B58" s="3">
        <v>2017</v>
      </c>
      <c r="C58" s="3">
        <v>2</v>
      </c>
      <c r="D58" s="3" t="s">
        <v>5</v>
      </c>
      <c r="F58" s="4">
        <v>42748</v>
      </c>
      <c r="G58">
        <v>3</v>
      </c>
      <c r="H58">
        <v>1</v>
      </c>
      <c r="I58">
        <v>3</v>
      </c>
      <c r="J58">
        <v>17</v>
      </c>
      <c r="AD58">
        <f>ROUND(fTransactions[[#This Row],[Units]]*VLOOKUP(fTransactions[[#This Row],[ProductID]],dProduct[[ProductID]:[RetailPrice]],3,0),2)</f>
        <v>475.15</v>
      </c>
    </row>
    <row r="59" spans="1:30" x14ac:dyDescent="0.25">
      <c r="A59" s="2">
        <v>42793</v>
      </c>
      <c r="B59" s="3">
        <v>2017</v>
      </c>
      <c r="C59" s="3">
        <v>2</v>
      </c>
      <c r="D59" s="3" t="s">
        <v>5</v>
      </c>
      <c r="F59" s="4">
        <v>42748</v>
      </c>
      <c r="G59">
        <v>4</v>
      </c>
      <c r="H59">
        <v>3</v>
      </c>
      <c r="I59">
        <v>1</v>
      </c>
      <c r="J59">
        <v>361</v>
      </c>
      <c r="AD59">
        <f>ROUND(fTransactions[[#This Row],[Units]]*VLOOKUP(fTransactions[[#This Row],[ProductID]],dProduct[[ProductID]:[RetailPrice]],3,0),2)</f>
        <v>7201.95</v>
      </c>
    </row>
    <row r="60" spans="1:30" x14ac:dyDescent="0.25">
      <c r="A60" s="2">
        <v>42794</v>
      </c>
      <c r="B60" s="3">
        <v>2017</v>
      </c>
      <c r="C60" s="3">
        <v>2</v>
      </c>
      <c r="D60" s="3" t="s">
        <v>5</v>
      </c>
      <c r="F60" s="4">
        <v>42749</v>
      </c>
      <c r="G60">
        <v>8</v>
      </c>
      <c r="H60">
        <v>2</v>
      </c>
      <c r="I60">
        <v>3</v>
      </c>
      <c r="J60">
        <v>256</v>
      </c>
      <c r="AD60">
        <f>ROUND(fTransactions[[#This Row],[Units]]*VLOOKUP(fTransactions[[#This Row],[ProductID]],dProduct[[ProductID]:[RetailPrice]],3,0),2)</f>
        <v>11008</v>
      </c>
    </row>
    <row r="61" spans="1:30" x14ac:dyDescent="0.25">
      <c r="A61" s="2">
        <v>42795</v>
      </c>
      <c r="B61" s="3">
        <v>2017</v>
      </c>
      <c r="C61" s="3">
        <v>3</v>
      </c>
      <c r="D61" s="3" t="s">
        <v>6</v>
      </c>
      <c r="F61" s="4">
        <v>42749</v>
      </c>
      <c r="G61">
        <v>6</v>
      </c>
      <c r="H61">
        <v>3</v>
      </c>
      <c r="I61">
        <v>4</v>
      </c>
      <c r="J61">
        <v>41</v>
      </c>
      <c r="AD61">
        <f>ROUND(fTransactions[[#This Row],[Units]]*VLOOKUP(fTransactions[[#This Row],[ProductID]],dProduct[[ProductID]:[RetailPrice]],3,0),2)</f>
        <v>817.95</v>
      </c>
    </row>
    <row r="62" spans="1:30" x14ac:dyDescent="0.25">
      <c r="A62" s="2">
        <v>42796</v>
      </c>
      <c r="B62" s="3">
        <v>2017</v>
      </c>
      <c r="C62" s="3">
        <v>3</v>
      </c>
      <c r="D62" s="3" t="s">
        <v>6</v>
      </c>
      <c r="F62" s="4">
        <v>42749</v>
      </c>
      <c r="G62">
        <v>4</v>
      </c>
      <c r="H62">
        <v>4</v>
      </c>
      <c r="I62">
        <v>2</v>
      </c>
      <c r="J62">
        <v>270</v>
      </c>
      <c r="AD62">
        <f>ROUND(fTransactions[[#This Row],[Units]]*VLOOKUP(fTransactions[[#This Row],[ProductID]],dProduct[[ProductID]:[RetailPrice]],3,0),2)</f>
        <v>8626.5</v>
      </c>
    </row>
    <row r="63" spans="1:30" x14ac:dyDescent="0.25">
      <c r="A63" s="2">
        <v>42797</v>
      </c>
      <c r="B63" s="3">
        <v>2017</v>
      </c>
      <c r="C63" s="3">
        <v>3</v>
      </c>
      <c r="D63" s="3" t="s">
        <v>6</v>
      </c>
      <c r="F63" s="4">
        <v>42749</v>
      </c>
      <c r="G63">
        <v>6</v>
      </c>
      <c r="H63">
        <v>3</v>
      </c>
      <c r="I63">
        <v>1</v>
      </c>
      <c r="J63">
        <v>269</v>
      </c>
      <c r="AD63">
        <f>ROUND(fTransactions[[#This Row],[Units]]*VLOOKUP(fTransactions[[#This Row],[ProductID]],dProduct[[ProductID]:[RetailPrice]],3,0),2)</f>
        <v>5366.55</v>
      </c>
    </row>
    <row r="64" spans="1:30" x14ac:dyDescent="0.25">
      <c r="A64" s="2">
        <v>42798</v>
      </c>
      <c r="B64" s="3">
        <v>2017</v>
      </c>
      <c r="C64" s="3">
        <v>3</v>
      </c>
      <c r="D64" s="3" t="s">
        <v>6</v>
      </c>
      <c r="F64" s="4">
        <v>42749</v>
      </c>
      <c r="G64">
        <v>1</v>
      </c>
      <c r="H64">
        <v>3</v>
      </c>
      <c r="I64">
        <v>3</v>
      </c>
      <c r="J64">
        <v>216</v>
      </c>
      <c r="AD64">
        <f>ROUND(fTransactions[[#This Row],[Units]]*VLOOKUP(fTransactions[[#This Row],[ProductID]],dProduct[[ProductID]:[RetailPrice]],3,0),2)</f>
        <v>4309.2</v>
      </c>
    </row>
    <row r="65" spans="1:30" x14ac:dyDescent="0.25">
      <c r="A65" s="2">
        <v>42799</v>
      </c>
      <c r="B65" s="3">
        <v>2017</v>
      </c>
      <c r="C65" s="3">
        <v>3</v>
      </c>
      <c r="D65" s="3" t="s">
        <v>6</v>
      </c>
      <c r="F65" s="4">
        <v>42749</v>
      </c>
      <c r="G65">
        <v>4</v>
      </c>
      <c r="H65">
        <v>3</v>
      </c>
      <c r="I65">
        <v>4</v>
      </c>
      <c r="J65">
        <v>3</v>
      </c>
      <c r="AD65">
        <f>ROUND(fTransactions[[#This Row],[Units]]*VLOOKUP(fTransactions[[#This Row],[ProductID]],dProduct[[ProductID]:[RetailPrice]],3,0),2)</f>
        <v>59.85</v>
      </c>
    </row>
    <row r="66" spans="1:30" x14ac:dyDescent="0.25">
      <c r="A66" s="2">
        <v>42800</v>
      </c>
      <c r="B66" s="3">
        <v>2017</v>
      </c>
      <c r="C66" s="3">
        <v>3</v>
      </c>
      <c r="D66" s="3" t="s">
        <v>6</v>
      </c>
      <c r="F66" s="4">
        <v>42750</v>
      </c>
      <c r="G66">
        <v>8</v>
      </c>
      <c r="H66">
        <v>2</v>
      </c>
      <c r="I66">
        <v>3</v>
      </c>
      <c r="J66">
        <v>458</v>
      </c>
      <c r="AD66">
        <f>ROUND(fTransactions[[#This Row],[Units]]*VLOOKUP(fTransactions[[#This Row],[ProductID]],dProduct[[ProductID]:[RetailPrice]],3,0),2)</f>
        <v>19694</v>
      </c>
    </row>
    <row r="67" spans="1:30" x14ac:dyDescent="0.25">
      <c r="A67" s="2">
        <v>42801</v>
      </c>
      <c r="B67" s="3">
        <v>2017</v>
      </c>
      <c r="C67" s="3">
        <v>3</v>
      </c>
      <c r="D67" s="3" t="s">
        <v>6</v>
      </c>
      <c r="F67" s="4">
        <v>42750</v>
      </c>
      <c r="G67">
        <v>5</v>
      </c>
      <c r="H67">
        <v>3</v>
      </c>
      <c r="I67">
        <v>2</v>
      </c>
      <c r="J67">
        <v>208</v>
      </c>
      <c r="AD67">
        <f>ROUND(fTransactions[[#This Row],[Units]]*VLOOKUP(fTransactions[[#This Row],[ProductID]],dProduct[[ProductID]:[RetailPrice]],3,0),2)</f>
        <v>4149.6000000000004</v>
      </c>
    </row>
    <row r="68" spans="1:30" x14ac:dyDescent="0.25">
      <c r="A68" s="2">
        <v>42802</v>
      </c>
      <c r="B68" s="3">
        <v>2017</v>
      </c>
      <c r="C68" s="3">
        <v>3</v>
      </c>
      <c r="D68" s="3" t="s">
        <v>6</v>
      </c>
      <c r="F68" s="4">
        <v>42750</v>
      </c>
      <c r="G68">
        <v>5</v>
      </c>
      <c r="H68">
        <v>3</v>
      </c>
      <c r="I68">
        <v>3</v>
      </c>
      <c r="J68">
        <v>312</v>
      </c>
      <c r="AD68">
        <f>ROUND(fTransactions[[#This Row],[Units]]*VLOOKUP(fTransactions[[#This Row],[ProductID]],dProduct[[ProductID]:[RetailPrice]],3,0),2)</f>
        <v>6224.4</v>
      </c>
    </row>
    <row r="69" spans="1:30" x14ac:dyDescent="0.25">
      <c r="A69" s="2">
        <v>42803</v>
      </c>
      <c r="B69" s="3">
        <v>2017</v>
      </c>
      <c r="C69" s="3">
        <v>3</v>
      </c>
      <c r="D69" s="3" t="s">
        <v>6</v>
      </c>
      <c r="F69" s="4">
        <v>42751</v>
      </c>
      <c r="G69">
        <v>6</v>
      </c>
      <c r="H69">
        <v>3</v>
      </c>
      <c r="I69">
        <v>1</v>
      </c>
      <c r="J69">
        <v>219</v>
      </c>
      <c r="AD69">
        <f>ROUND(fTransactions[[#This Row],[Units]]*VLOOKUP(fTransactions[[#This Row],[ProductID]],dProduct[[ProductID]:[RetailPrice]],3,0),2)</f>
        <v>4369.05</v>
      </c>
    </row>
    <row r="70" spans="1:30" x14ac:dyDescent="0.25">
      <c r="A70" s="2">
        <v>42804</v>
      </c>
      <c r="B70" s="3">
        <v>2017</v>
      </c>
      <c r="C70" s="3">
        <v>3</v>
      </c>
      <c r="D70" s="3" t="s">
        <v>6</v>
      </c>
      <c r="F70" s="4">
        <v>42751</v>
      </c>
      <c r="G70">
        <v>3</v>
      </c>
      <c r="H70">
        <v>4</v>
      </c>
      <c r="I70">
        <v>2</v>
      </c>
      <c r="J70">
        <v>450</v>
      </c>
      <c r="AD70">
        <f>ROUND(fTransactions[[#This Row],[Units]]*VLOOKUP(fTransactions[[#This Row],[ProductID]],dProduct[[ProductID]:[RetailPrice]],3,0),2)</f>
        <v>14377.5</v>
      </c>
    </row>
    <row r="71" spans="1:30" x14ac:dyDescent="0.25">
      <c r="A71" s="2">
        <v>42805</v>
      </c>
      <c r="B71" s="3">
        <v>2017</v>
      </c>
      <c r="C71" s="3">
        <v>3</v>
      </c>
      <c r="D71" s="3" t="s">
        <v>6</v>
      </c>
      <c r="F71" s="4">
        <v>42751</v>
      </c>
      <c r="G71">
        <v>4</v>
      </c>
      <c r="H71">
        <v>3</v>
      </c>
      <c r="I71">
        <v>3</v>
      </c>
      <c r="J71">
        <v>111</v>
      </c>
      <c r="AD71">
        <f>ROUND(fTransactions[[#This Row],[Units]]*VLOOKUP(fTransactions[[#This Row],[ProductID]],dProduct[[ProductID]:[RetailPrice]],3,0),2)</f>
        <v>2214.4499999999998</v>
      </c>
    </row>
    <row r="72" spans="1:30" x14ac:dyDescent="0.25">
      <c r="A72" s="2">
        <v>42806</v>
      </c>
      <c r="B72" s="3">
        <v>2017</v>
      </c>
      <c r="C72" s="3">
        <v>3</v>
      </c>
      <c r="D72" s="3" t="s">
        <v>6</v>
      </c>
      <c r="F72" s="4">
        <v>42752</v>
      </c>
      <c r="G72">
        <v>5</v>
      </c>
      <c r="H72">
        <v>1</v>
      </c>
      <c r="I72">
        <v>3</v>
      </c>
      <c r="J72">
        <v>272</v>
      </c>
      <c r="AD72">
        <f>ROUND(fTransactions[[#This Row],[Units]]*VLOOKUP(fTransactions[[#This Row],[ProductID]],dProduct[[ProductID]:[RetailPrice]],3,0),2)</f>
        <v>7602.4</v>
      </c>
    </row>
    <row r="73" spans="1:30" x14ac:dyDescent="0.25">
      <c r="A73" s="2">
        <v>42807</v>
      </c>
      <c r="B73" s="3">
        <v>2017</v>
      </c>
      <c r="C73" s="3">
        <v>3</v>
      </c>
      <c r="D73" s="3" t="s">
        <v>6</v>
      </c>
      <c r="F73" s="4">
        <v>42752</v>
      </c>
      <c r="G73">
        <v>4</v>
      </c>
      <c r="H73">
        <v>2</v>
      </c>
      <c r="I73">
        <v>4</v>
      </c>
      <c r="J73">
        <v>113</v>
      </c>
      <c r="AD73">
        <f>ROUND(fTransactions[[#This Row],[Units]]*VLOOKUP(fTransactions[[#This Row],[ProductID]],dProduct[[ProductID]:[RetailPrice]],3,0),2)</f>
        <v>4859</v>
      </c>
    </row>
    <row r="74" spans="1:30" x14ac:dyDescent="0.25">
      <c r="A74" s="2">
        <v>42808</v>
      </c>
      <c r="B74" s="3">
        <v>2017</v>
      </c>
      <c r="C74" s="3">
        <v>3</v>
      </c>
      <c r="D74" s="3" t="s">
        <v>6</v>
      </c>
      <c r="F74" s="4">
        <v>42752</v>
      </c>
      <c r="G74">
        <v>6</v>
      </c>
      <c r="H74">
        <v>2</v>
      </c>
      <c r="I74">
        <v>1</v>
      </c>
      <c r="J74">
        <v>148</v>
      </c>
      <c r="AD74">
        <f>ROUND(fTransactions[[#This Row],[Units]]*VLOOKUP(fTransactions[[#This Row],[ProductID]],dProduct[[ProductID]:[RetailPrice]],3,0),2)</f>
        <v>6364</v>
      </c>
    </row>
    <row r="75" spans="1:30" x14ac:dyDescent="0.25">
      <c r="A75" s="2">
        <v>42809</v>
      </c>
      <c r="B75" s="3">
        <v>2017</v>
      </c>
      <c r="C75" s="3">
        <v>3</v>
      </c>
      <c r="D75" s="3" t="s">
        <v>6</v>
      </c>
      <c r="F75" s="4">
        <v>42752</v>
      </c>
      <c r="G75">
        <v>3</v>
      </c>
      <c r="H75">
        <v>3</v>
      </c>
      <c r="I75">
        <v>3</v>
      </c>
      <c r="J75">
        <v>110</v>
      </c>
      <c r="AD75">
        <f>ROUND(fTransactions[[#This Row],[Units]]*VLOOKUP(fTransactions[[#This Row],[ProductID]],dProduct[[ProductID]:[RetailPrice]],3,0),2)</f>
        <v>2194.5</v>
      </c>
    </row>
    <row r="76" spans="1:30" x14ac:dyDescent="0.25">
      <c r="A76" s="2">
        <v>42810</v>
      </c>
      <c r="B76" s="3">
        <v>2017</v>
      </c>
      <c r="C76" s="3">
        <v>3</v>
      </c>
      <c r="D76" s="3" t="s">
        <v>6</v>
      </c>
      <c r="F76" s="4">
        <v>42752</v>
      </c>
      <c r="G76">
        <v>7</v>
      </c>
      <c r="H76">
        <v>3</v>
      </c>
      <c r="I76">
        <v>1</v>
      </c>
      <c r="J76">
        <v>290</v>
      </c>
      <c r="AD76">
        <f>ROUND(fTransactions[[#This Row],[Units]]*VLOOKUP(fTransactions[[#This Row],[ProductID]],dProduct[[ProductID]:[RetailPrice]],3,0),2)</f>
        <v>5785.5</v>
      </c>
    </row>
    <row r="77" spans="1:30" x14ac:dyDescent="0.25">
      <c r="A77" s="2">
        <v>42811</v>
      </c>
      <c r="B77" s="3">
        <v>2017</v>
      </c>
      <c r="C77" s="3">
        <v>3</v>
      </c>
      <c r="D77" s="3" t="s">
        <v>6</v>
      </c>
      <c r="F77" s="4">
        <v>42753</v>
      </c>
      <c r="G77">
        <v>2</v>
      </c>
      <c r="H77">
        <v>1</v>
      </c>
      <c r="I77">
        <v>3</v>
      </c>
      <c r="J77">
        <v>264</v>
      </c>
      <c r="AD77">
        <f>ROUND(fTransactions[[#This Row],[Units]]*VLOOKUP(fTransactions[[#This Row],[ProductID]],dProduct[[ProductID]:[RetailPrice]],3,0),2)</f>
        <v>7378.8</v>
      </c>
    </row>
    <row r="78" spans="1:30" x14ac:dyDescent="0.25">
      <c r="A78" s="2">
        <v>42812</v>
      </c>
      <c r="B78" s="3">
        <v>2017</v>
      </c>
      <c r="C78" s="3">
        <v>3</v>
      </c>
      <c r="D78" s="3" t="s">
        <v>6</v>
      </c>
      <c r="F78" s="4">
        <v>42753</v>
      </c>
      <c r="G78">
        <v>5</v>
      </c>
      <c r="H78">
        <v>1</v>
      </c>
      <c r="I78">
        <v>2</v>
      </c>
      <c r="J78">
        <v>25</v>
      </c>
      <c r="AD78">
        <f>ROUND(fTransactions[[#This Row],[Units]]*VLOOKUP(fTransactions[[#This Row],[ProductID]],dProduct[[ProductID]:[RetailPrice]],3,0),2)</f>
        <v>698.75</v>
      </c>
    </row>
    <row r="79" spans="1:30" x14ac:dyDescent="0.25">
      <c r="A79" s="2">
        <v>42813</v>
      </c>
      <c r="B79" s="3">
        <v>2017</v>
      </c>
      <c r="C79" s="3">
        <v>3</v>
      </c>
      <c r="D79" s="3" t="s">
        <v>6</v>
      </c>
      <c r="F79" s="4">
        <v>42753</v>
      </c>
      <c r="G79">
        <v>6</v>
      </c>
      <c r="H79">
        <v>3</v>
      </c>
      <c r="I79">
        <v>1</v>
      </c>
      <c r="J79">
        <v>212</v>
      </c>
      <c r="AD79">
        <f>ROUND(fTransactions[[#This Row],[Units]]*VLOOKUP(fTransactions[[#This Row],[ProductID]],dProduct[[ProductID]:[RetailPrice]],3,0),2)</f>
        <v>4229.3999999999996</v>
      </c>
    </row>
    <row r="80" spans="1:30" x14ac:dyDescent="0.25">
      <c r="A80" s="2">
        <v>42814</v>
      </c>
      <c r="B80" s="3">
        <v>2017</v>
      </c>
      <c r="C80" s="3">
        <v>3</v>
      </c>
      <c r="D80" s="3" t="s">
        <v>6</v>
      </c>
      <c r="F80" s="4">
        <v>42753</v>
      </c>
      <c r="G80">
        <v>8</v>
      </c>
      <c r="H80">
        <v>2</v>
      </c>
      <c r="I80">
        <v>2</v>
      </c>
      <c r="J80">
        <v>153</v>
      </c>
      <c r="AD80">
        <f>ROUND(fTransactions[[#This Row],[Units]]*VLOOKUP(fTransactions[[#This Row],[ProductID]],dProduct[[ProductID]:[RetailPrice]],3,0),2)</f>
        <v>6579</v>
      </c>
    </row>
    <row r="81" spans="1:30" x14ac:dyDescent="0.25">
      <c r="A81" s="2">
        <v>42815</v>
      </c>
      <c r="B81" s="3">
        <v>2017</v>
      </c>
      <c r="C81" s="3">
        <v>3</v>
      </c>
      <c r="D81" s="3" t="s">
        <v>6</v>
      </c>
      <c r="F81" s="4">
        <v>42753</v>
      </c>
      <c r="G81">
        <v>5</v>
      </c>
      <c r="H81">
        <v>3</v>
      </c>
      <c r="I81">
        <v>3</v>
      </c>
      <c r="J81">
        <v>205</v>
      </c>
      <c r="AD81">
        <f>ROUND(fTransactions[[#This Row],[Units]]*VLOOKUP(fTransactions[[#This Row],[ProductID]],dProduct[[ProductID]:[RetailPrice]],3,0),2)</f>
        <v>4089.75</v>
      </c>
    </row>
    <row r="82" spans="1:30" x14ac:dyDescent="0.25">
      <c r="A82" s="2">
        <v>42816</v>
      </c>
      <c r="B82" s="3">
        <v>2017</v>
      </c>
      <c r="C82" s="3">
        <v>3</v>
      </c>
      <c r="D82" s="3" t="s">
        <v>6</v>
      </c>
      <c r="F82" s="4">
        <v>42753</v>
      </c>
      <c r="G82">
        <v>1</v>
      </c>
      <c r="H82">
        <v>4</v>
      </c>
      <c r="I82">
        <v>4</v>
      </c>
      <c r="J82">
        <v>240</v>
      </c>
      <c r="AD82">
        <f>ROUND(fTransactions[[#This Row],[Units]]*VLOOKUP(fTransactions[[#This Row],[ProductID]],dProduct[[ProductID]:[RetailPrice]],3,0),2)</f>
        <v>7668</v>
      </c>
    </row>
    <row r="83" spans="1:30" x14ac:dyDescent="0.25">
      <c r="A83" s="2">
        <v>42817</v>
      </c>
      <c r="B83" s="3">
        <v>2017</v>
      </c>
      <c r="C83" s="3">
        <v>3</v>
      </c>
      <c r="D83" s="3" t="s">
        <v>6</v>
      </c>
      <c r="F83" s="4">
        <v>42754</v>
      </c>
      <c r="G83">
        <v>6</v>
      </c>
      <c r="H83">
        <v>3</v>
      </c>
      <c r="I83">
        <v>2</v>
      </c>
      <c r="J83">
        <v>437</v>
      </c>
      <c r="AD83">
        <f>ROUND(fTransactions[[#This Row],[Units]]*VLOOKUP(fTransactions[[#This Row],[ProductID]],dProduct[[ProductID]:[RetailPrice]],3,0),2)</f>
        <v>8718.15</v>
      </c>
    </row>
    <row r="84" spans="1:30" x14ac:dyDescent="0.25">
      <c r="A84" s="2">
        <v>42818</v>
      </c>
      <c r="B84" s="3">
        <v>2017</v>
      </c>
      <c r="C84" s="3">
        <v>3</v>
      </c>
      <c r="D84" s="3" t="s">
        <v>6</v>
      </c>
      <c r="F84" s="4">
        <v>42754</v>
      </c>
      <c r="G84">
        <v>5</v>
      </c>
      <c r="H84">
        <v>2</v>
      </c>
      <c r="I84">
        <v>1</v>
      </c>
      <c r="J84">
        <v>352</v>
      </c>
      <c r="AD84">
        <f>ROUND(fTransactions[[#This Row],[Units]]*VLOOKUP(fTransactions[[#This Row],[ProductID]],dProduct[[ProductID]:[RetailPrice]],3,0),2)</f>
        <v>15136</v>
      </c>
    </row>
    <row r="85" spans="1:30" x14ac:dyDescent="0.25">
      <c r="A85" s="2">
        <v>42819</v>
      </c>
      <c r="B85" s="3">
        <v>2017</v>
      </c>
      <c r="C85" s="3">
        <v>3</v>
      </c>
      <c r="D85" s="3" t="s">
        <v>6</v>
      </c>
      <c r="F85" s="4">
        <v>42754</v>
      </c>
      <c r="G85">
        <v>7</v>
      </c>
      <c r="H85">
        <v>2</v>
      </c>
      <c r="I85">
        <v>1</v>
      </c>
      <c r="J85">
        <v>438</v>
      </c>
      <c r="AD85">
        <f>ROUND(fTransactions[[#This Row],[Units]]*VLOOKUP(fTransactions[[#This Row],[ProductID]],dProduct[[ProductID]:[RetailPrice]],3,0),2)</f>
        <v>18834</v>
      </c>
    </row>
    <row r="86" spans="1:30" x14ac:dyDescent="0.25">
      <c r="A86" s="2">
        <v>42820</v>
      </c>
      <c r="B86" s="3">
        <v>2017</v>
      </c>
      <c r="C86" s="3">
        <v>3</v>
      </c>
      <c r="D86" s="3" t="s">
        <v>6</v>
      </c>
      <c r="F86" s="4">
        <v>42754</v>
      </c>
      <c r="G86">
        <v>6</v>
      </c>
      <c r="H86">
        <v>1</v>
      </c>
      <c r="I86">
        <v>2</v>
      </c>
      <c r="J86">
        <v>328</v>
      </c>
      <c r="AD86">
        <f>ROUND(fTransactions[[#This Row],[Units]]*VLOOKUP(fTransactions[[#This Row],[ProductID]],dProduct[[ProductID]:[RetailPrice]],3,0),2)</f>
        <v>9167.6</v>
      </c>
    </row>
    <row r="87" spans="1:30" x14ac:dyDescent="0.25">
      <c r="A87" s="2">
        <v>42821</v>
      </c>
      <c r="B87" s="3">
        <v>2017</v>
      </c>
      <c r="C87" s="3">
        <v>3</v>
      </c>
      <c r="D87" s="3" t="s">
        <v>6</v>
      </c>
      <c r="F87" s="4">
        <v>42754</v>
      </c>
      <c r="G87">
        <v>7</v>
      </c>
      <c r="H87">
        <v>3</v>
      </c>
      <c r="I87">
        <v>1</v>
      </c>
      <c r="J87">
        <v>265</v>
      </c>
      <c r="AD87">
        <f>ROUND(fTransactions[[#This Row],[Units]]*VLOOKUP(fTransactions[[#This Row],[ProductID]],dProduct[[ProductID]:[RetailPrice]],3,0),2)</f>
        <v>5286.75</v>
      </c>
    </row>
    <row r="88" spans="1:30" x14ac:dyDescent="0.25">
      <c r="A88" s="2">
        <v>42822</v>
      </c>
      <c r="B88" s="3">
        <v>2017</v>
      </c>
      <c r="C88" s="3">
        <v>3</v>
      </c>
      <c r="D88" s="3" t="s">
        <v>6</v>
      </c>
      <c r="F88" s="4">
        <v>42754</v>
      </c>
      <c r="G88">
        <v>4</v>
      </c>
      <c r="H88">
        <v>3</v>
      </c>
      <c r="I88">
        <v>2</v>
      </c>
      <c r="J88">
        <v>440</v>
      </c>
      <c r="AD88">
        <f>ROUND(fTransactions[[#This Row],[Units]]*VLOOKUP(fTransactions[[#This Row],[ProductID]],dProduct[[ProductID]:[RetailPrice]],3,0),2)</f>
        <v>8778</v>
      </c>
    </row>
    <row r="89" spans="1:30" x14ac:dyDescent="0.25">
      <c r="A89" s="2">
        <v>42823</v>
      </c>
      <c r="B89" s="3">
        <v>2017</v>
      </c>
      <c r="C89" s="3">
        <v>3</v>
      </c>
      <c r="D89" s="3" t="s">
        <v>6</v>
      </c>
      <c r="F89" s="4">
        <v>42755</v>
      </c>
      <c r="G89">
        <v>1</v>
      </c>
      <c r="H89">
        <v>3</v>
      </c>
      <c r="I89">
        <v>2</v>
      </c>
      <c r="J89">
        <v>279</v>
      </c>
      <c r="AD89">
        <f>ROUND(fTransactions[[#This Row],[Units]]*VLOOKUP(fTransactions[[#This Row],[ProductID]],dProduct[[ProductID]:[RetailPrice]],3,0),2)</f>
        <v>5566.05</v>
      </c>
    </row>
    <row r="90" spans="1:30" x14ac:dyDescent="0.25">
      <c r="A90" s="2">
        <v>42824</v>
      </c>
      <c r="B90" s="3">
        <v>2017</v>
      </c>
      <c r="C90" s="3">
        <v>3</v>
      </c>
      <c r="D90" s="3" t="s">
        <v>6</v>
      </c>
      <c r="F90" s="4">
        <v>42755</v>
      </c>
      <c r="G90">
        <v>5</v>
      </c>
      <c r="H90">
        <v>3</v>
      </c>
      <c r="I90">
        <v>2</v>
      </c>
      <c r="J90">
        <v>283</v>
      </c>
      <c r="AD90">
        <f>ROUND(fTransactions[[#This Row],[Units]]*VLOOKUP(fTransactions[[#This Row],[ProductID]],dProduct[[ProductID]:[RetailPrice]],3,0),2)</f>
        <v>5645.85</v>
      </c>
    </row>
    <row r="91" spans="1:30" x14ac:dyDescent="0.25">
      <c r="A91" s="2">
        <v>42825</v>
      </c>
      <c r="B91" s="3">
        <v>2017</v>
      </c>
      <c r="C91" s="3">
        <v>3</v>
      </c>
      <c r="D91" s="3" t="s">
        <v>6</v>
      </c>
      <c r="F91" s="4">
        <v>42755</v>
      </c>
      <c r="G91">
        <v>3</v>
      </c>
      <c r="H91">
        <v>2</v>
      </c>
      <c r="I91">
        <v>3</v>
      </c>
      <c r="J91">
        <v>225</v>
      </c>
      <c r="AD91">
        <f>ROUND(fTransactions[[#This Row],[Units]]*VLOOKUP(fTransactions[[#This Row],[ProductID]],dProduct[[ProductID]:[RetailPrice]],3,0),2)</f>
        <v>9675</v>
      </c>
    </row>
    <row r="92" spans="1:30" x14ac:dyDescent="0.25">
      <c r="A92" s="2">
        <v>42826</v>
      </c>
      <c r="B92" s="3">
        <v>2017</v>
      </c>
      <c r="C92" s="3">
        <v>4</v>
      </c>
      <c r="D92" s="3" t="s">
        <v>7</v>
      </c>
      <c r="F92" s="4">
        <v>42755</v>
      </c>
      <c r="G92">
        <v>2</v>
      </c>
      <c r="H92">
        <v>3</v>
      </c>
      <c r="I92">
        <v>3</v>
      </c>
      <c r="J92">
        <v>49</v>
      </c>
      <c r="AD92">
        <f>ROUND(fTransactions[[#This Row],[Units]]*VLOOKUP(fTransactions[[#This Row],[ProductID]],dProduct[[ProductID]:[RetailPrice]],3,0),2)</f>
        <v>977.55</v>
      </c>
    </row>
    <row r="93" spans="1:30" x14ac:dyDescent="0.25">
      <c r="A93" s="2">
        <v>42827</v>
      </c>
      <c r="B93" s="3">
        <v>2017</v>
      </c>
      <c r="C93" s="3">
        <v>4</v>
      </c>
      <c r="D93" s="3" t="s">
        <v>7</v>
      </c>
      <c r="F93" s="4">
        <v>42755</v>
      </c>
      <c r="G93">
        <v>4</v>
      </c>
      <c r="H93">
        <v>2</v>
      </c>
      <c r="I93">
        <v>3</v>
      </c>
      <c r="J93">
        <v>13</v>
      </c>
      <c r="AD93">
        <f>ROUND(fTransactions[[#This Row],[Units]]*VLOOKUP(fTransactions[[#This Row],[ProductID]],dProduct[[ProductID]:[RetailPrice]],3,0),2)</f>
        <v>559</v>
      </c>
    </row>
    <row r="94" spans="1:30" x14ac:dyDescent="0.25">
      <c r="A94" s="2">
        <v>42828</v>
      </c>
      <c r="B94" s="3">
        <v>2017</v>
      </c>
      <c r="C94" s="3">
        <v>4</v>
      </c>
      <c r="D94" s="3" t="s">
        <v>7</v>
      </c>
      <c r="F94" s="4">
        <v>42756</v>
      </c>
      <c r="G94">
        <v>7</v>
      </c>
      <c r="H94">
        <v>3</v>
      </c>
      <c r="I94">
        <v>3</v>
      </c>
      <c r="J94">
        <v>495</v>
      </c>
      <c r="AD94">
        <f>ROUND(fTransactions[[#This Row],[Units]]*VLOOKUP(fTransactions[[#This Row],[ProductID]],dProduct[[ProductID]:[RetailPrice]],3,0),2)</f>
        <v>9875.25</v>
      </c>
    </row>
    <row r="95" spans="1:30" x14ac:dyDescent="0.25">
      <c r="A95" s="2">
        <v>42829</v>
      </c>
      <c r="B95" s="3">
        <v>2017</v>
      </c>
      <c r="C95" s="3">
        <v>4</v>
      </c>
      <c r="D95" s="3" t="s">
        <v>7</v>
      </c>
      <c r="F95" s="4">
        <v>42756</v>
      </c>
      <c r="G95">
        <v>7</v>
      </c>
      <c r="H95">
        <v>3</v>
      </c>
      <c r="I95">
        <v>3</v>
      </c>
      <c r="J95">
        <v>426</v>
      </c>
      <c r="AD95">
        <f>ROUND(fTransactions[[#This Row],[Units]]*VLOOKUP(fTransactions[[#This Row],[ProductID]],dProduct[[ProductID]:[RetailPrice]],3,0),2)</f>
        <v>8498.7000000000007</v>
      </c>
    </row>
    <row r="96" spans="1:30" x14ac:dyDescent="0.25">
      <c r="A96" s="2">
        <v>42830</v>
      </c>
      <c r="B96" s="3">
        <v>2017</v>
      </c>
      <c r="C96" s="3">
        <v>4</v>
      </c>
      <c r="D96" s="3" t="s">
        <v>7</v>
      </c>
      <c r="F96" s="4">
        <v>42757</v>
      </c>
      <c r="G96">
        <v>4</v>
      </c>
      <c r="H96">
        <v>3</v>
      </c>
      <c r="I96">
        <v>1</v>
      </c>
      <c r="J96">
        <v>33</v>
      </c>
      <c r="AD96">
        <f>ROUND(fTransactions[[#This Row],[Units]]*VLOOKUP(fTransactions[[#This Row],[ProductID]],dProduct[[ProductID]:[RetailPrice]],3,0),2)</f>
        <v>658.35</v>
      </c>
    </row>
    <row r="97" spans="1:30" x14ac:dyDescent="0.25">
      <c r="A97" s="2">
        <v>42831</v>
      </c>
      <c r="B97" s="3">
        <v>2017</v>
      </c>
      <c r="C97" s="3">
        <v>4</v>
      </c>
      <c r="D97" s="3" t="s">
        <v>7</v>
      </c>
      <c r="F97" s="4">
        <v>42757</v>
      </c>
      <c r="G97">
        <v>8</v>
      </c>
      <c r="H97">
        <v>3</v>
      </c>
      <c r="I97">
        <v>1</v>
      </c>
      <c r="J97">
        <v>254</v>
      </c>
      <c r="AD97">
        <f>ROUND(fTransactions[[#This Row],[Units]]*VLOOKUP(fTransactions[[#This Row],[ProductID]],dProduct[[ProductID]:[RetailPrice]],3,0),2)</f>
        <v>5067.3</v>
      </c>
    </row>
    <row r="98" spans="1:30" x14ac:dyDescent="0.25">
      <c r="A98" s="2">
        <v>42832</v>
      </c>
      <c r="B98" s="3">
        <v>2017</v>
      </c>
      <c r="C98" s="3">
        <v>4</v>
      </c>
      <c r="D98" s="3" t="s">
        <v>7</v>
      </c>
      <c r="F98" s="4">
        <v>42757</v>
      </c>
      <c r="G98">
        <v>2</v>
      </c>
      <c r="H98">
        <v>4</v>
      </c>
      <c r="I98">
        <v>1</v>
      </c>
      <c r="J98">
        <v>205</v>
      </c>
      <c r="AD98">
        <f>ROUND(fTransactions[[#This Row],[Units]]*VLOOKUP(fTransactions[[#This Row],[ProductID]],dProduct[[ProductID]:[RetailPrice]],3,0),2)</f>
        <v>6549.75</v>
      </c>
    </row>
    <row r="99" spans="1:30" x14ac:dyDescent="0.25">
      <c r="A99" s="2">
        <v>42833</v>
      </c>
      <c r="B99" s="3">
        <v>2017</v>
      </c>
      <c r="C99" s="3">
        <v>4</v>
      </c>
      <c r="D99" s="3" t="s">
        <v>7</v>
      </c>
      <c r="F99" s="4">
        <v>42757</v>
      </c>
      <c r="G99">
        <v>1</v>
      </c>
      <c r="H99">
        <v>1</v>
      </c>
      <c r="I99">
        <v>3</v>
      </c>
      <c r="J99">
        <v>101</v>
      </c>
      <c r="AD99">
        <f>ROUND(fTransactions[[#This Row],[Units]]*VLOOKUP(fTransactions[[#This Row],[ProductID]],dProduct[[ProductID]:[RetailPrice]],3,0),2)</f>
        <v>2822.95</v>
      </c>
    </row>
    <row r="100" spans="1:30" x14ac:dyDescent="0.25">
      <c r="A100" s="2">
        <v>42834</v>
      </c>
      <c r="B100" s="3">
        <v>2017</v>
      </c>
      <c r="C100" s="3">
        <v>4</v>
      </c>
      <c r="D100" s="3" t="s">
        <v>7</v>
      </c>
      <c r="F100" s="4">
        <v>42758</v>
      </c>
      <c r="G100">
        <v>3</v>
      </c>
      <c r="H100">
        <v>3</v>
      </c>
      <c r="I100">
        <v>3</v>
      </c>
      <c r="J100">
        <v>11</v>
      </c>
      <c r="AD100">
        <f>ROUND(fTransactions[[#This Row],[Units]]*VLOOKUP(fTransactions[[#This Row],[ProductID]],dProduct[[ProductID]:[RetailPrice]],3,0),2)</f>
        <v>219.45</v>
      </c>
    </row>
    <row r="101" spans="1:30" x14ac:dyDescent="0.25">
      <c r="A101" s="2">
        <v>42835</v>
      </c>
      <c r="B101" s="3">
        <v>2017</v>
      </c>
      <c r="C101" s="3">
        <v>4</v>
      </c>
      <c r="D101" s="3" t="s">
        <v>7</v>
      </c>
      <c r="F101" s="4">
        <v>42758</v>
      </c>
      <c r="G101">
        <v>7</v>
      </c>
      <c r="H101">
        <v>4</v>
      </c>
      <c r="I101">
        <v>1</v>
      </c>
      <c r="J101">
        <v>237</v>
      </c>
      <c r="AD101">
        <f>ROUND(fTransactions[[#This Row],[Units]]*VLOOKUP(fTransactions[[#This Row],[ProductID]],dProduct[[ProductID]:[RetailPrice]],3,0),2)</f>
        <v>7572.15</v>
      </c>
    </row>
    <row r="102" spans="1:30" x14ac:dyDescent="0.25">
      <c r="A102" s="2">
        <v>42836</v>
      </c>
      <c r="B102" s="3">
        <v>2017</v>
      </c>
      <c r="C102" s="3">
        <v>4</v>
      </c>
      <c r="D102" s="3" t="s">
        <v>7</v>
      </c>
      <c r="F102" s="4">
        <v>42758</v>
      </c>
      <c r="G102">
        <v>1</v>
      </c>
      <c r="H102">
        <v>2</v>
      </c>
      <c r="I102">
        <v>4</v>
      </c>
      <c r="J102">
        <v>498</v>
      </c>
      <c r="AD102">
        <f>ROUND(fTransactions[[#This Row],[Units]]*VLOOKUP(fTransactions[[#This Row],[ProductID]],dProduct[[ProductID]:[RetailPrice]],3,0),2)</f>
        <v>21414</v>
      </c>
    </row>
    <row r="103" spans="1:30" x14ac:dyDescent="0.25">
      <c r="A103" s="2">
        <v>42837</v>
      </c>
      <c r="B103" s="3">
        <v>2017</v>
      </c>
      <c r="C103" s="3">
        <v>4</v>
      </c>
      <c r="D103" s="3" t="s">
        <v>7</v>
      </c>
      <c r="F103" s="4">
        <v>42758</v>
      </c>
      <c r="G103">
        <v>6</v>
      </c>
      <c r="H103">
        <v>3</v>
      </c>
      <c r="I103">
        <v>2</v>
      </c>
      <c r="J103">
        <v>276</v>
      </c>
      <c r="AD103">
        <f>ROUND(fTransactions[[#This Row],[Units]]*VLOOKUP(fTransactions[[#This Row],[ProductID]],dProduct[[ProductID]:[RetailPrice]],3,0),2)</f>
        <v>5506.2</v>
      </c>
    </row>
    <row r="104" spans="1:30" x14ac:dyDescent="0.25">
      <c r="A104" s="2">
        <v>42838</v>
      </c>
      <c r="B104" s="3">
        <v>2017</v>
      </c>
      <c r="C104" s="3">
        <v>4</v>
      </c>
      <c r="D104" s="3" t="s">
        <v>7</v>
      </c>
      <c r="F104" s="4">
        <v>42759</v>
      </c>
      <c r="G104">
        <v>4</v>
      </c>
      <c r="H104">
        <v>3</v>
      </c>
      <c r="I104">
        <v>3</v>
      </c>
      <c r="J104">
        <v>103</v>
      </c>
      <c r="AD104">
        <f>ROUND(fTransactions[[#This Row],[Units]]*VLOOKUP(fTransactions[[#This Row],[ProductID]],dProduct[[ProductID]:[RetailPrice]],3,0),2)</f>
        <v>2054.85</v>
      </c>
    </row>
    <row r="105" spans="1:30" x14ac:dyDescent="0.25">
      <c r="A105" s="2">
        <v>42839</v>
      </c>
      <c r="B105" s="3">
        <v>2017</v>
      </c>
      <c r="C105" s="3">
        <v>4</v>
      </c>
      <c r="D105" s="3" t="s">
        <v>7</v>
      </c>
      <c r="F105" s="4">
        <v>42759</v>
      </c>
      <c r="G105">
        <v>7</v>
      </c>
      <c r="H105">
        <v>3</v>
      </c>
      <c r="I105">
        <v>1</v>
      </c>
      <c r="J105">
        <v>113</v>
      </c>
      <c r="AD105">
        <f>ROUND(fTransactions[[#This Row],[Units]]*VLOOKUP(fTransactions[[#This Row],[ProductID]],dProduct[[ProductID]:[RetailPrice]],3,0),2)</f>
        <v>2254.35</v>
      </c>
    </row>
    <row r="106" spans="1:30" x14ac:dyDescent="0.25">
      <c r="A106" s="2">
        <v>42840</v>
      </c>
      <c r="B106" s="3">
        <v>2017</v>
      </c>
      <c r="C106" s="3">
        <v>4</v>
      </c>
      <c r="D106" s="3" t="s">
        <v>7</v>
      </c>
      <c r="F106" s="4">
        <v>42760</v>
      </c>
      <c r="G106">
        <v>3</v>
      </c>
      <c r="H106">
        <v>3</v>
      </c>
      <c r="I106">
        <v>3</v>
      </c>
      <c r="J106">
        <v>493</v>
      </c>
      <c r="AD106">
        <f>ROUND(fTransactions[[#This Row],[Units]]*VLOOKUP(fTransactions[[#This Row],[ProductID]],dProduct[[ProductID]:[RetailPrice]],3,0),2)</f>
        <v>9835.35</v>
      </c>
    </row>
    <row r="107" spans="1:30" x14ac:dyDescent="0.25">
      <c r="A107" s="2">
        <v>42841</v>
      </c>
      <c r="B107" s="3">
        <v>2017</v>
      </c>
      <c r="C107" s="3">
        <v>4</v>
      </c>
      <c r="D107" s="3" t="s">
        <v>7</v>
      </c>
      <c r="F107" s="4">
        <v>42760</v>
      </c>
      <c r="G107">
        <v>5</v>
      </c>
      <c r="H107">
        <v>2</v>
      </c>
      <c r="I107">
        <v>1</v>
      </c>
      <c r="J107">
        <v>93</v>
      </c>
      <c r="AD107">
        <f>ROUND(fTransactions[[#This Row],[Units]]*VLOOKUP(fTransactions[[#This Row],[ProductID]],dProduct[[ProductID]:[RetailPrice]],3,0),2)</f>
        <v>3999</v>
      </c>
    </row>
    <row r="108" spans="1:30" x14ac:dyDescent="0.25">
      <c r="A108" s="2">
        <v>42842</v>
      </c>
      <c r="B108" s="3">
        <v>2017</v>
      </c>
      <c r="C108" s="3">
        <v>4</v>
      </c>
      <c r="D108" s="3" t="s">
        <v>7</v>
      </c>
      <c r="F108" s="4">
        <v>42760</v>
      </c>
      <c r="G108">
        <v>6</v>
      </c>
      <c r="H108">
        <v>3</v>
      </c>
      <c r="I108">
        <v>3</v>
      </c>
      <c r="J108">
        <v>250</v>
      </c>
      <c r="AD108">
        <f>ROUND(fTransactions[[#This Row],[Units]]*VLOOKUP(fTransactions[[#This Row],[ProductID]],dProduct[[ProductID]:[RetailPrice]],3,0),2)</f>
        <v>4987.5</v>
      </c>
    </row>
    <row r="109" spans="1:30" x14ac:dyDescent="0.25">
      <c r="A109" s="2">
        <v>42843</v>
      </c>
      <c r="B109" s="3">
        <v>2017</v>
      </c>
      <c r="C109" s="3">
        <v>4</v>
      </c>
      <c r="D109" s="3" t="s">
        <v>7</v>
      </c>
      <c r="F109" s="4">
        <v>42760</v>
      </c>
      <c r="G109">
        <v>7</v>
      </c>
      <c r="H109">
        <v>2</v>
      </c>
      <c r="I109">
        <v>2</v>
      </c>
      <c r="J109">
        <v>196</v>
      </c>
      <c r="AD109">
        <f>ROUND(fTransactions[[#This Row],[Units]]*VLOOKUP(fTransactions[[#This Row],[ProductID]],dProduct[[ProductID]:[RetailPrice]],3,0),2)</f>
        <v>8428</v>
      </c>
    </row>
    <row r="110" spans="1:30" x14ac:dyDescent="0.25">
      <c r="A110" s="2">
        <v>42844</v>
      </c>
      <c r="B110" s="3">
        <v>2017</v>
      </c>
      <c r="C110" s="3">
        <v>4</v>
      </c>
      <c r="D110" s="3" t="s">
        <v>7</v>
      </c>
      <c r="F110" s="4">
        <v>42760</v>
      </c>
      <c r="G110">
        <v>5</v>
      </c>
      <c r="H110">
        <v>3</v>
      </c>
      <c r="I110">
        <v>3</v>
      </c>
      <c r="J110">
        <v>19</v>
      </c>
      <c r="AD110">
        <f>ROUND(fTransactions[[#This Row],[Units]]*VLOOKUP(fTransactions[[#This Row],[ProductID]],dProduct[[ProductID]:[RetailPrice]],3,0),2)</f>
        <v>379.05</v>
      </c>
    </row>
    <row r="111" spans="1:30" x14ac:dyDescent="0.25">
      <c r="A111" s="2">
        <v>42845</v>
      </c>
      <c r="B111" s="3">
        <v>2017</v>
      </c>
      <c r="C111" s="3">
        <v>4</v>
      </c>
      <c r="D111" s="3" t="s">
        <v>7</v>
      </c>
      <c r="F111" s="4">
        <v>42760</v>
      </c>
      <c r="G111">
        <v>7</v>
      </c>
      <c r="H111">
        <v>1</v>
      </c>
      <c r="I111">
        <v>4</v>
      </c>
      <c r="J111">
        <v>241</v>
      </c>
      <c r="AD111">
        <f>ROUND(fTransactions[[#This Row],[Units]]*VLOOKUP(fTransactions[[#This Row],[ProductID]],dProduct[[ProductID]:[RetailPrice]],3,0),2)</f>
        <v>6735.95</v>
      </c>
    </row>
    <row r="112" spans="1:30" x14ac:dyDescent="0.25">
      <c r="A112" s="2">
        <v>42846</v>
      </c>
      <c r="B112" s="3">
        <v>2017</v>
      </c>
      <c r="C112" s="3">
        <v>4</v>
      </c>
      <c r="D112" s="3" t="s">
        <v>7</v>
      </c>
      <c r="F112" s="4">
        <v>42761</v>
      </c>
      <c r="G112">
        <v>7</v>
      </c>
      <c r="H112">
        <v>2</v>
      </c>
      <c r="I112">
        <v>3</v>
      </c>
      <c r="J112">
        <v>329</v>
      </c>
      <c r="AD112">
        <f>ROUND(fTransactions[[#This Row],[Units]]*VLOOKUP(fTransactions[[#This Row],[ProductID]],dProduct[[ProductID]:[RetailPrice]],3,0),2)</f>
        <v>14147</v>
      </c>
    </row>
    <row r="113" spans="1:30" x14ac:dyDescent="0.25">
      <c r="A113" s="2">
        <v>42847</v>
      </c>
      <c r="B113" s="3">
        <v>2017</v>
      </c>
      <c r="C113" s="3">
        <v>4</v>
      </c>
      <c r="D113" s="3" t="s">
        <v>7</v>
      </c>
      <c r="F113" s="4">
        <v>42761</v>
      </c>
      <c r="G113">
        <v>2</v>
      </c>
      <c r="H113">
        <v>3</v>
      </c>
      <c r="I113">
        <v>3</v>
      </c>
      <c r="J113">
        <v>131</v>
      </c>
      <c r="AD113">
        <f>ROUND(fTransactions[[#This Row],[Units]]*VLOOKUP(fTransactions[[#This Row],[ProductID]],dProduct[[ProductID]:[RetailPrice]],3,0),2)</f>
        <v>2613.4499999999998</v>
      </c>
    </row>
    <row r="114" spans="1:30" x14ac:dyDescent="0.25">
      <c r="A114" s="2">
        <v>42848</v>
      </c>
      <c r="B114" s="3">
        <v>2017</v>
      </c>
      <c r="C114" s="3">
        <v>4</v>
      </c>
      <c r="D114" s="3" t="s">
        <v>7</v>
      </c>
      <c r="F114" s="4">
        <v>42761</v>
      </c>
      <c r="G114">
        <v>2</v>
      </c>
      <c r="H114">
        <v>3</v>
      </c>
      <c r="I114">
        <v>2</v>
      </c>
      <c r="J114">
        <v>106</v>
      </c>
      <c r="AD114">
        <f>ROUND(fTransactions[[#This Row],[Units]]*VLOOKUP(fTransactions[[#This Row],[ProductID]],dProduct[[ProductID]:[RetailPrice]],3,0),2)</f>
        <v>2114.6999999999998</v>
      </c>
    </row>
    <row r="115" spans="1:30" x14ac:dyDescent="0.25">
      <c r="A115" s="2">
        <v>42849</v>
      </c>
      <c r="B115" s="3">
        <v>2017</v>
      </c>
      <c r="C115" s="3">
        <v>4</v>
      </c>
      <c r="D115" s="3" t="s">
        <v>7</v>
      </c>
      <c r="F115" s="4">
        <v>42761</v>
      </c>
      <c r="G115">
        <v>8</v>
      </c>
      <c r="H115">
        <v>3</v>
      </c>
      <c r="I115">
        <v>3</v>
      </c>
      <c r="J115">
        <v>56</v>
      </c>
      <c r="AD115">
        <f>ROUND(fTransactions[[#This Row],[Units]]*VLOOKUP(fTransactions[[#This Row],[ProductID]],dProduct[[ProductID]:[RetailPrice]],3,0),2)</f>
        <v>1117.2</v>
      </c>
    </row>
    <row r="116" spans="1:30" x14ac:dyDescent="0.25">
      <c r="A116" s="2">
        <v>42850</v>
      </c>
      <c r="B116" s="3">
        <v>2017</v>
      </c>
      <c r="C116" s="3">
        <v>4</v>
      </c>
      <c r="D116" s="3" t="s">
        <v>7</v>
      </c>
      <c r="F116" s="4">
        <v>42762</v>
      </c>
      <c r="G116">
        <v>1</v>
      </c>
      <c r="H116">
        <v>1</v>
      </c>
      <c r="I116">
        <v>1</v>
      </c>
      <c r="J116">
        <v>71</v>
      </c>
      <c r="AD116">
        <f>ROUND(fTransactions[[#This Row],[Units]]*VLOOKUP(fTransactions[[#This Row],[ProductID]],dProduct[[ProductID]:[RetailPrice]],3,0),2)</f>
        <v>1984.45</v>
      </c>
    </row>
    <row r="117" spans="1:30" x14ac:dyDescent="0.25">
      <c r="A117" s="2">
        <v>42851</v>
      </c>
      <c r="B117" s="3">
        <v>2017</v>
      </c>
      <c r="C117" s="3">
        <v>4</v>
      </c>
      <c r="D117" s="3" t="s">
        <v>7</v>
      </c>
      <c r="F117" s="4">
        <v>42762</v>
      </c>
      <c r="G117">
        <v>8</v>
      </c>
      <c r="H117">
        <v>1</v>
      </c>
      <c r="I117">
        <v>3</v>
      </c>
      <c r="J117">
        <v>237</v>
      </c>
      <c r="AD117">
        <f>ROUND(fTransactions[[#This Row],[Units]]*VLOOKUP(fTransactions[[#This Row],[ProductID]],dProduct[[ProductID]:[RetailPrice]],3,0),2)</f>
        <v>6624.15</v>
      </c>
    </row>
    <row r="118" spans="1:30" x14ac:dyDescent="0.25">
      <c r="A118" s="2">
        <v>42852</v>
      </c>
      <c r="B118" s="3">
        <v>2017</v>
      </c>
      <c r="C118" s="3">
        <v>4</v>
      </c>
      <c r="D118" s="3" t="s">
        <v>7</v>
      </c>
      <c r="F118" s="4">
        <v>42762</v>
      </c>
      <c r="G118">
        <v>5</v>
      </c>
      <c r="H118">
        <v>2</v>
      </c>
      <c r="I118">
        <v>2</v>
      </c>
      <c r="J118">
        <v>236</v>
      </c>
      <c r="AD118">
        <f>ROUND(fTransactions[[#This Row],[Units]]*VLOOKUP(fTransactions[[#This Row],[ProductID]],dProduct[[ProductID]:[RetailPrice]],3,0),2)</f>
        <v>10148</v>
      </c>
    </row>
    <row r="119" spans="1:30" x14ac:dyDescent="0.25">
      <c r="A119" s="2">
        <v>42853</v>
      </c>
      <c r="B119" s="3">
        <v>2017</v>
      </c>
      <c r="C119" s="3">
        <v>4</v>
      </c>
      <c r="D119" s="3" t="s">
        <v>7</v>
      </c>
      <c r="F119" s="4">
        <v>42763</v>
      </c>
      <c r="G119">
        <v>4</v>
      </c>
      <c r="H119">
        <v>3</v>
      </c>
      <c r="I119">
        <v>3</v>
      </c>
      <c r="J119">
        <v>462</v>
      </c>
      <c r="AD119">
        <f>ROUND(fTransactions[[#This Row],[Units]]*VLOOKUP(fTransactions[[#This Row],[ProductID]],dProduct[[ProductID]:[RetailPrice]],3,0),2)</f>
        <v>9216.9</v>
      </c>
    </row>
    <row r="120" spans="1:30" x14ac:dyDescent="0.25">
      <c r="A120" s="2">
        <v>42854</v>
      </c>
      <c r="B120" s="3">
        <v>2017</v>
      </c>
      <c r="C120" s="3">
        <v>4</v>
      </c>
      <c r="D120" s="3" t="s">
        <v>7</v>
      </c>
      <c r="F120" s="4">
        <v>42763</v>
      </c>
      <c r="G120">
        <v>2</v>
      </c>
      <c r="H120">
        <v>2</v>
      </c>
      <c r="I120">
        <v>3</v>
      </c>
      <c r="J120">
        <v>392</v>
      </c>
      <c r="AD120">
        <f>ROUND(fTransactions[[#This Row],[Units]]*VLOOKUP(fTransactions[[#This Row],[ProductID]],dProduct[[ProductID]:[RetailPrice]],3,0),2)</f>
        <v>16856</v>
      </c>
    </row>
    <row r="121" spans="1:30" x14ac:dyDescent="0.25">
      <c r="A121" s="2">
        <v>42855</v>
      </c>
      <c r="B121" s="3">
        <v>2017</v>
      </c>
      <c r="C121" s="3">
        <v>4</v>
      </c>
      <c r="D121" s="3" t="s">
        <v>7</v>
      </c>
      <c r="F121" s="4">
        <v>42763</v>
      </c>
      <c r="G121">
        <v>7</v>
      </c>
      <c r="H121">
        <v>3</v>
      </c>
      <c r="I121">
        <v>3</v>
      </c>
      <c r="J121">
        <v>183</v>
      </c>
      <c r="AD121">
        <f>ROUND(fTransactions[[#This Row],[Units]]*VLOOKUP(fTransactions[[#This Row],[ProductID]],dProduct[[ProductID]:[RetailPrice]],3,0),2)</f>
        <v>3650.85</v>
      </c>
    </row>
    <row r="122" spans="1:30" x14ac:dyDescent="0.25">
      <c r="A122" s="2">
        <v>42856</v>
      </c>
      <c r="B122" s="3">
        <v>2017</v>
      </c>
      <c r="C122" s="3">
        <v>5</v>
      </c>
      <c r="D122" s="3" t="s">
        <v>8</v>
      </c>
      <c r="F122" s="4">
        <v>42763</v>
      </c>
      <c r="G122">
        <v>6</v>
      </c>
      <c r="H122">
        <v>2</v>
      </c>
      <c r="I122">
        <v>2</v>
      </c>
      <c r="J122">
        <v>281</v>
      </c>
      <c r="AD122">
        <f>ROUND(fTransactions[[#This Row],[Units]]*VLOOKUP(fTransactions[[#This Row],[ProductID]],dProduct[[ProductID]:[RetailPrice]],3,0),2)</f>
        <v>12083</v>
      </c>
    </row>
    <row r="123" spans="1:30" x14ac:dyDescent="0.25">
      <c r="A123" s="2">
        <v>42857</v>
      </c>
      <c r="B123" s="3">
        <v>2017</v>
      </c>
      <c r="C123" s="3">
        <v>5</v>
      </c>
      <c r="D123" s="3" t="s">
        <v>8</v>
      </c>
      <c r="F123" s="4">
        <v>42763</v>
      </c>
      <c r="G123">
        <v>4</v>
      </c>
      <c r="H123">
        <v>3</v>
      </c>
      <c r="I123">
        <v>2</v>
      </c>
      <c r="J123">
        <v>165</v>
      </c>
      <c r="AD123">
        <f>ROUND(fTransactions[[#This Row],[Units]]*VLOOKUP(fTransactions[[#This Row],[ProductID]],dProduct[[ProductID]:[RetailPrice]],3,0),2)</f>
        <v>3291.75</v>
      </c>
    </row>
    <row r="124" spans="1:30" x14ac:dyDescent="0.25">
      <c r="A124" s="2">
        <v>42858</v>
      </c>
      <c r="B124" s="3">
        <v>2017</v>
      </c>
      <c r="C124" s="3">
        <v>5</v>
      </c>
      <c r="D124" s="3" t="s">
        <v>8</v>
      </c>
      <c r="F124" s="4">
        <v>42763</v>
      </c>
      <c r="G124">
        <v>3</v>
      </c>
      <c r="H124">
        <v>3</v>
      </c>
      <c r="I124">
        <v>1</v>
      </c>
      <c r="J124">
        <v>46</v>
      </c>
      <c r="AD124">
        <f>ROUND(fTransactions[[#This Row],[Units]]*VLOOKUP(fTransactions[[#This Row],[ProductID]],dProduct[[ProductID]:[RetailPrice]],3,0),2)</f>
        <v>917.7</v>
      </c>
    </row>
    <row r="125" spans="1:30" x14ac:dyDescent="0.25">
      <c r="A125" s="2">
        <v>42859</v>
      </c>
      <c r="B125" s="3">
        <v>2017</v>
      </c>
      <c r="C125" s="3">
        <v>5</v>
      </c>
      <c r="D125" s="3" t="s">
        <v>8</v>
      </c>
      <c r="F125" s="4">
        <v>42763</v>
      </c>
      <c r="G125">
        <v>8</v>
      </c>
      <c r="H125">
        <v>4</v>
      </c>
      <c r="I125">
        <v>3</v>
      </c>
      <c r="J125">
        <v>165</v>
      </c>
      <c r="AD125">
        <f>ROUND(fTransactions[[#This Row],[Units]]*VLOOKUP(fTransactions[[#This Row],[ProductID]],dProduct[[ProductID]:[RetailPrice]],3,0),2)</f>
        <v>5271.75</v>
      </c>
    </row>
    <row r="126" spans="1:30" x14ac:dyDescent="0.25">
      <c r="A126" s="2">
        <v>42860</v>
      </c>
      <c r="B126" s="3">
        <v>2017</v>
      </c>
      <c r="C126" s="3">
        <v>5</v>
      </c>
      <c r="D126" s="3" t="s">
        <v>8</v>
      </c>
      <c r="F126" s="4">
        <v>42764</v>
      </c>
      <c r="G126">
        <v>7</v>
      </c>
      <c r="H126">
        <v>1</v>
      </c>
      <c r="I126">
        <v>3</v>
      </c>
      <c r="J126">
        <v>323</v>
      </c>
      <c r="AD126">
        <f>ROUND(fTransactions[[#This Row],[Units]]*VLOOKUP(fTransactions[[#This Row],[ProductID]],dProduct[[ProductID]:[RetailPrice]],3,0),2)</f>
        <v>9027.85</v>
      </c>
    </row>
    <row r="127" spans="1:30" x14ac:dyDescent="0.25">
      <c r="A127" s="2">
        <v>42861</v>
      </c>
      <c r="B127" s="3">
        <v>2017</v>
      </c>
      <c r="C127" s="3">
        <v>5</v>
      </c>
      <c r="D127" s="3" t="s">
        <v>8</v>
      </c>
      <c r="F127" s="4">
        <v>42764</v>
      </c>
      <c r="G127">
        <v>3</v>
      </c>
      <c r="H127">
        <v>3</v>
      </c>
      <c r="I127">
        <v>3</v>
      </c>
      <c r="J127">
        <v>188</v>
      </c>
      <c r="AD127">
        <f>ROUND(fTransactions[[#This Row],[Units]]*VLOOKUP(fTransactions[[#This Row],[ProductID]],dProduct[[ProductID]:[RetailPrice]],3,0),2)</f>
        <v>3750.6</v>
      </c>
    </row>
    <row r="128" spans="1:30" x14ac:dyDescent="0.25">
      <c r="A128" s="2">
        <v>42862</v>
      </c>
      <c r="B128" s="3">
        <v>2017</v>
      </c>
      <c r="C128" s="3">
        <v>5</v>
      </c>
      <c r="D128" s="3" t="s">
        <v>8</v>
      </c>
      <c r="F128" s="4">
        <v>42764</v>
      </c>
      <c r="G128">
        <v>3</v>
      </c>
      <c r="H128">
        <v>1</v>
      </c>
      <c r="I128">
        <v>2</v>
      </c>
      <c r="J128">
        <v>434</v>
      </c>
      <c r="AD128">
        <f>ROUND(fTransactions[[#This Row],[Units]]*VLOOKUP(fTransactions[[#This Row],[ProductID]],dProduct[[ProductID]:[RetailPrice]],3,0),2)</f>
        <v>12130.3</v>
      </c>
    </row>
    <row r="129" spans="1:30" x14ac:dyDescent="0.25">
      <c r="A129" s="2">
        <v>42863</v>
      </c>
      <c r="B129" s="3">
        <v>2017</v>
      </c>
      <c r="C129" s="3">
        <v>5</v>
      </c>
      <c r="D129" s="3" t="s">
        <v>8</v>
      </c>
      <c r="F129" s="4">
        <v>42765</v>
      </c>
      <c r="G129">
        <v>5</v>
      </c>
      <c r="H129">
        <v>1</v>
      </c>
      <c r="I129">
        <v>3</v>
      </c>
      <c r="J129">
        <v>350</v>
      </c>
      <c r="AD129">
        <f>ROUND(fTransactions[[#This Row],[Units]]*VLOOKUP(fTransactions[[#This Row],[ProductID]],dProduct[[ProductID]:[RetailPrice]],3,0),2)</f>
        <v>9782.5</v>
      </c>
    </row>
    <row r="130" spans="1:30" x14ac:dyDescent="0.25">
      <c r="A130" s="2">
        <v>42864</v>
      </c>
      <c r="B130" s="3">
        <v>2017</v>
      </c>
      <c r="C130" s="3">
        <v>5</v>
      </c>
      <c r="D130" s="3" t="s">
        <v>8</v>
      </c>
      <c r="F130" s="4">
        <v>42765</v>
      </c>
      <c r="G130">
        <v>7</v>
      </c>
      <c r="H130">
        <v>2</v>
      </c>
      <c r="I130">
        <v>3</v>
      </c>
      <c r="J130">
        <v>139</v>
      </c>
      <c r="AD130">
        <f>ROUND(fTransactions[[#This Row],[Units]]*VLOOKUP(fTransactions[[#This Row],[ProductID]],dProduct[[ProductID]:[RetailPrice]],3,0),2)</f>
        <v>5977</v>
      </c>
    </row>
    <row r="131" spans="1:30" x14ac:dyDescent="0.25">
      <c r="A131" s="2">
        <v>42865</v>
      </c>
      <c r="B131" s="3">
        <v>2017</v>
      </c>
      <c r="C131" s="3">
        <v>5</v>
      </c>
      <c r="D131" s="3" t="s">
        <v>8</v>
      </c>
      <c r="F131" s="4">
        <v>42766</v>
      </c>
      <c r="G131">
        <v>4</v>
      </c>
      <c r="H131">
        <v>2</v>
      </c>
      <c r="I131">
        <v>3</v>
      </c>
      <c r="J131">
        <v>234</v>
      </c>
      <c r="AD131">
        <f>ROUND(fTransactions[[#This Row],[Units]]*VLOOKUP(fTransactions[[#This Row],[ProductID]],dProduct[[ProductID]:[RetailPrice]],3,0),2)</f>
        <v>10062</v>
      </c>
    </row>
    <row r="132" spans="1:30" x14ac:dyDescent="0.25">
      <c r="A132" s="2">
        <v>42866</v>
      </c>
      <c r="B132" s="3">
        <v>2017</v>
      </c>
      <c r="C132" s="3">
        <v>5</v>
      </c>
      <c r="D132" s="3" t="s">
        <v>8</v>
      </c>
      <c r="F132" s="4">
        <v>42766</v>
      </c>
      <c r="G132">
        <v>1</v>
      </c>
      <c r="H132">
        <v>2</v>
      </c>
      <c r="I132">
        <v>3</v>
      </c>
      <c r="J132">
        <v>78</v>
      </c>
      <c r="AD132">
        <f>ROUND(fTransactions[[#This Row],[Units]]*VLOOKUP(fTransactions[[#This Row],[ProductID]],dProduct[[ProductID]:[RetailPrice]],3,0),2)</f>
        <v>3354</v>
      </c>
    </row>
    <row r="133" spans="1:30" x14ac:dyDescent="0.25">
      <c r="A133" s="2">
        <v>42867</v>
      </c>
      <c r="B133" s="3">
        <v>2017</v>
      </c>
      <c r="C133" s="3">
        <v>5</v>
      </c>
      <c r="D133" s="3" t="s">
        <v>8</v>
      </c>
      <c r="F133" s="4">
        <v>42766</v>
      </c>
      <c r="G133">
        <v>5</v>
      </c>
      <c r="H133">
        <v>2</v>
      </c>
      <c r="I133">
        <v>3</v>
      </c>
      <c r="J133">
        <v>304</v>
      </c>
      <c r="AD133">
        <f>ROUND(fTransactions[[#This Row],[Units]]*VLOOKUP(fTransactions[[#This Row],[ProductID]],dProduct[[ProductID]:[RetailPrice]],3,0),2)</f>
        <v>13072</v>
      </c>
    </row>
    <row r="134" spans="1:30" x14ac:dyDescent="0.25">
      <c r="A134" s="2">
        <v>42868</v>
      </c>
      <c r="B134" s="3">
        <v>2017</v>
      </c>
      <c r="C134" s="3">
        <v>5</v>
      </c>
      <c r="D134" s="3" t="s">
        <v>8</v>
      </c>
      <c r="F134" s="4">
        <v>42766</v>
      </c>
      <c r="G134">
        <v>6</v>
      </c>
      <c r="H134">
        <v>2</v>
      </c>
      <c r="I134">
        <v>2</v>
      </c>
      <c r="J134">
        <v>487</v>
      </c>
      <c r="AD134">
        <f>ROUND(fTransactions[[#This Row],[Units]]*VLOOKUP(fTransactions[[#This Row],[ProductID]],dProduct[[ProductID]:[RetailPrice]],3,0),2)</f>
        <v>20941</v>
      </c>
    </row>
    <row r="135" spans="1:30" x14ac:dyDescent="0.25">
      <c r="A135" s="2">
        <v>42869</v>
      </c>
      <c r="B135" s="3">
        <v>2017</v>
      </c>
      <c r="C135" s="3">
        <v>5</v>
      </c>
      <c r="D135" s="3" t="s">
        <v>8</v>
      </c>
      <c r="F135" s="4">
        <v>42766</v>
      </c>
      <c r="G135">
        <v>1</v>
      </c>
      <c r="H135">
        <v>4</v>
      </c>
      <c r="I135">
        <v>2</v>
      </c>
      <c r="J135">
        <v>475</v>
      </c>
      <c r="AD135">
        <f>ROUND(fTransactions[[#This Row],[Units]]*VLOOKUP(fTransactions[[#This Row],[ProductID]],dProduct[[ProductID]:[RetailPrice]],3,0),2)</f>
        <v>15176.25</v>
      </c>
    </row>
    <row r="136" spans="1:30" x14ac:dyDescent="0.25">
      <c r="A136" s="2">
        <v>42870</v>
      </c>
      <c r="B136" s="3">
        <v>2017</v>
      </c>
      <c r="C136" s="3">
        <v>5</v>
      </c>
      <c r="D136" s="3" t="s">
        <v>8</v>
      </c>
      <c r="F136" s="4">
        <v>42767</v>
      </c>
      <c r="G136">
        <v>7</v>
      </c>
      <c r="H136">
        <v>3</v>
      </c>
      <c r="I136">
        <v>2</v>
      </c>
      <c r="J136">
        <v>373</v>
      </c>
      <c r="AD136">
        <f>ROUND(fTransactions[[#This Row],[Units]]*VLOOKUP(fTransactions[[#This Row],[ProductID]],dProduct[[ProductID]:[RetailPrice]],3,0),2)</f>
        <v>7441.35</v>
      </c>
    </row>
    <row r="137" spans="1:30" x14ac:dyDescent="0.25">
      <c r="A137" s="2">
        <v>42871</v>
      </c>
      <c r="B137" s="3">
        <v>2017</v>
      </c>
      <c r="C137" s="3">
        <v>5</v>
      </c>
      <c r="D137" s="3" t="s">
        <v>8</v>
      </c>
      <c r="F137" s="4">
        <v>42767</v>
      </c>
      <c r="G137">
        <v>8</v>
      </c>
      <c r="H137">
        <v>4</v>
      </c>
      <c r="I137">
        <v>1</v>
      </c>
      <c r="J137">
        <v>477</v>
      </c>
      <c r="AD137">
        <f>ROUND(fTransactions[[#This Row],[Units]]*VLOOKUP(fTransactions[[#This Row],[ProductID]],dProduct[[ProductID]:[RetailPrice]],3,0),2)</f>
        <v>15240.15</v>
      </c>
    </row>
    <row r="138" spans="1:30" x14ac:dyDescent="0.25">
      <c r="A138" s="2">
        <v>42872</v>
      </c>
      <c r="B138" s="3">
        <v>2017</v>
      </c>
      <c r="C138" s="3">
        <v>5</v>
      </c>
      <c r="D138" s="3" t="s">
        <v>8</v>
      </c>
      <c r="F138" s="4">
        <v>42767</v>
      </c>
      <c r="G138">
        <v>3</v>
      </c>
      <c r="H138">
        <v>4</v>
      </c>
      <c r="I138">
        <v>2</v>
      </c>
      <c r="J138">
        <v>170</v>
      </c>
      <c r="AD138">
        <f>ROUND(fTransactions[[#This Row],[Units]]*VLOOKUP(fTransactions[[#This Row],[ProductID]],dProduct[[ProductID]:[RetailPrice]],3,0),2)</f>
        <v>5431.5</v>
      </c>
    </row>
    <row r="139" spans="1:30" x14ac:dyDescent="0.25">
      <c r="A139" s="2">
        <v>42873</v>
      </c>
      <c r="B139" s="3">
        <v>2017</v>
      </c>
      <c r="C139" s="3">
        <v>5</v>
      </c>
      <c r="D139" s="3" t="s">
        <v>8</v>
      </c>
      <c r="F139" s="4">
        <v>42767</v>
      </c>
      <c r="G139">
        <v>1</v>
      </c>
      <c r="H139">
        <v>2</v>
      </c>
      <c r="I139">
        <v>4</v>
      </c>
      <c r="J139">
        <v>65</v>
      </c>
      <c r="AD139">
        <f>ROUND(fTransactions[[#This Row],[Units]]*VLOOKUP(fTransactions[[#This Row],[ProductID]],dProduct[[ProductID]:[RetailPrice]],3,0),2)</f>
        <v>2795</v>
      </c>
    </row>
    <row r="140" spans="1:30" x14ac:dyDescent="0.25">
      <c r="A140" s="2">
        <v>42874</v>
      </c>
      <c r="B140" s="3">
        <v>2017</v>
      </c>
      <c r="C140" s="3">
        <v>5</v>
      </c>
      <c r="D140" s="3" t="s">
        <v>8</v>
      </c>
      <c r="F140" s="4">
        <v>42767</v>
      </c>
      <c r="G140">
        <v>4</v>
      </c>
      <c r="H140">
        <v>1</v>
      </c>
      <c r="I140">
        <v>3</v>
      </c>
      <c r="J140">
        <v>401</v>
      </c>
      <c r="AD140">
        <f>ROUND(fTransactions[[#This Row],[Units]]*VLOOKUP(fTransactions[[#This Row],[ProductID]],dProduct[[ProductID]:[RetailPrice]],3,0),2)</f>
        <v>11207.95</v>
      </c>
    </row>
    <row r="141" spans="1:30" x14ac:dyDescent="0.25">
      <c r="A141" s="2">
        <v>42875</v>
      </c>
      <c r="B141" s="3">
        <v>2017</v>
      </c>
      <c r="C141" s="3">
        <v>5</v>
      </c>
      <c r="D141" s="3" t="s">
        <v>8</v>
      </c>
      <c r="F141" s="4">
        <v>42767</v>
      </c>
      <c r="G141">
        <v>6</v>
      </c>
      <c r="H141">
        <v>2</v>
      </c>
      <c r="I141">
        <v>1</v>
      </c>
      <c r="J141">
        <v>312</v>
      </c>
      <c r="AD141">
        <f>ROUND(fTransactions[[#This Row],[Units]]*VLOOKUP(fTransactions[[#This Row],[ProductID]],dProduct[[ProductID]:[RetailPrice]],3,0),2)</f>
        <v>13416</v>
      </c>
    </row>
    <row r="142" spans="1:30" x14ac:dyDescent="0.25">
      <c r="A142" s="2">
        <v>42876</v>
      </c>
      <c r="B142" s="3">
        <v>2017</v>
      </c>
      <c r="C142" s="3">
        <v>5</v>
      </c>
      <c r="D142" s="3" t="s">
        <v>8</v>
      </c>
      <c r="F142" s="4">
        <v>42767</v>
      </c>
      <c r="G142">
        <v>8</v>
      </c>
      <c r="H142">
        <v>4</v>
      </c>
      <c r="I142">
        <v>2</v>
      </c>
      <c r="J142">
        <v>277</v>
      </c>
      <c r="AD142">
        <f>ROUND(fTransactions[[#This Row],[Units]]*VLOOKUP(fTransactions[[#This Row],[ProductID]],dProduct[[ProductID]:[RetailPrice]],3,0),2)</f>
        <v>8850.15</v>
      </c>
    </row>
    <row r="143" spans="1:30" x14ac:dyDescent="0.25">
      <c r="A143" s="2">
        <v>42877</v>
      </c>
      <c r="B143" s="3">
        <v>2017</v>
      </c>
      <c r="C143" s="3">
        <v>5</v>
      </c>
      <c r="D143" s="3" t="s">
        <v>8</v>
      </c>
      <c r="F143" s="4">
        <v>42767</v>
      </c>
      <c r="G143">
        <v>1</v>
      </c>
      <c r="H143">
        <v>3</v>
      </c>
      <c r="I143">
        <v>4</v>
      </c>
      <c r="J143">
        <v>394</v>
      </c>
      <c r="AD143">
        <f>ROUND(fTransactions[[#This Row],[Units]]*VLOOKUP(fTransactions[[#This Row],[ProductID]],dProduct[[ProductID]:[RetailPrice]],3,0),2)</f>
        <v>7860.3</v>
      </c>
    </row>
    <row r="144" spans="1:30" x14ac:dyDescent="0.25">
      <c r="A144" s="2">
        <v>42878</v>
      </c>
      <c r="B144" s="3">
        <v>2017</v>
      </c>
      <c r="C144" s="3">
        <v>5</v>
      </c>
      <c r="D144" s="3" t="s">
        <v>8</v>
      </c>
      <c r="F144" s="4">
        <v>42768</v>
      </c>
      <c r="G144">
        <v>7</v>
      </c>
      <c r="H144">
        <v>3</v>
      </c>
      <c r="I144">
        <v>2</v>
      </c>
      <c r="J144">
        <v>129</v>
      </c>
      <c r="AD144">
        <f>ROUND(fTransactions[[#This Row],[Units]]*VLOOKUP(fTransactions[[#This Row],[ProductID]],dProduct[[ProductID]:[RetailPrice]],3,0),2)</f>
        <v>2573.5500000000002</v>
      </c>
    </row>
    <row r="145" spans="1:30" x14ac:dyDescent="0.25">
      <c r="A145" s="2">
        <v>42879</v>
      </c>
      <c r="B145" s="3">
        <v>2017</v>
      </c>
      <c r="C145" s="3">
        <v>5</v>
      </c>
      <c r="D145" s="3" t="s">
        <v>8</v>
      </c>
      <c r="F145" s="4">
        <v>42768</v>
      </c>
      <c r="G145">
        <v>8</v>
      </c>
      <c r="H145">
        <v>3</v>
      </c>
      <c r="I145">
        <v>3</v>
      </c>
      <c r="J145">
        <v>36</v>
      </c>
      <c r="AD145">
        <f>ROUND(fTransactions[[#This Row],[Units]]*VLOOKUP(fTransactions[[#This Row],[ProductID]],dProduct[[ProductID]:[RetailPrice]],3,0),2)</f>
        <v>718.2</v>
      </c>
    </row>
    <row r="146" spans="1:30" x14ac:dyDescent="0.25">
      <c r="A146" s="2">
        <v>42880</v>
      </c>
      <c r="B146" s="3">
        <v>2017</v>
      </c>
      <c r="C146" s="3">
        <v>5</v>
      </c>
      <c r="D146" s="3" t="s">
        <v>8</v>
      </c>
      <c r="F146" s="4">
        <v>42768</v>
      </c>
      <c r="G146">
        <v>8</v>
      </c>
      <c r="H146">
        <v>4</v>
      </c>
      <c r="I146">
        <v>2</v>
      </c>
      <c r="J146">
        <v>199</v>
      </c>
      <c r="AD146">
        <f>ROUND(fTransactions[[#This Row],[Units]]*VLOOKUP(fTransactions[[#This Row],[ProductID]],dProduct[[ProductID]:[RetailPrice]],3,0),2)</f>
        <v>6358.05</v>
      </c>
    </row>
    <row r="147" spans="1:30" x14ac:dyDescent="0.25">
      <c r="A147" s="2">
        <v>42881</v>
      </c>
      <c r="B147" s="3">
        <v>2017</v>
      </c>
      <c r="C147" s="3">
        <v>5</v>
      </c>
      <c r="D147" s="3" t="s">
        <v>8</v>
      </c>
      <c r="F147" s="4">
        <v>42768</v>
      </c>
      <c r="G147">
        <v>7</v>
      </c>
      <c r="H147">
        <v>4</v>
      </c>
      <c r="I147">
        <v>2</v>
      </c>
      <c r="J147">
        <v>229</v>
      </c>
      <c r="AD147">
        <f>ROUND(fTransactions[[#This Row],[Units]]*VLOOKUP(fTransactions[[#This Row],[ProductID]],dProduct[[ProductID]:[RetailPrice]],3,0),2)</f>
        <v>7316.55</v>
      </c>
    </row>
    <row r="148" spans="1:30" x14ac:dyDescent="0.25">
      <c r="A148" s="2">
        <v>42882</v>
      </c>
      <c r="B148" s="3">
        <v>2017</v>
      </c>
      <c r="C148" s="3">
        <v>5</v>
      </c>
      <c r="D148" s="3" t="s">
        <v>8</v>
      </c>
      <c r="F148" s="4">
        <v>42769</v>
      </c>
      <c r="G148">
        <v>5</v>
      </c>
      <c r="H148">
        <v>1</v>
      </c>
      <c r="I148">
        <v>3</v>
      </c>
      <c r="J148">
        <v>400</v>
      </c>
      <c r="AD148">
        <f>ROUND(fTransactions[[#This Row],[Units]]*VLOOKUP(fTransactions[[#This Row],[ProductID]],dProduct[[ProductID]:[RetailPrice]],3,0),2)</f>
        <v>11180</v>
      </c>
    </row>
    <row r="149" spans="1:30" x14ac:dyDescent="0.25">
      <c r="A149" s="2">
        <v>42883</v>
      </c>
      <c r="B149" s="3">
        <v>2017</v>
      </c>
      <c r="C149" s="3">
        <v>5</v>
      </c>
      <c r="D149" s="3" t="s">
        <v>8</v>
      </c>
      <c r="F149" s="4">
        <v>42769</v>
      </c>
      <c r="G149">
        <v>8</v>
      </c>
      <c r="H149">
        <v>3</v>
      </c>
      <c r="I149">
        <v>1</v>
      </c>
      <c r="J149">
        <v>352</v>
      </c>
      <c r="AD149">
        <f>ROUND(fTransactions[[#This Row],[Units]]*VLOOKUP(fTransactions[[#This Row],[ProductID]],dProduct[[ProductID]:[RetailPrice]],3,0),2)</f>
        <v>7022.4</v>
      </c>
    </row>
    <row r="150" spans="1:30" x14ac:dyDescent="0.25">
      <c r="A150" s="2">
        <v>42884</v>
      </c>
      <c r="B150" s="3">
        <v>2017</v>
      </c>
      <c r="C150" s="3">
        <v>5</v>
      </c>
      <c r="D150" s="3" t="s">
        <v>8</v>
      </c>
      <c r="F150" s="4">
        <v>42769</v>
      </c>
      <c r="G150">
        <v>3</v>
      </c>
      <c r="H150">
        <v>2</v>
      </c>
      <c r="I150">
        <v>1</v>
      </c>
      <c r="J150">
        <v>176</v>
      </c>
      <c r="AD150">
        <f>ROUND(fTransactions[[#This Row],[Units]]*VLOOKUP(fTransactions[[#This Row],[ProductID]],dProduct[[ProductID]:[RetailPrice]],3,0),2)</f>
        <v>7568</v>
      </c>
    </row>
    <row r="151" spans="1:30" x14ac:dyDescent="0.25">
      <c r="A151" s="2">
        <v>42885</v>
      </c>
      <c r="B151" s="3">
        <v>2017</v>
      </c>
      <c r="C151" s="3">
        <v>5</v>
      </c>
      <c r="D151" s="3" t="s">
        <v>8</v>
      </c>
      <c r="F151" s="4">
        <v>42769</v>
      </c>
      <c r="G151">
        <v>5</v>
      </c>
      <c r="H151">
        <v>4</v>
      </c>
      <c r="I151">
        <v>2</v>
      </c>
      <c r="J151">
        <v>139</v>
      </c>
      <c r="AD151">
        <f>ROUND(fTransactions[[#This Row],[Units]]*VLOOKUP(fTransactions[[#This Row],[ProductID]],dProduct[[ProductID]:[RetailPrice]],3,0),2)</f>
        <v>4441.05</v>
      </c>
    </row>
    <row r="152" spans="1:30" x14ac:dyDescent="0.25">
      <c r="A152" s="2">
        <v>42886</v>
      </c>
      <c r="B152" s="3">
        <v>2017</v>
      </c>
      <c r="C152" s="3">
        <v>5</v>
      </c>
      <c r="D152" s="3" t="s">
        <v>8</v>
      </c>
      <c r="F152" s="4">
        <v>42769</v>
      </c>
      <c r="G152">
        <v>1</v>
      </c>
      <c r="H152">
        <v>2</v>
      </c>
      <c r="I152">
        <v>3</v>
      </c>
      <c r="J152">
        <v>457</v>
      </c>
      <c r="AD152">
        <f>ROUND(fTransactions[[#This Row],[Units]]*VLOOKUP(fTransactions[[#This Row],[ProductID]],dProduct[[ProductID]:[RetailPrice]],3,0),2)</f>
        <v>19651</v>
      </c>
    </row>
    <row r="153" spans="1:30" x14ac:dyDescent="0.25">
      <c r="A153" s="2">
        <v>42887</v>
      </c>
      <c r="B153" s="3">
        <v>2017</v>
      </c>
      <c r="C153" s="3">
        <v>6</v>
      </c>
      <c r="D153" s="3" t="s">
        <v>9</v>
      </c>
      <c r="F153" s="4">
        <v>42770</v>
      </c>
      <c r="G153">
        <v>1</v>
      </c>
      <c r="H153">
        <v>1</v>
      </c>
      <c r="I153">
        <v>4</v>
      </c>
      <c r="J153">
        <v>224</v>
      </c>
      <c r="AD153">
        <f>ROUND(fTransactions[[#This Row],[Units]]*VLOOKUP(fTransactions[[#This Row],[ProductID]],dProduct[[ProductID]:[RetailPrice]],3,0),2)</f>
        <v>6260.8</v>
      </c>
    </row>
    <row r="154" spans="1:30" x14ac:dyDescent="0.25">
      <c r="A154" s="2">
        <v>42888</v>
      </c>
      <c r="B154" s="3">
        <v>2017</v>
      </c>
      <c r="C154" s="3">
        <v>6</v>
      </c>
      <c r="D154" s="3" t="s">
        <v>9</v>
      </c>
      <c r="F154" s="4">
        <v>42770</v>
      </c>
      <c r="G154">
        <v>1</v>
      </c>
      <c r="H154">
        <v>4</v>
      </c>
      <c r="I154">
        <v>3</v>
      </c>
      <c r="J154">
        <v>289</v>
      </c>
      <c r="AD154">
        <f>ROUND(fTransactions[[#This Row],[Units]]*VLOOKUP(fTransactions[[#This Row],[ProductID]],dProduct[[ProductID]:[RetailPrice]],3,0),2)</f>
        <v>9233.5499999999993</v>
      </c>
    </row>
    <row r="155" spans="1:30" x14ac:dyDescent="0.25">
      <c r="A155" s="2">
        <v>42889</v>
      </c>
      <c r="B155" s="3">
        <v>2017</v>
      </c>
      <c r="C155" s="3">
        <v>6</v>
      </c>
      <c r="D155" s="3" t="s">
        <v>9</v>
      </c>
      <c r="F155" s="4">
        <v>42770</v>
      </c>
      <c r="G155">
        <v>7</v>
      </c>
      <c r="H155">
        <v>1</v>
      </c>
      <c r="I155">
        <v>3</v>
      </c>
      <c r="J155">
        <v>324</v>
      </c>
      <c r="AD155">
        <f>ROUND(fTransactions[[#This Row],[Units]]*VLOOKUP(fTransactions[[#This Row],[ProductID]],dProduct[[ProductID]:[RetailPrice]],3,0),2)</f>
        <v>9055.7999999999993</v>
      </c>
    </row>
    <row r="156" spans="1:30" x14ac:dyDescent="0.25">
      <c r="A156" s="2">
        <v>42890</v>
      </c>
      <c r="B156" s="3">
        <v>2017</v>
      </c>
      <c r="C156" s="3">
        <v>6</v>
      </c>
      <c r="D156" s="3" t="s">
        <v>9</v>
      </c>
      <c r="F156" s="4">
        <v>42770</v>
      </c>
      <c r="G156">
        <v>6</v>
      </c>
      <c r="H156">
        <v>1</v>
      </c>
      <c r="I156">
        <v>4</v>
      </c>
      <c r="J156">
        <v>299</v>
      </c>
      <c r="AD156">
        <f>ROUND(fTransactions[[#This Row],[Units]]*VLOOKUP(fTransactions[[#This Row],[ProductID]],dProduct[[ProductID]:[RetailPrice]],3,0),2)</f>
        <v>8357.0499999999993</v>
      </c>
    </row>
    <row r="157" spans="1:30" x14ac:dyDescent="0.25">
      <c r="A157" s="2">
        <v>42891</v>
      </c>
      <c r="B157" s="3">
        <v>2017</v>
      </c>
      <c r="C157" s="3">
        <v>6</v>
      </c>
      <c r="D157" s="3" t="s">
        <v>9</v>
      </c>
      <c r="F157" s="4">
        <v>42770</v>
      </c>
      <c r="G157">
        <v>8</v>
      </c>
      <c r="H157">
        <v>2</v>
      </c>
      <c r="I157">
        <v>4</v>
      </c>
      <c r="J157">
        <v>396</v>
      </c>
      <c r="AD157">
        <f>ROUND(fTransactions[[#This Row],[Units]]*VLOOKUP(fTransactions[[#This Row],[ProductID]],dProduct[[ProductID]:[RetailPrice]],3,0),2)</f>
        <v>17028</v>
      </c>
    </row>
    <row r="158" spans="1:30" x14ac:dyDescent="0.25">
      <c r="A158" s="2">
        <v>42892</v>
      </c>
      <c r="B158" s="3">
        <v>2017</v>
      </c>
      <c r="C158" s="3">
        <v>6</v>
      </c>
      <c r="D158" s="3" t="s">
        <v>9</v>
      </c>
      <c r="F158" s="4">
        <v>42770</v>
      </c>
      <c r="G158">
        <v>7</v>
      </c>
      <c r="H158">
        <v>2</v>
      </c>
      <c r="I158">
        <v>1</v>
      </c>
      <c r="J158">
        <v>224</v>
      </c>
      <c r="AD158">
        <f>ROUND(fTransactions[[#This Row],[Units]]*VLOOKUP(fTransactions[[#This Row],[ProductID]],dProduct[[ProductID]:[RetailPrice]],3,0),2)</f>
        <v>9632</v>
      </c>
    </row>
    <row r="159" spans="1:30" x14ac:dyDescent="0.25">
      <c r="A159" s="2">
        <v>42893</v>
      </c>
      <c r="B159" s="3">
        <v>2017</v>
      </c>
      <c r="C159" s="3">
        <v>6</v>
      </c>
      <c r="D159" s="3" t="s">
        <v>9</v>
      </c>
      <c r="F159" s="4">
        <v>42770</v>
      </c>
      <c r="G159">
        <v>5</v>
      </c>
      <c r="H159">
        <v>3</v>
      </c>
      <c r="I159">
        <v>4</v>
      </c>
      <c r="J159">
        <v>498</v>
      </c>
      <c r="AD159">
        <f>ROUND(fTransactions[[#This Row],[Units]]*VLOOKUP(fTransactions[[#This Row],[ProductID]],dProduct[[ProductID]:[RetailPrice]],3,0),2)</f>
        <v>9935.1</v>
      </c>
    </row>
    <row r="160" spans="1:30" x14ac:dyDescent="0.25">
      <c r="A160" s="2">
        <v>42894</v>
      </c>
      <c r="B160" s="3">
        <v>2017</v>
      </c>
      <c r="C160" s="3">
        <v>6</v>
      </c>
      <c r="D160" s="3" t="s">
        <v>9</v>
      </c>
      <c r="F160" s="4">
        <v>42771</v>
      </c>
      <c r="G160">
        <v>7</v>
      </c>
      <c r="H160">
        <v>3</v>
      </c>
      <c r="I160">
        <v>4</v>
      </c>
      <c r="J160">
        <v>140</v>
      </c>
      <c r="AD160">
        <f>ROUND(fTransactions[[#This Row],[Units]]*VLOOKUP(fTransactions[[#This Row],[ProductID]],dProduct[[ProductID]:[RetailPrice]],3,0),2)</f>
        <v>2793</v>
      </c>
    </row>
    <row r="161" spans="1:30" x14ac:dyDescent="0.25">
      <c r="A161" s="2">
        <v>42895</v>
      </c>
      <c r="B161" s="3">
        <v>2017</v>
      </c>
      <c r="C161" s="3">
        <v>6</v>
      </c>
      <c r="D161" s="3" t="s">
        <v>9</v>
      </c>
      <c r="F161" s="4">
        <v>42771</v>
      </c>
      <c r="G161">
        <v>1</v>
      </c>
      <c r="H161">
        <v>2</v>
      </c>
      <c r="I161">
        <v>2</v>
      </c>
      <c r="J161">
        <v>111</v>
      </c>
      <c r="AD161">
        <f>ROUND(fTransactions[[#This Row],[Units]]*VLOOKUP(fTransactions[[#This Row],[ProductID]],dProduct[[ProductID]:[RetailPrice]],3,0),2)</f>
        <v>4773</v>
      </c>
    </row>
    <row r="162" spans="1:30" x14ac:dyDescent="0.25">
      <c r="A162" s="2">
        <v>42896</v>
      </c>
      <c r="B162" s="3">
        <v>2017</v>
      </c>
      <c r="C162" s="3">
        <v>6</v>
      </c>
      <c r="D162" s="3" t="s">
        <v>9</v>
      </c>
      <c r="F162" s="4">
        <v>42772</v>
      </c>
      <c r="G162">
        <v>4</v>
      </c>
      <c r="H162">
        <v>2</v>
      </c>
      <c r="I162">
        <v>3</v>
      </c>
      <c r="J162">
        <v>360</v>
      </c>
      <c r="AD162">
        <f>ROUND(fTransactions[[#This Row],[Units]]*VLOOKUP(fTransactions[[#This Row],[ProductID]],dProduct[[ProductID]:[RetailPrice]],3,0),2)</f>
        <v>15480</v>
      </c>
    </row>
    <row r="163" spans="1:30" x14ac:dyDescent="0.25">
      <c r="A163" s="2">
        <v>42897</v>
      </c>
      <c r="B163" s="3">
        <v>2017</v>
      </c>
      <c r="C163" s="3">
        <v>6</v>
      </c>
      <c r="D163" s="3" t="s">
        <v>9</v>
      </c>
      <c r="F163" s="4">
        <v>42772</v>
      </c>
      <c r="G163">
        <v>4</v>
      </c>
      <c r="H163">
        <v>2</v>
      </c>
      <c r="I163">
        <v>2</v>
      </c>
      <c r="J163">
        <v>444</v>
      </c>
      <c r="AD163">
        <f>ROUND(fTransactions[[#This Row],[Units]]*VLOOKUP(fTransactions[[#This Row],[ProductID]],dProduct[[ProductID]:[RetailPrice]],3,0),2)</f>
        <v>19092</v>
      </c>
    </row>
    <row r="164" spans="1:30" x14ac:dyDescent="0.25">
      <c r="A164" s="2">
        <v>42898</v>
      </c>
      <c r="B164" s="3">
        <v>2017</v>
      </c>
      <c r="C164" s="3">
        <v>6</v>
      </c>
      <c r="D164" s="3" t="s">
        <v>9</v>
      </c>
      <c r="F164" s="4">
        <v>42772</v>
      </c>
      <c r="G164">
        <v>6</v>
      </c>
      <c r="H164">
        <v>3</v>
      </c>
      <c r="I164">
        <v>4</v>
      </c>
      <c r="J164">
        <v>480</v>
      </c>
      <c r="AD164">
        <f>ROUND(fTransactions[[#This Row],[Units]]*VLOOKUP(fTransactions[[#This Row],[ProductID]],dProduct[[ProductID]:[RetailPrice]],3,0),2)</f>
        <v>9576</v>
      </c>
    </row>
    <row r="165" spans="1:30" x14ac:dyDescent="0.25">
      <c r="A165" s="2">
        <v>42899</v>
      </c>
      <c r="B165" s="3">
        <v>2017</v>
      </c>
      <c r="C165" s="3">
        <v>6</v>
      </c>
      <c r="D165" s="3" t="s">
        <v>9</v>
      </c>
      <c r="F165" s="4">
        <v>42772</v>
      </c>
      <c r="G165">
        <v>7</v>
      </c>
      <c r="H165">
        <v>4</v>
      </c>
      <c r="I165">
        <v>3</v>
      </c>
      <c r="J165">
        <v>125</v>
      </c>
      <c r="AD165">
        <f>ROUND(fTransactions[[#This Row],[Units]]*VLOOKUP(fTransactions[[#This Row],[ProductID]],dProduct[[ProductID]:[RetailPrice]],3,0),2)</f>
        <v>3993.75</v>
      </c>
    </row>
    <row r="166" spans="1:30" x14ac:dyDescent="0.25">
      <c r="A166" s="2">
        <v>42900</v>
      </c>
      <c r="B166" s="3">
        <v>2017</v>
      </c>
      <c r="C166" s="3">
        <v>6</v>
      </c>
      <c r="D166" s="3" t="s">
        <v>9</v>
      </c>
      <c r="F166" s="4">
        <v>42773</v>
      </c>
      <c r="G166">
        <v>6</v>
      </c>
      <c r="H166">
        <v>1</v>
      </c>
      <c r="I166">
        <v>2</v>
      </c>
      <c r="J166">
        <v>294</v>
      </c>
      <c r="AD166">
        <f>ROUND(fTransactions[[#This Row],[Units]]*VLOOKUP(fTransactions[[#This Row],[ProductID]],dProduct[[ProductID]:[RetailPrice]],3,0),2)</f>
        <v>8217.2999999999993</v>
      </c>
    </row>
    <row r="167" spans="1:30" x14ac:dyDescent="0.25">
      <c r="A167" s="2">
        <v>42901</v>
      </c>
      <c r="B167" s="3">
        <v>2017</v>
      </c>
      <c r="C167" s="3">
        <v>6</v>
      </c>
      <c r="D167" s="3" t="s">
        <v>9</v>
      </c>
      <c r="F167" s="4">
        <v>42773</v>
      </c>
      <c r="G167">
        <v>3</v>
      </c>
      <c r="H167">
        <v>2</v>
      </c>
      <c r="I167">
        <v>2</v>
      </c>
      <c r="J167">
        <v>268</v>
      </c>
      <c r="AD167">
        <f>ROUND(fTransactions[[#This Row],[Units]]*VLOOKUP(fTransactions[[#This Row],[ProductID]],dProduct[[ProductID]:[RetailPrice]],3,0),2)</f>
        <v>11524</v>
      </c>
    </row>
    <row r="168" spans="1:30" x14ac:dyDescent="0.25">
      <c r="A168" s="2">
        <v>42902</v>
      </c>
      <c r="B168" s="3">
        <v>2017</v>
      </c>
      <c r="C168" s="3">
        <v>6</v>
      </c>
      <c r="D168" s="3" t="s">
        <v>9</v>
      </c>
      <c r="F168" s="4">
        <v>42774</v>
      </c>
      <c r="G168">
        <v>6</v>
      </c>
      <c r="H168">
        <v>1</v>
      </c>
      <c r="I168">
        <v>2</v>
      </c>
      <c r="J168">
        <v>169</v>
      </c>
      <c r="AD168">
        <f>ROUND(fTransactions[[#This Row],[Units]]*VLOOKUP(fTransactions[[#This Row],[ProductID]],dProduct[[ProductID]:[RetailPrice]],3,0),2)</f>
        <v>4723.55</v>
      </c>
    </row>
    <row r="169" spans="1:30" x14ac:dyDescent="0.25">
      <c r="A169" s="2">
        <v>42903</v>
      </c>
      <c r="B169" s="3">
        <v>2017</v>
      </c>
      <c r="C169" s="3">
        <v>6</v>
      </c>
      <c r="D169" s="3" t="s">
        <v>9</v>
      </c>
      <c r="F169" s="4">
        <v>42774</v>
      </c>
      <c r="G169">
        <v>4</v>
      </c>
      <c r="H169">
        <v>3</v>
      </c>
      <c r="I169">
        <v>3</v>
      </c>
      <c r="J169">
        <v>27</v>
      </c>
      <c r="AD169">
        <f>ROUND(fTransactions[[#This Row],[Units]]*VLOOKUP(fTransactions[[#This Row],[ProductID]],dProduct[[ProductID]:[RetailPrice]],3,0),2)</f>
        <v>538.65</v>
      </c>
    </row>
    <row r="170" spans="1:30" x14ac:dyDescent="0.25">
      <c r="A170" s="2">
        <v>42904</v>
      </c>
      <c r="B170" s="3">
        <v>2017</v>
      </c>
      <c r="C170" s="3">
        <v>6</v>
      </c>
      <c r="D170" s="3" t="s">
        <v>9</v>
      </c>
      <c r="F170" s="4">
        <v>42774</v>
      </c>
      <c r="G170">
        <v>2</v>
      </c>
      <c r="H170">
        <v>2</v>
      </c>
      <c r="I170">
        <v>3</v>
      </c>
      <c r="J170">
        <v>282</v>
      </c>
      <c r="AD170">
        <f>ROUND(fTransactions[[#This Row],[Units]]*VLOOKUP(fTransactions[[#This Row],[ProductID]],dProduct[[ProductID]:[RetailPrice]],3,0),2)</f>
        <v>12126</v>
      </c>
    </row>
    <row r="171" spans="1:30" x14ac:dyDescent="0.25">
      <c r="A171" s="2">
        <v>42905</v>
      </c>
      <c r="B171" s="3">
        <v>2017</v>
      </c>
      <c r="C171" s="3">
        <v>6</v>
      </c>
      <c r="D171" s="3" t="s">
        <v>9</v>
      </c>
      <c r="F171" s="4">
        <v>42775</v>
      </c>
      <c r="G171">
        <v>5</v>
      </c>
      <c r="H171">
        <v>3</v>
      </c>
      <c r="I171">
        <v>2</v>
      </c>
      <c r="J171">
        <v>113</v>
      </c>
      <c r="AD171">
        <f>ROUND(fTransactions[[#This Row],[Units]]*VLOOKUP(fTransactions[[#This Row],[ProductID]],dProduct[[ProductID]:[RetailPrice]],3,0),2)</f>
        <v>2254.35</v>
      </c>
    </row>
    <row r="172" spans="1:30" x14ac:dyDescent="0.25">
      <c r="A172" s="2">
        <v>42906</v>
      </c>
      <c r="B172" s="3">
        <v>2017</v>
      </c>
      <c r="C172" s="3">
        <v>6</v>
      </c>
      <c r="D172" s="3" t="s">
        <v>9</v>
      </c>
      <c r="F172" s="4">
        <v>42775</v>
      </c>
      <c r="G172">
        <v>1</v>
      </c>
      <c r="H172">
        <v>3</v>
      </c>
      <c r="I172">
        <v>2</v>
      </c>
      <c r="J172">
        <v>270</v>
      </c>
      <c r="AD172">
        <f>ROUND(fTransactions[[#This Row],[Units]]*VLOOKUP(fTransactions[[#This Row],[ProductID]],dProduct[[ProductID]:[RetailPrice]],3,0),2)</f>
        <v>5386.5</v>
      </c>
    </row>
    <row r="173" spans="1:30" x14ac:dyDescent="0.25">
      <c r="A173" s="2">
        <v>42907</v>
      </c>
      <c r="B173" s="3">
        <v>2017</v>
      </c>
      <c r="C173" s="3">
        <v>6</v>
      </c>
      <c r="D173" s="3" t="s">
        <v>9</v>
      </c>
      <c r="F173" s="4">
        <v>42775</v>
      </c>
      <c r="G173">
        <v>2</v>
      </c>
      <c r="H173">
        <v>3</v>
      </c>
      <c r="I173">
        <v>4</v>
      </c>
      <c r="J173">
        <v>182</v>
      </c>
      <c r="AD173">
        <f>ROUND(fTransactions[[#This Row],[Units]]*VLOOKUP(fTransactions[[#This Row],[ProductID]],dProduct[[ProductID]:[RetailPrice]],3,0),2)</f>
        <v>3630.9</v>
      </c>
    </row>
    <row r="174" spans="1:30" x14ac:dyDescent="0.25">
      <c r="A174" s="2">
        <v>42908</v>
      </c>
      <c r="B174" s="3">
        <v>2017</v>
      </c>
      <c r="C174" s="3">
        <v>6</v>
      </c>
      <c r="D174" s="3" t="s">
        <v>9</v>
      </c>
      <c r="F174" s="4">
        <v>42775</v>
      </c>
      <c r="G174">
        <v>5</v>
      </c>
      <c r="H174">
        <v>4</v>
      </c>
      <c r="I174">
        <v>2</v>
      </c>
      <c r="J174">
        <v>88</v>
      </c>
      <c r="AD174">
        <f>ROUND(fTransactions[[#This Row],[Units]]*VLOOKUP(fTransactions[[#This Row],[ProductID]],dProduct[[ProductID]:[RetailPrice]],3,0),2)</f>
        <v>2811.6</v>
      </c>
    </row>
    <row r="175" spans="1:30" x14ac:dyDescent="0.25">
      <c r="A175" s="2">
        <v>42909</v>
      </c>
      <c r="B175" s="3">
        <v>2017</v>
      </c>
      <c r="C175" s="3">
        <v>6</v>
      </c>
      <c r="D175" s="3" t="s">
        <v>9</v>
      </c>
      <c r="F175" s="4">
        <v>42776</v>
      </c>
      <c r="G175">
        <v>3</v>
      </c>
      <c r="H175">
        <v>2</v>
      </c>
      <c r="I175">
        <v>3</v>
      </c>
      <c r="J175">
        <v>245</v>
      </c>
      <c r="AD175">
        <f>ROUND(fTransactions[[#This Row],[Units]]*VLOOKUP(fTransactions[[#This Row],[ProductID]],dProduct[[ProductID]:[RetailPrice]],3,0),2)</f>
        <v>10535</v>
      </c>
    </row>
    <row r="176" spans="1:30" x14ac:dyDescent="0.25">
      <c r="A176" s="2">
        <v>42910</v>
      </c>
      <c r="B176" s="3">
        <v>2017</v>
      </c>
      <c r="C176" s="3">
        <v>6</v>
      </c>
      <c r="D176" s="3" t="s">
        <v>9</v>
      </c>
      <c r="F176" s="4">
        <v>42776</v>
      </c>
      <c r="G176">
        <v>3</v>
      </c>
      <c r="H176">
        <v>3</v>
      </c>
      <c r="I176">
        <v>2</v>
      </c>
      <c r="J176">
        <v>238</v>
      </c>
      <c r="AD176">
        <f>ROUND(fTransactions[[#This Row],[Units]]*VLOOKUP(fTransactions[[#This Row],[ProductID]],dProduct[[ProductID]:[RetailPrice]],3,0),2)</f>
        <v>4748.1000000000004</v>
      </c>
    </row>
    <row r="177" spans="1:30" x14ac:dyDescent="0.25">
      <c r="A177" s="2">
        <v>42911</v>
      </c>
      <c r="B177" s="3">
        <v>2017</v>
      </c>
      <c r="C177" s="3">
        <v>6</v>
      </c>
      <c r="D177" s="3" t="s">
        <v>9</v>
      </c>
      <c r="F177" s="4">
        <v>42776</v>
      </c>
      <c r="G177">
        <v>6</v>
      </c>
      <c r="H177">
        <v>3</v>
      </c>
      <c r="I177">
        <v>4</v>
      </c>
      <c r="J177">
        <v>234</v>
      </c>
      <c r="AD177">
        <f>ROUND(fTransactions[[#This Row],[Units]]*VLOOKUP(fTransactions[[#This Row],[ProductID]],dProduct[[ProductID]:[RetailPrice]],3,0),2)</f>
        <v>4668.3</v>
      </c>
    </row>
    <row r="178" spans="1:30" x14ac:dyDescent="0.25">
      <c r="A178" s="2">
        <v>42912</v>
      </c>
      <c r="B178" s="3">
        <v>2017</v>
      </c>
      <c r="C178" s="3">
        <v>6</v>
      </c>
      <c r="D178" s="3" t="s">
        <v>9</v>
      </c>
      <c r="F178" s="4">
        <v>42776</v>
      </c>
      <c r="G178">
        <v>5</v>
      </c>
      <c r="H178">
        <v>4</v>
      </c>
      <c r="I178">
        <v>2</v>
      </c>
      <c r="J178">
        <v>119</v>
      </c>
      <c r="AD178">
        <f>ROUND(fTransactions[[#This Row],[Units]]*VLOOKUP(fTransactions[[#This Row],[ProductID]],dProduct[[ProductID]:[RetailPrice]],3,0),2)</f>
        <v>3802.05</v>
      </c>
    </row>
    <row r="179" spans="1:30" x14ac:dyDescent="0.25">
      <c r="A179" s="2">
        <v>42913</v>
      </c>
      <c r="B179" s="3">
        <v>2017</v>
      </c>
      <c r="C179" s="3">
        <v>6</v>
      </c>
      <c r="D179" s="3" t="s">
        <v>9</v>
      </c>
      <c r="F179" s="4">
        <v>42777</v>
      </c>
      <c r="G179">
        <v>5</v>
      </c>
      <c r="H179">
        <v>3</v>
      </c>
      <c r="I179">
        <v>2</v>
      </c>
      <c r="J179">
        <v>357</v>
      </c>
      <c r="AD179">
        <f>ROUND(fTransactions[[#This Row],[Units]]*VLOOKUP(fTransactions[[#This Row],[ProductID]],dProduct[[ProductID]:[RetailPrice]],3,0),2)</f>
        <v>7122.15</v>
      </c>
    </row>
    <row r="180" spans="1:30" x14ac:dyDescent="0.25">
      <c r="A180" s="2">
        <v>42914</v>
      </c>
      <c r="B180" s="3">
        <v>2017</v>
      </c>
      <c r="C180" s="3">
        <v>6</v>
      </c>
      <c r="D180" s="3" t="s">
        <v>9</v>
      </c>
      <c r="F180" s="4">
        <v>42777</v>
      </c>
      <c r="G180">
        <v>3</v>
      </c>
      <c r="H180">
        <v>3</v>
      </c>
      <c r="I180">
        <v>3</v>
      </c>
      <c r="J180">
        <v>57</v>
      </c>
      <c r="AD180">
        <f>ROUND(fTransactions[[#This Row],[Units]]*VLOOKUP(fTransactions[[#This Row],[ProductID]],dProduct[[ProductID]:[RetailPrice]],3,0),2)</f>
        <v>1137.1500000000001</v>
      </c>
    </row>
    <row r="181" spans="1:30" x14ac:dyDescent="0.25">
      <c r="A181" s="2">
        <v>42915</v>
      </c>
      <c r="B181" s="3">
        <v>2017</v>
      </c>
      <c r="C181" s="3">
        <v>6</v>
      </c>
      <c r="D181" s="3" t="s">
        <v>9</v>
      </c>
      <c r="F181" s="4">
        <v>42777</v>
      </c>
      <c r="G181">
        <v>1</v>
      </c>
      <c r="H181">
        <v>2</v>
      </c>
      <c r="I181">
        <v>4</v>
      </c>
      <c r="J181">
        <v>77</v>
      </c>
      <c r="AD181">
        <f>ROUND(fTransactions[[#This Row],[Units]]*VLOOKUP(fTransactions[[#This Row],[ProductID]],dProduct[[ProductID]:[RetailPrice]],3,0),2)</f>
        <v>3311</v>
      </c>
    </row>
    <row r="182" spans="1:30" x14ac:dyDescent="0.25">
      <c r="A182" s="2">
        <v>42916</v>
      </c>
      <c r="B182" s="3">
        <v>2017</v>
      </c>
      <c r="C182" s="3">
        <v>6</v>
      </c>
      <c r="D182" s="3" t="s">
        <v>9</v>
      </c>
      <c r="F182" s="4">
        <v>42777</v>
      </c>
      <c r="G182">
        <v>8</v>
      </c>
      <c r="H182">
        <v>2</v>
      </c>
      <c r="I182">
        <v>3</v>
      </c>
      <c r="J182">
        <v>413</v>
      </c>
      <c r="AD182">
        <f>ROUND(fTransactions[[#This Row],[Units]]*VLOOKUP(fTransactions[[#This Row],[ProductID]],dProduct[[ProductID]:[RetailPrice]],3,0),2)</f>
        <v>17759</v>
      </c>
    </row>
    <row r="183" spans="1:30" x14ac:dyDescent="0.25">
      <c r="A183" s="2">
        <v>42917</v>
      </c>
      <c r="B183" s="3">
        <v>2017</v>
      </c>
      <c r="C183" s="3">
        <v>7</v>
      </c>
      <c r="D183" s="3" t="s">
        <v>10</v>
      </c>
      <c r="F183" s="4">
        <v>42777</v>
      </c>
      <c r="G183">
        <v>6</v>
      </c>
      <c r="H183">
        <v>3</v>
      </c>
      <c r="I183">
        <v>2</v>
      </c>
      <c r="J183">
        <v>259</v>
      </c>
      <c r="AD183">
        <f>ROUND(fTransactions[[#This Row],[Units]]*VLOOKUP(fTransactions[[#This Row],[ProductID]],dProduct[[ProductID]:[RetailPrice]],3,0),2)</f>
        <v>5167.05</v>
      </c>
    </row>
    <row r="184" spans="1:30" x14ac:dyDescent="0.25">
      <c r="A184" s="2">
        <v>42918</v>
      </c>
      <c r="B184" s="3">
        <v>2017</v>
      </c>
      <c r="C184" s="3">
        <v>7</v>
      </c>
      <c r="D184" s="3" t="s">
        <v>10</v>
      </c>
      <c r="F184" s="4">
        <v>42778</v>
      </c>
      <c r="G184">
        <v>4</v>
      </c>
      <c r="H184">
        <v>3</v>
      </c>
      <c r="I184">
        <v>3</v>
      </c>
      <c r="J184">
        <v>222</v>
      </c>
      <c r="AD184">
        <f>ROUND(fTransactions[[#This Row],[Units]]*VLOOKUP(fTransactions[[#This Row],[ProductID]],dProduct[[ProductID]:[RetailPrice]],3,0),2)</f>
        <v>4428.8999999999996</v>
      </c>
    </row>
    <row r="185" spans="1:30" x14ac:dyDescent="0.25">
      <c r="A185" s="2">
        <v>42919</v>
      </c>
      <c r="B185" s="3">
        <v>2017</v>
      </c>
      <c r="C185" s="3">
        <v>7</v>
      </c>
      <c r="D185" s="3" t="s">
        <v>10</v>
      </c>
      <c r="F185" s="4">
        <v>42778</v>
      </c>
      <c r="G185">
        <v>7</v>
      </c>
      <c r="H185">
        <v>1</v>
      </c>
      <c r="I185">
        <v>2</v>
      </c>
      <c r="J185">
        <v>233</v>
      </c>
      <c r="AD185">
        <f>ROUND(fTransactions[[#This Row],[Units]]*VLOOKUP(fTransactions[[#This Row],[ProductID]],dProduct[[ProductID]:[RetailPrice]],3,0),2)</f>
        <v>6512.35</v>
      </c>
    </row>
    <row r="186" spans="1:30" x14ac:dyDescent="0.25">
      <c r="A186" s="2">
        <v>42920</v>
      </c>
      <c r="B186" s="3">
        <v>2017</v>
      </c>
      <c r="C186" s="3">
        <v>7</v>
      </c>
      <c r="D186" s="3" t="s">
        <v>10</v>
      </c>
      <c r="F186" s="4">
        <v>42778</v>
      </c>
      <c r="G186">
        <v>3</v>
      </c>
      <c r="H186">
        <v>4</v>
      </c>
      <c r="I186">
        <v>2</v>
      </c>
      <c r="J186">
        <v>288</v>
      </c>
      <c r="AD186">
        <f>ROUND(fTransactions[[#This Row],[Units]]*VLOOKUP(fTransactions[[#This Row],[ProductID]],dProduct[[ProductID]:[RetailPrice]],3,0),2)</f>
        <v>9201.6</v>
      </c>
    </row>
    <row r="187" spans="1:30" x14ac:dyDescent="0.25">
      <c r="A187" s="2">
        <v>42921</v>
      </c>
      <c r="B187" s="3">
        <v>2017</v>
      </c>
      <c r="C187" s="3">
        <v>7</v>
      </c>
      <c r="D187" s="3" t="s">
        <v>10</v>
      </c>
      <c r="F187" s="4">
        <v>42778</v>
      </c>
      <c r="G187">
        <v>1</v>
      </c>
      <c r="H187">
        <v>3</v>
      </c>
      <c r="I187">
        <v>1</v>
      </c>
      <c r="J187">
        <v>286</v>
      </c>
      <c r="AD187">
        <f>ROUND(fTransactions[[#This Row],[Units]]*VLOOKUP(fTransactions[[#This Row],[ProductID]],dProduct[[ProductID]:[RetailPrice]],3,0),2)</f>
        <v>5705.7</v>
      </c>
    </row>
    <row r="188" spans="1:30" x14ac:dyDescent="0.25">
      <c r="A188" s="2">
        <v>42922</v>
      </c>
      <c r="B188" s="3">
        <v>2017</v>
      </c>
      <c r="C188" s="3">
        <v>7</v>
      </c>
      <c r="D188" s="3" t="s">
        <v>10</v>
      </c>
      <c r="F188" s="4">
        <v>42779</v>
      </c>
      <c r="G188">
        <v>1</v>
      </c>
      <c r="H188">
        <v>3</v>
      </c>
      <c r="I188">
        <v>1</v>
      </c>
      <c r="J188">
        <v>308</v>
      </c>
      <c r="AD188">
        <f>ROUND(fTransactions[[#This Row],[Units]]*VLOOKUP(fTransactions[[#This Row],[ProductID]],dProduct[[ProductID]:[RetailPrice]],3,0),2)</f>
        <v>6144.6</v>
      </c>
    </row>
    <row r="189" spans="1:30" x14ac:dyDescent="0.25">
      <c r="A189" s="2">
        <v>42923</v>
      </c>
      <c r="B189" s="3">
        <v>2017</v>
      </c>
      <c r="C189" s="3">
        <v>7</v>
      </c>
      <c r="D189" s="3" t="s">
        <v>10</v>
      </c>
      <c r="F189" s="4">
        <v>42779</v>
      </c>
      <c r="G189">
        <v>2</v>
      </c>
      <c r="H189">
        <v>3</v>
      </c>
      <c r="I189">
        <v>2</v>
      </c>
      <c r="J189">
        <v>203</v>
      </c>
      <c r="AD189">
        <f>ROUND(fTransactions[[#This Row],[Units]]*VLOOKUP(fTransactions[[#This Row],[ProductID]],dProduct[[ProductID]:[RetailPrice]],3,0),2)</f>
        <v>4049.85</v>
      </c>
    </row>
    <row r="190" spans="1:30" x14ac:dyDescent="0.25">
      <c r="A190" s="2">
        <v>42924</v>
      </c>
      <c r="B190" s="3">
        <v>2017</v>
      </c>
      <c r="C190" s="3">
        <v>7</v>
      </c>
      <c r="D190" s="3" t="s">
        <v>10</v>
      </c>
      <c r="F190" s="4">
        <v>42779</v>
      </c>
      <c r="G190">
        <v>4</v>
      </c>
      <c r="H190">
        <v>2</v>
      </c>
      <c r="I190">
        <v>3</v>
      </c>
      <c r="J190">
        <v>317</v>
      </c>
      <c r="AD190">
        <f>ROUND(fTransactions[[#This Row],[Units]]*VLOOKUP(fTransactions[[#This Row],[ProductID]],dProduct[[ProductID]:[RetailPrice]],3,0),2)</f>
        <v>13631</v>
      </c>
    </row>
    <row r="191" spans="1:30" x14ac:dyDescent="0.25">
      <c r="A191" s="2">
        <v>42925</v>
      </c>
      <c r="B191" s="3">
        <v>2017</v>
      </c>
      <c r="C191" s="3">
        <v>7</v>
      </c>
      <c r="D191" s="3" t="s">
        <v>10</v>
      </c>
      <c r="F191" s="4">
        <v>42779</v>
      </c>
      <c r="G191">
        <v>4</v>
      </c>
      <c r="H191">
        <v>3</v>
      </c>
      <c r="I191">
        <v>2</v>
      </c>
      <c r="J191">
        <v>352</v>
      </c>
      <c r="AD191">
        <f>ROUND(fTransactions[[#This Row],[Units]]*VLOOKUP(fTransactions[[#This Row],[ProductID]],dProduct[[ProductID]:[RetailPrice]],3,0),2)</f>
        <v>7022.4</v>
      </c>
    </row>
    <row r="192" spans="1:30" x14ac:dyDescent="0.25">
      <c r="A192" s="2">
        <v>42926</v>
      </c>
      <c r="B192" s="3">
        <v>2017</v>
      </c>
      <c r="C192" s="3">
        <v>7</v>
      </c>
      <c r="D192" s="3" t="s">
        <v>10</v>
      </c>
      <c r="F192" s="4">
        <v>42779</v>
      </c>
      <c r="G192">
        <v>8</v>
      </c>
      <c r="H192">
        <v>2</v>
      </c>
      <c r="I192">
        <v>2</v>
      </c>
      <c r="J192">
        <v>56</v>
      </c>
      <c r="AD192">
        <f>ROUND(fTransactions[[#This Row],[Units]]*VLOOKUP(fTransactions[[#This Row],[ProductID]],dProduct[[ProductID]:[RetailPrice]],3,0),2)</f>
        <v>2408</v>
      </c>
    </row>
    <row r="193" spans="1:30" x14ac:dyDescent="0.25">
      <c r="A193" s="2">
        <v>42927</v>
      </c>
      <c r="B193" s="3">
        <v>2017</v>
      </c>
      <c r="C193" s="3">
        <v>7</v>
      </c>
      <c r="D193" s="3" t="s">
        <v>10</v>
      </c>
      <c r="F193" s="4">
        <v>42779</v>
      </c>
      <c r="G193">
        <v>5</v>
      </c>
      <c r="H193">
        <v>3</v>
      </c>
      <c r="I193">
        <v>3</v>
      </c>
      <c r="J193">
        <v>206</v>
      </c>
      <c r="AD193">
        <f>ROUND(fTransactions[[#This Row],[Units]]*VLOOKUP(fTransactions[[#This Row],[ProductID]],dProduct[[ProductID]:[RetailPrice]],3,0),2)</f>
        <v>4109.7</v>
      </c>
    </row>
    <row r="194" spans="1:30" x14ac:dyDescent="0.25">
      <c r="A194" s="2">
        <v>42928</v>
      </c>
      <c r="B194" s="3">
        <v>2017</v>
      </c>
      <c r="C194" s="3">
        <v>7</v>
      </c>
      <c r="D194" s="3" t="s">
        <v>10</v>
      </c>
      <c r="F194" s="4">
        <v>42780</v>
      </c>
      <c r="G194">
        <v>8</v>
      </c>
      <c r="H194">
        <v>1</v>
      </c>
      <c r="I194">
        <v>3</v>
      </c>
      <c r="J194">
        <v>268</v>
      </c>
      <c r="AD194">
        <f>ROUND(fTransactions[[#This Row],[Units]]*VLOOKUP(fTransactions[[#This Row],[ProductID]],dProduct[[ProductID]:[RetailPrice]],3,0),2)</f>
        <v>7490.6</v>
      </c>
    </row>
    <row r="195" spans="1:30" x14ac:dyDescent="0.25">
      <c r="A195" s="2">
        <v>42929</v>
      </c>
      <c r="B195" s="3">
        <v>2017</v>
      </c>
      <c r="C195" s="3">
        <v>7</v>
      </c>
      <c r="D195" s="3" t="s">
        <v>10</v>
      </c>
      <c r="F195" s="4">
        <v>42780</v>
      </c>
      <c r="G195">
        <v>5</v>
      </c>
      <c r="H195">
        <v>1</v>
      </c>
      <c r="I195">
        <v>3</v>
      </c>
      <c r="J195">
        <v>499</v>
      </c>
      <c r="AD195">
        <f>ROUND(fTransactions[[#This Row],[Units]]*VLOOKUP(fTransactions[[#This Row],[ProductID]],dProduct[[ProductID]:[RetailPrice]],3,0),2)</f>
        <v>13947.05</v>
      </c>
    </row>
    <row r="196" spans="1:30" x14ac:dyDescent="0.25">
      <c r="A196" s="2">
        <v>42930</v>
      </c>
      <c r="B196" s="3">
        <v>2017</v>
      </c>
      <c r="C196" s="3">
        <v>7</v>
      </c>
      <c r="D196" s="3" t="s">
        <v>10</v>
      </c>
      <c r="F196" s="4">
        <v>42780</v>
      </c>
      <c r="G196">
        <v>6</v>
      </c>
      <c r="H196">
        <v>3</v>
      </c>
      <c r="I196">
        <v>3</v>
      </c>
      <c r="J196">
        <v>417</v>
      </c>
      <c r="AD196">
        <f>ROUND(fTransactions[[#This Row],[Units]]*VLOOKUP(fTransactions[[#This Row],[ProductID]],dProduct[[ProductID]:[RetailPrice]],3,0),2)</f>
        <v>8319.15</v>
      </c>
    </row>
    <row r="197" spans="1:30" x14ac:dyDescent="0.25">
      <c r="A197" s="2">
        <v>42931</v>
      </c>
      <c r="B197" s="3">
        <v>2017</v>
      </c>
      <c r="C197" s="3">
        <v>7</v>
      </c>
      <c r="D197" s="3" t="s">
        <v>10</v>
      </c>
      <c r="F197" s="4">
        <v>42781</v>
      </c>
      <c r="G197">
        <v>3</v>
      </c>
      <c r="H197">
        <v>2</v>
      </c>
      <c r="I197">
        <v>4</v>
      </c>
      <c r="J197">
        <v>237</v>
      </c>
      <c r="AD197">
        <f>ROUND(fTransactions[[#This Row],[Units]]*VLOOKUP(fTransactions[[#This Row],[ProductID]],dProduct[[ProductID]:[RetailPrice]],3,0),2)</f>
        <v>10191</v>
      </c>
    </row>
    <row r="198" spans="1:30" x14ac:dyDescent="0.25">
      <c r="A198" s="2">
        <v>42932</v>
      </c>
      <c r="B198" s="3">
        <v>2017</v>
      </c>
      <c r="C198" s="3">
        <v>7</v>
      </c>
      <c r="D198" s="3" t="s">
        <v>10</v>
      </c>
      <c r="F198" s="4">
        <v>42781</v>
      </c>
      <c r="G198">
        <v>7</v>
      </c>
      <c r="H198">
        <v>2</v>
      </c>
      <c r="I198">
        <v>3</v>
      </c>
      <c r="J198">
        <v>144</v>
      </c>
      <c r="AD198">
        <f>ROUND(fTransactions[[#This Row],[Units]]*VLOOKUP(fTransactions[[#This Row],[ProductID]],dProduct[[ProductID]:[RetailPrice]],3,0),2)</f>
        <v>6192</v>
      </c>
    </row>
    <row r="199" spans="1:30" x14ac:dyDescent="0.25">
      <c r="A199" s="2">
        <v>42933</v>
      </c>
      <c r="B199" s="3">
        <v>2017</v>
      </c>
      <c r="C199" s="3">
        <v>7</v>
      </c>
      <c r="D199" s="3" t="s">
        <v>10</v>
      </c>
      <c r="F199" s="4">
        <v>42781</v>
      </c>
      <c r="G199">
        <v>6</v>
      </c>
      <c r="H199">
        <v>1</v>
      </c>
      <c r="I199">
        <v>1</v>
      </c>
      <c r="J199">
        <v>1</v>
      </c>
      <c r="AD199">
        <f>ROUND(fTransactions[[#This Row],[Units]]*VLOOKUP(fTransactions[[#This Row],[ProductID]],dProduct[[ProductID]:[RetailPrice]],3,0),2)</f>
        <v>27.95</v>
      </c>
    </row>
    <row r="200" spans="1:30" x14ac:dyDescent="0.25">
      <c r="A200" s="2">
        <v>42934</v>
      </c>
      <c r="B200" s="3">
        <v>2017</v>
      </c>
      <c r="C200" s="3">
        <v>7</v>
      </c>
      <c r="D200" s="3" t="s">
        <v>10</v>
      </c>
      <c r="F200" s="4">
        <v>42781</v>
      </c>
      <c r="G200">
        <v>3</v>
      </c>
      <c r="H200">
        <v>4</v>
      </c>
      <c r="I200">
        <v>2</v>
      </c>
      <c r="J200">
        <v>411</v>
      </c>
      <c r="AD200">
        <f>ROUND(fTransactions[[#This Row],[Units]]*VLOOKUP(fTransactions[[#This Row],[ProductID]],dProduct[[ProductID]:[RetailPrice]],3,0),2)</f>
        <v>13131.45</v>
      </c>
    </row>
    <row r="201" spans="1:30" x14ac:dyDescent="0.25">
      <c r="A201" s="2">
        <v>42935</v>
      </c>
      <c r="B201" s="3">
        <v>2017</v>
      </c>
      <c r="C201" s="3">
        <v>7</v>
      </c>
      <c r="D201" s="3" t="s">
        <v>10</v>
      </c>
      <c r="F201" s="4">
        <v>42781</v>
      </c>
      <c r="G201">
        <v>4</v>
      </c>
      <c r="H201">
        <v>2</v>
      </c>
      <c r="I201">
        <v>4</v>
      </c>
      <c r="J201">
        <v>160</v>
      </c>
      <c r="AD201">
        <f>ROUND(fTransactions[[#This Row],[Units]]*VLOOKUP(fTransactions[[#This Row],[ProductID]],dProduct[[ProductID]:[RetailPrice]],3,0),2)</f>
        <v>6880</v>
      </c>
    </row>
    <row r="202" spans="1:30" x14ac:dyDescent="0.25">
      <c r="A202" s="2">
        <v>42936</v>
      </c>
      <c r="B202" s="3">
        <v>2017</v>
      </c>
      <c r="C202" s="3">
        <v>7</v>
      </c>
      <c r="D202" s="3" t="s">
        <v>10</v>
      </c>
      <c r="F202" s="4">
        <v>42781</v>
      </c>
      <c r="G202">
        <v>6</v>
      </c>
      <c r="H202">
        <v>3</v>
      </c>
      <c r="I202">
        <v>3</v>
      </c>
      <c r="J202">
        <v>307</v>
      </c>
      <c r="AD202">
        <f>ROUND(fTransactions[[#This Row],[Units]]*VLOOKUP(fTransactions[[#This Row],[ProductID]],dProduct[[ProductID]:[RetailPrice]],3,0),2)</f>
        <v>6124.65</v>
      </c>
    </row>
    <row r="203" spans="1:30" x14ac:dyDescent="0.25">
      <c r="A203" s="2">
        <v>42937</v>
      </c>
      <c r="B203" s="3">
        <v>2017</v>
      </c>
      <c r="C203" s="3">
        <v>7</v>
      </c>
      <c r="D203" s="3" t="s">
        <v>10</v>
      </c>
      <c r="F203" s="4">
        <v>42782</v>
      </c>
      <c r="G203">
        <v>6</v>
      </c>
      <c r="H203">
        <v>3</v>
      </c>
      <c r="I203">
        <v>3</v>
      </c>
      <c r="J203">
        <v>181</v>
      </c>
      <c r="AD203">
        <f>ROUND(fTransactions[[#This Row],[Units]]*VLOOKUP(fTransactions[[#This Row],[ProductID]],dProduct[[ProductID]:[RetailPrice]],3,0),2)</f>
        <v>3610.95</v>
      </c>
    </row>
    <row r="204" spans="1:30" x14ac:dyDescent="0.25">
      <c r="A204" s="2">
        <v>42938</v>
      </c>
      <c r="B204" s="3">
        <v>2017</v>
      </c>
      <c r="C204" s="3">
        <v>7</v>
      </c>
      <c r="D204" s="3" t="s">
        <v>10</v>
      </c>
      <c r="F204" s="4">
        <v>42782</v>
      </c>
      <c r="G204">
        <v>5</v>
      </c>
      <c r="H204">
        <v>3</v>
      </c>
      <c r="I204">
        <v>3</v>
      </c>
      <c r="J204">
        <v>197</v>
      </c>
      <c r="AD204">
        <f>ROUND(fTransactions[[#This Row],[Units]]*VLOOKUP(fTransactions[[#This Row],[ProductID]],dProduct[[ProductID]:[RetailPrice]],3,0),2)</f>
        <v>3930.15</v>
      </c>
    </row>
    <row r="205" spans="1:30" x14ac:dyDescent="0.25">
      <c r="A205" s="2">
        <v>42939</v>
      </c>
      <c r="B205" s="3">
        <v>2017</v>
      </c>
      <c r="C205" s="3">
        <v>7</v>
      </c>
      <c r="D205" s="3" t="s">
        <v>10</v>
      </c>
      <c r="F205" s="4">
        <v>42782</v>
      </c>
      <c r="G205">
        <v>7</v>
      </c>
      <c r="H205">
        <v>2</v>
      </c>
      <c r="I205">
        <v>1</v>
      </c>
      <c r="J205">
        <v>31</v>
      </c>
      <c r="AD205">
        <f>ROUND(fTransactions[[#This Row],[Units]]*VLOOKUP(fTransactions[[#This Row],[ProductID]],dProduct[[ProductID]:[RetailPrice]],3,0),2)</f>
        <v>1333</v>
      </c>
    </row>
    <row r="206" spans="1:30" x14ac:dyDescent="0.25">
      <c r="A206" s="2">
        <v>42940</v>
      </c>
      <c r="B206" s="3">
        <v>2017</v>
      </c>
      <c r="C206" s="3">
        <v>7</v>
      </c>
      <c r="D206" s="3" t="s">
        <v>10</v>
      </c>
      <c r="F206" s="4">
        <v>42782</v>
      </c>
      <c r="G206">
        <v>6</v>
      </c>
      <c r="H206">
        <v>3</v>
      </c>
      <c r="I206">
        <v>2</v>
      </c>
      <c r="J206">
        <v>328</v>
      </c>
      <c r="AD206">
        <f>ROUND(fTransactions[[#This Row],[Units]]*VLOOKUP(fTransactions[[#This Row],[ProductID]],dProduct[[ProductID]:[RetailPrice]],3,0),2)</f>
        <v>6543.6</v>
      </c>
    </row>
    <row r="207" spans="1:30" x14ac:dyDescent="0.25">
      <c r="A207" s="2">
        <v>42941</v>
      </c>
      <c r="B207" s="3">
        <v>2017</v>
      </c>
      <c r="C207" s="3">
        <v>7</v>
      </c>
      <c r="D207" s="3" t="s">
        <v>10</v>
      </c>
      <c r="F207" s="4">
        <v>42782</v>
      </c>
      <c r="G207">
        <v>7</v>
      </c>
      <c r="H207">
        <v>4</v>
      </c>
      <c r="I207">
        <v>3</v>
      </c>
      <c r="J207">
        <v>96</v>
      </c>
      <c r="AD207">
        <f>ROUND(fTransactions[[#This Row],[Units]]*VLOOKUP(fTransactions[[#This Row],[ProductID]],dProduct[[ProductID]:[RetailPrice]],3,0),2)</f>
        <v>3067.2</v>
      </c>
    </row>
    <row r="208" spans="1:30" x14ac:dyDescent="0.25">
      <c r="A208" s="2">
        <v>42942</v>
      </c>
      <c r="B208" s="3">
        <v>2017</v>
      </c>
      <c r="C208" s="3">
        <v>7</v>
      </c>
      <c r="D208" s="3" t="s">
        <v>10</v>
      </c>
      <c r="F208" s="4">
        <v>42783</v>
      </c>
      <c r="G208">
        <v>1</v>
      </c>
      <c r="H208">
        <v>2</v>
      </c>
      <c r="I208">
        <v>4</v>
      </c>
      <c r="J208">
        <v>452</v>
      </c>
      <c r="AD208">
        <f>ROUND(fTransactions[[#This Row],[Units]]*VLOOKUP(fTransactions[[#This Row],[ProductID]],dProduct[[ProductID]:[RetailPrice]],3,0),2)</f>
        <v>19436</v>
      </c>
    </row>
    <row r="209" spans="1:30" x14ac:dyDescent="0.25">
      <c r="A209" s="2">
        <v>42943</v>
      </c>
      <c r="B209" s="3">
        <v>2017</v>
      </c>
      <c r="C209" s="3">
        <v>7</v>
      </c>
      <c r="D209" s="3" t="s">
        <v>10</v>
      </c>
      <c r="F209" s="4">
        <v>42783</v>
      </c>
      <c r="G209">
        <v>7</v>
      </c>
      <c r="H209">
        <v>2</v>
      </c>
      <c r="I209">
        <v>3</v>
      </c>
      <c r="J209">
        <v>443</v>
      </c>
      <c r="AD209">
        <f>ROUND(fTransactions[[#This Row],[Units]]*VLOOKUP(fTransactions[[#This Row],[ProductID]],dProduct[[ProductID]:[RetailPrice]],3,0),2)</f>
        <v>19049</v>
      </c>
    </row>
    <row r="210" spans="1:30" x14ac:dyDescent="0.25">
      <c r="A210" s="2">
        <v>42944</v>
      </c>
      <c r="B210" s="3">
        <v>2017</v>
      </c>
      <c r="C210" s="3">
        <v>7</v>
      </c>
      <c r="D210" s="3" t="s">
        <v>10</v>
      </c>
      <c r="F210" s="4">
        <v>42783</v>
      </c>
      <c r="G210">
        <v>3</v>
      </c>
      <c r="H210">
        <v>4</v>
      </c>
      <c r="I210">
        <v>4</v>
      </c>
      <c r="J210">
        <v>200</v>
      </c>
      <c r="AD210">
        <f>ROUND(fTransactions[[#This Row],[Units]]*VLOOKUP(fTransactions[[#This Row],[ProductID]],dProduct[[ProductID]:[RetailPrice]],3,0),2)</f>
        <v>6390</v>
      </c>
    </row>
    <row r="211" spans="1:30" x14ac:dyDescent="0.25">
      <c r="A211" s="2">
        <v>42945</v>
      </c>
      <c r="B211" s="3">
        <v>2017</v>
      </c>
      <c r="C211" s="3">
        <v>7</v>
      </c>
      <c r="D211" s="3" t="s">
        <v>10</v>
      </c>
      <c r="F211" s="4">
        <v>42784</v>
      </c>
      <c r="G211">
        <v>2</v>
      </c>
      <c r="H211">
        <v>3</v>
      </c>
      <c r="I211">
        <v>4</v>
      </c>
      <c r="J211">
        <v>232</v>
      </c>
      <c r="AD211">
        <f>ROUND(fTransactions[[#This Row],[Units]]*VLOOKUP(fTransactions[[#This Row],[ProductID]],dProduct[[ProductID]:[RetailPrice]],3,0),2)</f>
        <v>4628.3999999999996</v>
      </c>
    </row>
    <row r="212" spans="1:30" x14ac:dyDescent="0.25">
      <c r="A212" s="2">
        <v>42946</v>
      </c>
      <c r="B212" s="3">
        <v>2017</v>
      </c>
      <c r="C212" s="3">
        <v>7</v>
      </c>
      <c r="D212" s="3" t="s">
        <v>10</v>
      </c>
      <c r="F212" s="4">
        <v>42784</v>
      </c>
      <c r="G212">
        <v>2</v>
      </c>
      <c r="H212">
        <v>3</v>
      </c>
      <c r="I212">
        <v>1</v>
      </c>
      <c r="J212">
        <v>177</v>
      </c>
      <c r="AD212">
        <f>ROUND(fTransactions[[#This Row],[Units]]*VLOOKUP(fTransactions[[#This Row],[ProductID]],dProduct[[ProductID]:[RetailPrice]],3,0),2)</f>
        <v>3531.15</v>
      </c>
    </row>
    <row r="213" spans="1:30" x14ac:dyDescent="0.25">
      <c r="A213" s="2">
        <v>42947</v>
      </c>
      <c r="B213" s="3">
        <v>2017</v>
      </c>
      <c r="C213" s="3">
        <v>7</v>
      </c>
      <c r="D213" s="3" t="s">
        <v>10</v>
      </c>
      <c r="F213" s="4">
        <v>42784</v>
      </c>
      <c r="G213">
        <v>6</v>
      </c>
      <c r="H213">
        <v>2</v>
      </c>
      <c r="I213">
        <v>3</v>
      </c>
      <c r="J213">
        <v>481</v>
      </c>
      <c r="AD213">
        <f>ROUND(fTransactions[[#This Row],[Units]]*VLOOKUP(fTransactions[[#This Row],[ProductID]],dProduct[[ProductID]:[RetailPrice]],3,0),2)</f>
        <v>20683</v>
      </c>
    </row>
    <row r="214" spans="1:30" x14ac:dyDescent="0.25">
      <c r="A214" s="2">
        <v>42948</v>
      </c>
      <c r="B214" s="3">
        <v>2017</v>
      </c>
      <c r="C214" s="3">
        <v>8</v>
      </c>
      <c r="D214" s="3" t="s">
        <v>11</v>
      </c>
      <c r="F214" s="4">
        <v>42784</v>
      </c>
      <c r="G214">
        <v>4</v>
      </c>
      <c r="H214">
        <v>3</v>
      </c>
      <c r="I214">
        <v>3</v>
      </c>
      <c r="J214">
        <v>497</v>
      </c>
      <c r="AD214">
        <f>ROUND(fTransactions[[#This Row],[Units]]*VLOOKUP(fTransactions[[#This Row],[ProductID]],dProduct[[ProductID]:[RetailPrice]],3,0),2)</f>
        <v>9915.15</v>
      </c>
    </row>
    <row r="215" spans="1:30" x14ac:dyDescent="0.25">
      <c r="A215" s="2">
        <v>42949</v>
      </c>
      <c r="B215" s="3">
        <v>2017</v>
      </c>
      <c r="C215" s="3">
        <v>8</v>
      </c>
      <c r="D215" s="3" t="s">
        <v>11</v>
      </c>
      <c r="F215" s="4">
        <v>42785</v>
      </c>
      <c r="G215">
        <v>6</v>
      </c>
      <c r="H215">
        <v>1</v>
      </c>
      <c r="I215">
        <v>3</v>
      </c>
      <c r="J215">
        <v>221</v>
      </c>
      <c r="AD215">
        <f>ROUND(fTransactions[[#This Row],[Units]]*VLOOKUP(fTransactions[[#This Row],[ProductID]],dProduct[[ProductID]:[RetailPrice]],3,0),2)</f>
        <v>6176.95</v>
      </c>
    </row>
    <row r="216" spans="1:30" x14ac:dyDescent="0.25">
      <c r="A216" s="2">
        <v>42950</v>
      </c>
      <c r="B216" s="3">
        <v>2017</v>
      </c>
      <c r="C216" s="3">
        <v>8</v>
      </c>
      <c r="D216" s="3" t="s">
        <v>11</v>
      </c>
      <c r="F216" s="4">
        <v>42785</v>
      </c>
      <c r="G216">
        <v>7</v>
      </c>
      <c r="H216">
        <v>3</v>
      </c>
      <c r="I216">
        <v>3</v>
      </c>
      <c r="J216">
        <v>143</v>
      </c>
      <c r="AD216">
        <f>ROUND(fTransactions[[#This Row],[Units]]*VLOOKUP(fTransactions[[#This Row],[ProductID]],dProduct[[ProductID]:[RetailPrice]],3,0),2)</f>
        <v>2852.85</v>
      </c>
    </row>
    <row r="217" spans="1:30" x14ac:dyDescent="0.25">
      <c r="A217" s="2">
        <v>42951</v>
      </c>
      <c r="B217" s="3">
        <v>2017</v>
      </c>
      <c r="C217" s="3">
        <v>8</v>
      </c>
      <c r="D217" s="3" t="s">
        <v>11</v>
      </c>
      <c r="F217" s="4">
        <v>42785</v>
      </c>
      <c r="G217">
        <v>4</v>
      </c>
      <c r="H217">
        <v>1</v>
      </c>
      <c r="I217">
        <v>1</v>
      </c>
      <c r="J217">
        <v>61</v>
      </c>
      <c r="AD217">
        <f>ROUND(fTransactions[[#This Row],[Units]]*VLOOKUP(fTransactions[[#This Row],[ProductID]],dProduct[[ProductID]:[RetailPrice]],3,0),2)</f>
        <v>1704.95</v>
      </c>
    </row>
    <row r="218" spans="1:30" x14ac:dyDescent="0.25">
      <c r="A218" s="2">
        <v>42952</v>
      </c>
      <c r="B218" s="3">
        <v>2017</v>
      </c>
      <c r="C218" s="3">
        <v>8</v>
      </c>
      <c r="D218" s="3" t="s">
        <v>11</v>
      </c>
      <c r="F218" s="4">
        <v>42786</v>
      </c>
      <c r="G218">
        <v>1</v>
      </c>
      <c r="H218">
        <v>3</v>
      </c>
      <c r="I218">
        <v>4</v>
      </c>
      <c r="J218">
        <v>430</v>
      </c>
      <c r="AD218">
        <f>ROUND(fTransactions[[#This Row],[Units]]*VLOOKUP(fTransactions[[#This Row],[ProductID]],dProduct[[ProductID]:[RetailPrice]],3,0),2)</f>
        <v>8578.5</v>
      </c>
    </row>
    <row r="219" spans="1:30" x14ac:dyDescent="0.25">
      <c r="A219" s="2">
        <v>42953</v>
      </c>
      <c r="B219" s="3">
        <v>2017</v>
      </c>
      <c r="C219" s="3">
        <v>8</v>
      </c>
      <c r="D219" s="3" t="s">
        <v>11</v>
      </c>
      <c r="F219" s="4">
        <v>42786</v>
      </c>
      <c r="G219">
        <v>5</v>
      </c>
      <c r="H219">
        <v>2</v>
      </c>
      <c r="I219">
        <v>2</v>
      </c>
      <c r="J219">
        <v>125</v>
      </c>
      <c r="AD219">
        <f>ROUND(fTransactions[[#This Row],[Units]]*VLOOKUP(fTransactions[[#This Row],[ProductID]],dProduct[[ProductID]:[RetailPrice]],3,0),2)</f>
        <v>5375</v>
      </c>
    </row>
    <row r="220" spans="1:30" x14ac:dyDescent="0.25">
      <c r="A220" s="2">
        <v>42954</v>
      </c>
      <c r="B220" s="3">
        <v>2017</v>
      </c>
      <c r="C220" s="3">
        <v>8</v>
      </c>
      <c r="D220" s="3" t="s">
        <v>11</v>
      </c>
      <c r="F220" s="4">
        <v>42786</v>
      </c>
      <c r="G220">
        <v>8</v>
      </c>
      <c r="H220">
        <v>4</v>
      </c>
      <c r="I220">
        <v>1</v>
      </c>
      <c r="J220">
        <v>309</v>
      </c>
      <c r="AD220">
        <f>ROUND(fTransactions[[#This Row],[Units]]*VLOOKUP(fTransactions[[#This Row],[ProductID]],dProduct[[ProductID]:[RetailPrice]],3,0),2)</f>
        <v>9872.5499999999993</v>
      </c>
    </row>
    <row r="221" spans="1:30" x14ac:dyDescent="0.25">
      <c r="A221" s="2">
        <v>42955</v>
      </c>
      <c r="B221" s="3">
        <v>2017</v>
      </c>
      <c r="C221" s="3">
        <v>8</v>
      </c>
      <c r="D221" s="3" t="s">
        <v>11</v>
      </c>
      <c r="F221" s="4">
        <v>42786</v>
      </c>
      <c r="G221">
        <v>1</v>
      </c>
      <c r="H221">
        <v>3</v>
      </c>
      <c r="I221">
        <v>3</v>
      </c>
      <c r="J221">
        <v>155</v>
      </c>
      <c r="AD221">
        <f>ROUND(fTransactions[[#This Row],[Units]]*VLOOKUP(fTransactions[[#This Row],[ProductID]],dProduct[[ProductID]:[RetailPrice]],3,0),2)</f>
        <v>3092.25</v>
      </c>
    </row>
    <row r="222" spans="1:30" x14ac:dyDescent="0.25">
      <c r="A222" s="2">
        <v>42956</v>
      </c>
      <c r="B222" s="3">
        <v>2017</v>
      </c>
      <c r="C222" s="3">
        <v>8</v>
      </c>
      <c r="D222" s="3" t="s">
        <v>11</v>
      </c>
      <c r="F222" s="4">
        <v>42786</v>
      </c>
      <c r="G222">
        <v>1</v>
      </c>
      <c r="H222">
        <v>3</v>
      </c>
      <c r="I222">
        <v>2</v>
      </c>
      <c r="J222">
        <v>423</v>
      </c>
      <c r="AD222">
        <f>ROUND(fTransactions[[#This Row],[Units]]*VLOOKUP(fTransactions[[#This Row],[ProductID]],dProduct[[ProductID]:[RetailPrice]],3,0),2)</f>
        <v>8438.85</v>
      </c>
    </row>
    <row r="223" spans="1:30" x14ac:dyDescent="0.25">
      <c r="A223" s="2">
        <v>42957</v>
      </c>
      <c r="B223" s="3">
        <v>2017</v>
      </c>
      <c r="C223" s="3">
        <v>8</v>
      </c>
      <c r="D223" s="3" t="s">
        <v>11</v>
      </c>
      <c r="F223" s="4">
        <v>42786</v>
      </c>
      <c r="G223">
        <v>2</v>
      </c>
      <c r="H223">
        <v>3</v>
      </c>
      <c r="I223">
        <v>3</v>
      </c>
      <c r="J223">
        <v>212</v>
      </c>
      <c r="AD223">
        <f>ROUND(fTransactions[[#This Row],[Units]]*VLOOKUP(fTransactions[[#This Row],[ProductID]],dProduct[[ProductID]:[RetailPrice]],3,0),2)</f>
        <v>4229.3999999999996</v>
      </c>
    </row>
    <row r="224" spans="1:30" x14ac:dyDescent="0.25">
      <c r="A224" s="2">
        <v>42958</v>
      </c>
      <c r="B224" s="3">
        <v>2017</v>
      </c>
      <c r="C224" s="3">
        <v>8</v>
      </c>
      <c r="D224" s="3" t="s">
        <v>11</v>
      </c>
      <c r="F224" s="4">
        <v>42786</v>
      </c>
      <c r="G224">
        <v>7</v>
      </c>
      <c r="H224">
        <v>3</v>
      </c>
      <c r="I224">
        <v>2</v>
      </c>
      <c r="J224">
        <v>353</v>
      </c>
      <c r="AD224">
        <f>ROUND(fTransactions[[#This Row],[Units]]*VLOOKUP(fTransactions[[#This Row],[ProductID]],dProduct[[ProductID]:[RetailPrice]],3,0),2)</f>
        <v>7042.35</v>
      </c>
    </row>
    <row r="225" spans="1:30" x14ac:dyDescent="0.25">
      <c r="A225" s="2">
        <v>42959</v>
      </c>
      <c r="B225" s="3">
        <v>2017</v>
      </c>
      <c r="C225" s="3">
        <v>8</v>
      </c>
      <c r="D225" s="3" t="s">
        <v>11</v>
      </c>
      <c r="F225" s="4">
        <v>42786</v>
      </c>
      <c r="G225">
        <v>5</v>
      </c>
      <c r="H225">
        <v>3</v>
      </c>
      <c r="I225">
        <v>3</v>
      </c>
      <c r="J225">
        <v>428</v>
      </c>
      <c r="AD225">
        <f>ROUND(fTransactions[[#This Row],[Units]]*VLOOKUP(fTransactions[[#This Row],[ProductID]],dProduct[[ProductID]:[RetailPrice]],3,0),2)</f>
        <v>8538.6</v>
      </c>
    </row>
    <row r="226" spans="1:30" x14ac:dyDescent="0.25">
      <c r="A226" s="2">
        <v>42960</v>
      </c>
      <c r="B226" s="3">
        <v>2017</v>
      </c>
      <c r="C226" s="3">
        <v>8</v>
      </c>
      <c r="D226" s="3" t="s">
        <v>11</v>
      </c>
      <c r="F226" s="4">
        <v>42786</v>
      </c>
      <c r="G226">
        <v>6</v>
      </c>
      <c r="H226">
        <v>4</v>
      </c>
      <c r="I226">
        <v>3</v>
      </c>
      <c r="J226">
        <v>377</v>
      </c>
      <c r="AD226">
        <f>ROUND(fTransactions[[#This Row],[Units]]*VLOOKUP(fTransactions[[#This Row],[ProductID]],dProduct[[ProductID]:[RetailPrice]],3,0),2)</f>
        <v>12045.15</v>
      </c>
    </row>
    <row r="227" spans="1:30" x14ac:dyDescent="0.25">
      <c r="A227" s="2">
        <v>42961</v>
      </c>
      <c r="B227" s="3">
        <v>2017</v>
      </c>
      <c r="C227" s="3">
        <v>8</v>
      </c>
      <c r="D227" s="3" t="s">
        <v>11</v>
      </c>
      <c r="F227" s="4">
        <v>42787</v>
      </c>
      <c r="G227">
        <v>6</v>
      </c>
      <c r="H227">
        <v>3</v>
      </c>
      <c r="I227">
        <v>3</v>
      </c>
      <c r="J227">
        <v>376</v>
      </c>
      <c r="AD227">
        <f>ROUND(fTransactions[[#This Row],[Units]]*VLOOKUP(fTransactions[[#This Row],[ProductID]],dProduct[[ProductID]:[RetailPrice]],3,0),2)</f>
        <v>7501.2</v>
      </c>
    </row>
    <row r="228" spans="1:30" x14ac:dyDescent="0.25">
      <c r="A228" s="2">
        <v>42962</v>
      </c>
      <c r="B228" s="3">
        <v>2017</v>
      </c>
      <c r="C228" s="3">
        <v>8</v>
      </c>
      <c r="D228" s="3" t="s">
        <v>11</v>
      </c>
      <c r="F228" s="4">
        <v>42787</v>
      </c>
      <c r="G228">
        <v>2</v>
      </c>
      <c r="H228">
        <v>4</v>
      </c>
      <c r="I228">
        <v>3</v>
      </c>
      <c r="J228">
        <v>187</v>
      </c>
      <c r="AD228">
        <f>ROUND(fTransactions[[#This Row],[Units]]*VLOOKUP(fTransactions[[#This Row],[ProductID]],dProduct[[ProductID]:[RetailPrice]],3,0),2)</f>
        <v>5974.65</v>
      </c>
    </row>
    <row r="229" spans="1:30" x14ac:dyDescent="0.25">
      <c r="A229" s="2">
        <v>42963</v>
      </c>
      <c r="B229" s="3">
        <v>2017</v>
      </c>
      <c r="C229" s="3">
        <v>8</v>
      </c>
      <c r="D229" s="3" t="s">
        <v>11</v>
      </c>
      <c r="F229" s="4">
        <v>42787</v>
      </c>
      <c r="G229">
        <v>3</v>
      </c>
      <c r="H229">
        <v>3</v>
      </c>
      <c r="I229">
        <v>4</v>
      </c>
      <c r="J229">
        <v>325</v>
      </c>
      <c r="AD229">
        <f>ROUND(fTransactions[[#This Row],[Units]]*VLOOKUP(fTransactions[[#This Row],[ProductID]],dProduct[[ProductID]:[RetailPrice]],3,0),2)</f>
        <v>6483.75</v>
      </c>
    </row>
    <row r="230" spans="1:30" x14ac:dyDescent="0.25">
      <c r="A230" s="2">
        <v>42964</v>
      </c>
      <c r="B230" s="3">
        <v>2017</v>
      </c>
      <c r="C230" s="3">
        <v>8</v>
      </c>
      <c r="D230" s="3" t="s">
        <v>11</v>
      </c>
      <c r="F230" s="4">
        <v>42787</v>
      </c>
      <c r="G230">
        <v>1</v>
      </c>
      <c r="H230">
        <v>3</v>
      </c>
      <c r="I230">
        <v>3</v>
      </c>
      <c r="J230">
        <v>59</v>
      </c>
      <c r="AD230">
        <f>ROUND(fTransactions[[#This Row],[Units]]*VLOOKUP(fTransactions[[#This Row],[ProductID]],dProduct[[ProductID]:[RetailPrice]],3,0),2)</f>
        <v>1177.05</v>
      </c>
    </row>
    <row r="231" spans="1:30" x14ac:dyDescent="0.25">
      <c r="A231" s="2">
        <v>42965</v>
      </c>
      <c r="B231" s="3">
        <v>2017</v>
      </c>
      <c r="C231" s="3">
        <v>8</v>
      </c>
      <c r="D231" s="3" t="s">
        <v>11</v>
      </c>
      <c r="F231" s="4">
        <v>42787</v>
      </c>
      <c r="G231">
        <v>3</v>
      </c>
      <c r="H231">
        <v>4</v>
      </c>
      <c r="I231">
        <v>4</v>
      </c>
      <c r="J231">
        <v>261</v>
      </c>
      <c r="AD231">
        <f>ROUND(fTransactions[[#This Row],[Units]]*VLOOKUP(fTransactions[[#This Row],[ProductID]],dProduct[[ProductID]:[RetailPrice]],3,0),2)</f>
        <v>8338.9500000000007</v>
      </c>
    </row>
    <row r="232" spans="1:30" x14ac:dyDescent="0.25">
      <c r="A232" s="2">
        <v>42966</v>
      </c>
      <c r="B232" s="3">
        <v>2017</v>
      </c>
      <c r="C232" s="3">
        <v>8</v>
      </c>
      <c r="D232" s="3" t="s">
        <v>11</v>
      </c>
      <c r="F232" s="4">
        <v>42787</v>
      </c>
      <c r="G232">
        <v>1</v>
      </c>
      <c r="H232">
        <v>4</v>
      </c>
      <c r="I232">
        <v>3</v>
      </c>
      <c r="J232">
        <v>265</v>
      </c>
      <c r="AD232">
        <f>ROUND(fTransactions[[#This Row],[Units]]*VLOOKUP(fTransactions[[#This Row],[ProductID]],dProduct[[ProductID]:[RetailPrice]],3,0),2)</f>
        <v>8466.75</v>
      </c>
    </row>
    <row r="233" spans="1:30" x14ac:dyDescent="0.25">
      <c r="A233" s="2">
        <v>42967</v>
      </c>
      <c r="B233" s="3">
        <v>2017</v>
      </c>
      <c r="C233" s="3">
        <v>8</v>
      </c>
      <c r="D233" s="3" t="s">
        <v>11</v>
      </c>
      <c r="F233" s="4">
        <v>42787</v>
      </c>
      <c r="G233">
        <v>5</v>
      </c>
      <c r="H233">
        <v>2</v>
      </c>
      <c r="I233">
        <v>1</v>
      </c>
      <c r="J233">
        <v>454</v>
      </c>
      <c r="AD233">
        <f>ROUND(fTransactions[[#This Row],[Units]]*VLOOKUP(fTransactions[[#This Row],[ProductID]],dProduct[[ProductID]:[RetailPrice]],3,0),2)</f>
        <v>19522</v>
      </c>
    </row>
    <row r="234" spans="1:30" x14ac:dyDescent="0.25">
      <c r="A234" s="2">
        <v>42968</v>
      </c>
      <c r="B234" s="3">
        <v>2017</v>
      </c>
      <c r="C234" s="3">
        <v>8</v>
      </c>
      <c r="D234" s="3" t="s">
        <v>11</v>
      </c>
      <c r="F234" s="4">
        <v>42787</v>
      </c>
      <c r="G234">
        <v>6</v>
      </c>
      <c r="H234">
        <v>3</v>
      </c>
      <c r="I234">
        <v>3</v>
      </c>
      <c r="J234">
        <v>276</v>
      </c>
      <c r="AD234">
        <f>ROUND(fTransactions[[#This Row],[Units]]*VLOOKUP(fTransactions[[#This Row],[ProductID]],dProduct[[ProductID]:[RetailPrice]],3,0),2)</f>
        <v>5506.2</v>
      </c>
    </row>
    <row r="235" spans="1:30" x14ac:dyDescent="0.25">
      <c r="A235" s="2">
        <v>42969</v>
      </c>
      <c r="B235" s="3">
        <v>2017</v>
      </c>
      <c r="C235" s="3">
        <v>8</v>
      </c>
      <c r="D235" s="3" t="s">
        <v>11</v>
      </c>
      <c r="F235" s="4">
        <v>42787</v>
      </c>
      <c r="G235">
        <v>7</v>
      </c>
      <c r="H235">
        <v>4</v>
      </c>
      <c r="I235">
        <v>1</v>
      </c>
      <c r="J235">
        <v>145</v>
      </c>
      <c r="AD235">
        <f>ROUND(fTransactions[[#This Row],[Units]]*VLOOKUP(fTransactions[[#This Row],[ProductID]],dProduct[[ProductID]:[RetailPrice]],3,0),2)</f>
        <v>4632.75</v>
      </c>
    </row>
    <row r="236" spans="1:30" x14ac:dyDescent="0.25">
      <c r="A236" s="2">
        <v>42970</v>
      </c>
      <c r="B236" s="3">
        <v>2017</v>
      </c>
      <c r="C236" s="3">
        <v>8</v>
      </c>
      <c r="D236" s="3" t="s">
        <v>11</v>
      </c>
      <c r="F236" s="4">
        <v>42788</v>
      </c>
      <c r="G236">
        <v>2</v>
      </c>
      <c r="H236">
        <v>3</v>
      </c>
      <c r="I236">
        <v>2</v>
      </c>
      <c r="J236">
        <v>492</v>
      </c>
      <c r="AD236">
        <f>ROUND(fTransactions[[#This Row],[Units]]*VLOOKUP(fTransactions[[#This Row],[ProductID]],dProduct[[ProductID]:[RetailPrice]],3,0),2)</f>
        <v>9815.4</v>
      </c>
    </row>
    <row r="237" spans="1:30" x14ac:dyDescent="0.25">
      <c r="A237" s="2">
        <v>42971</v>
      </c>
      <c r="B237" s="3">
        <v>2017</v>
      </c>
      <c r="C237" s="3">
        <v>8</v>
      </c>
      <c r="D237" s="3" t="s">
        <v>11</v>
      </c>
      <c r="F237" s="4">
        <v>42788</v>
      </c>
      <c r="G237">
        <v>2</v>
      </c>
      <c r="H237">
        <v>4</v>
      </c>
      <c r="I237">
        <v>3</v>
      </c>
      <c r="J237">
        <v>125</v>
      </c>
      <c r="AD237">
        <f>ROUND(fTransactions[[#This Row],[Units]]*VLOOKUP(fTransactions[[#This Row],[ProductID]],dProduct[[ProductID]:[RetailPrice]],3,0),2)</f>
        <v>3993.75</v>
      </c>
    </row>
    <row r="238" spans="1:30" x14ac:dyDescent="0.25">
      <c r="A238" s="2">
        <v>42972</v>
      </c>
      <c r="B238" s="3">
        <v>2017</v>
      </c>
      <c r="C238" s="3">
        <v>8</v>
      </c>
      <c r="D238" s="3" t="s">
        <v>11</v>
      </c>
      <c r="F238" s="4">
        <v>42788</v>
      </c>
      <c r="G238">
        <v>2</v>
      </c>
      <c r="H238">
        <v>3</v>
      </c>
      <c r="I238">
        <v>3</v>
      </c>
      <c r="J238">
        <v>449</v>
      </c>
      <c r="AD238">
        <f>ROUND(fTransactions[[#This Row],[Units]]*VLOOKUP(fTransactions[[#This Row],[ProductID]],dProduct[[ProductID]:[RetailPrice]],3,0),2)</f>
        <v>8957.5499999999993</v>
      </c>
    </row>
    <row r="239" spans="1:30" x14ac:dyDescent="0.25">
      <c r="A239" s="2">
        <v>42973</v>
      </c>
      <c r="B239" s="3">
        <v>2017</v>
      </c>
      <c r="C239" s="3">
        <v>8</v>
      </c>
      <c r="D239" s="3" t="s">
        <v>11</v>
      </c>
      <c r="F239" s="4">
        <v>42788</v>
      </c>
      <c r="G239">
        <v>3</v>
      </c>
      <c r="H239">
        <v>1</v>
      </c>
      <c r="I239">
        <v>2</v>
      </c>
      <c r="J239">
        <v>374</v>
      </c>
      <c r="AD239">
        <f>ROUND(fTransactions[[#This Row],[Units]]*VLOOKUP(fTransactions[[#This Row],[ProductID]],dProduct[[ProductID]:[RetailPrice]],3,0),2)</f>
        <v>10453.299999999999</v>
      </c>
    </row>
    <row r="240" spans="1:30" x14ac:dyDescent="0.25">
      <c r="A240" s="2">
        <v>42974</v>
      </c>
      <c r="B240" s="3">
        <v>2017</v>
      </c>
      <c r="C240" s="3">
        <v>8</v>
      </c>
      <c r="D240" s="3" t="s">
        <v>11</v>
      </c>
      <c r="F240" s="4">
        <v>42789</v>
      </c>
      <c r="G240">
        <v>2</v>
      </c>
      <c r="H240">
        <v>2</v>
      </c>
      <c r="I240">
        <v>4</v>
      </c>
      <c r="J240">
        <v>82</v>
      </c>
      <c r="AD240">
        <f>ROUND(fTransactions[[#This Row],[Units]]*VLOOKUP(fTransactions[[#This Row],[ProductID]],dProduct[[ProductID]:[RetailPrice]],3,0),2)</f>
        <v>3526</v>
      </c>
    </row>
    <row r="241" spans="1:30" x14ac:dyDescent="0.25">
      <c r="A241" s="2">
        <v>42975</v>
      </c>
      <c r="B241" s="3">
        <v>2017</v>
      </c>
      <c r="C241" s="3">
        <v>8</v>
      </c>
      <c r="D241" s="3" t="s">
        <v>11</v>
      </c>
      <c r="F241" s="4">
        <v>42789</v>
      </c>
      <c r="G241">
        <v>1</v>
      </c>
      <c r="H241">
        <v>2</v>
      </c>
      <c r="I241">
        <v>4</v>
      </c>
      <c r="J241">
        <v>210</v>
      </c>
      <c r="AD241">
        <f>ROUND(fTransactions[[#This Row],[Units]]*VLOOKUP(fTransactions[[#This Row],[ProductID]],dProduct[[ProductID]:[RetailPrice]],3,0),2)</f>
        <v>9030</v>
      </c>
    </row>
    <row r="242" spans="1:30" x14ac:dyDescent="0.25">
      <c r="A242" s="2">
        <v>42976</v>
      </c>
      <c r="B242" s="3">
        <v>2017</v>
      </c>
      <c r="C242" s="3">
        <v>8</v>
      </c>
      <c r="D242" s="3" t="s">
        <v>11</v>
      </c>
      <c r="F242" s="4">
        <v>42789</v>
      </c>
      <c r="G242">
        <v>8</v>
      </c>
      <c r="H242">
        <v>2</v>
      </c>
      <c r="I242">
        <v>2</v>
      </c>
      <c r="J242">
        <v>489</v>
      </c>
      <c r="AD242">
        <f>ROUND(fTransactions[[#This Row],[Units]]*VLOOKUP(fTransactions[[#This Row],[ProductID]],dProduct[[ProductID]:[RetailPrice]],3,0),2)</f>
        <v>21027</v>
      </c>
    </row>
    <row r="243" spans="1:30" x14ac:dyDescent="0.25">
      <c r="A243" s="2">
        <v>42977</v>
      </c>
      <c r="B243" s="3">
        <v>2017</v>
      </c>
      <c r="C243" s="3">
        <v>8</v>
      </c>
      <c r="D243" s="3" t="s">
        <v>11</v>
      </c>
      <c r="F243" s="4">
        <v>42789</v>
      </c>
      <c r="G243">
        <v>5</v>
      </c>
      <c r="H243">
        <v>3</v>
      </c>
      <c r="I243">
        <v>3</v>
      </c>
      <c r="J243">
        <v>464</v>
      </c>
      <c r="AD243">
        <f>ROUND(fTransactions[[#This Row],[Units]]*VLOOKUP(fTransactions[[#This Row],[ProductID]],dProduct[[ProductID]:[RetailPrice]],3,0),2)</f>
        <v>9256.7999999999993</v>
      </c>
    </row>
    <row r="244" spans="1:30" x14ac:dyDescent="0.25">
      <c r="A244" s="2">
        <v>42978</v>
      </c>
      <c r="B244" s="3">
        <v>2017</v>
      </c>
      <c r="C244" s="3">
        <v>8</v>
      </c>
      <c r="D244" s="3" t="s">
        <v>11</v>
      </c>
      <c r="F244" s="4">
        <v>42789</v>
      </c>
      <c r="G244">
        <v>1</v>
      </c>
      <c r="H244">
        <v>3</v>
      </c>
      <c r="I244">
        <v>2</v>
      </c>
      <c r="J244">
        <v>289</v>
      </c>
      <c r="AD244">
        <f>ROUND(fTransactions[[#This Row],[Units]]*VLOOKUP(fTransactions[[#This Row],[ProductID]],dProduct[[ProductID]:[RetailPrice]],3,0),2)</f>
        <v>5765.55</v>
      </c>
    </row>
    <row r="245" spans="1:30" x14ac:dyDescent="0.25">
      <c r="A245" s="2">
        <v>42979</v>
      </c>
      <c r="B245" s="3">
        <v>2017</v>
      </c>
      <c r="C245" s="3">
        <v>9</v>
      </c>
      <c r="D245" s="3" t="s">
        <v>12</v>
      </c>
      <c r="F245" s="4">
        <v>42789</v>
      </c>
      <c r="G245">
        <v>8</v>
      </c>
      <c r="H245">
        <v>3</v>
      </c>
      <c r="I245">
        <v>4</v>
      </c>
      <c r="J245">
        <v>46</v>
      </c>
      <c r="AD245">
        <f>ROUND(fTransactions[[#This Row],[Units]]*VLOOKUP(fTransactions[[#This Row],[ProductID]],dProduct[[ProductID]:[RetailPrice]],3,0),2)</f>
        <v>917.7</v>
      </c>
    </row>
    <row r="246" spans="1:30" x14ac:dyDescent="0.25">
      <c r="A246" s="2">
        <v>42980</v>
      </c>
      <c r="B246" s="3">
        <v>2017</v>
      </c>
      <c r="C246" s="3">
        <v>9</v>
      </c>
      <c r="D246" s="3" t="s">
        <v>12</v>
      </c>
      <c r="F246" s="4">
        <v>42790</v>
      </c>
      <c r="G246">
        <v>3</v>
      </c>
      <c r="H246">
        <v>3</v>
      </c>
      <c r="I246">
        <v>2</v>
      </c>
      <c r="J246">
        <v>26</v>
      </c>
      <c r="AD246">
        <f>ROUND(fTransactions[[#This Row],[Units]]*VLOOKUP(fTransactions[[#This Row],[ProductID]],dProduct[[ProductID]:[RetailPrice]],3,0),2)</f>
        <v>518.70000000000005</v>
      </c>
    </row>
    <row r="247" spans="1:30" x14ac:dyDescent="0.25">
      <c r="A247" s="2">
        <v>42981</v>
      </c>
      <c r="B247" s="3">
        <v>2017</v>
      </c>
      <c r="C247" s="3">
        <v>9</v>
      </c>
      <c r="D247" s="3" t="s">
        <v>12</v>
      </c>
      <c r="F247" s="4">
        <v>42790</v>
      </c>
      <c r="G247">
        <v>8</v>
      </c>
      <c r="H247">
        <v>1</v>
      </c>
      <c r="I247">
        <v>2</v>
      </c>
      <c r="J247">
        <v>497</v>
      </c>
      <c r="AD247">
        <f>ROUND(fTransactions[[#This Row],[Units]]*VLOOKUP(fTransactions[[#This Row],[ProductID]],dProduct[[ProductID]:[RetailPrice]],3,0),2)</f>
        <v>13891.15</v>
      </c>
    </row>
    <row r="248" spans="1:30" x14ac:dyDescent="0.25">
      <c r="A248" s="2">
        <v>42982</v>
      </c>
      <c r="B248" s="3">
        <v>2017</v>
      </c>
      <c r="C248" s="3">
        <v>9</v>
      </c>
      <c r="D248" s="3" t="s">
        <v>12</v>
      </c>
      <c r="F248" s="4">
        <v>42790</v>
      </c>
      <c r="G248">
        <v>7</v>
      </c>
      <c r="H248">
        <v>4</v>
      </c>
      <c r="I248">
        <v>3</v>
      </c>
      <c r="J248">
        <v>90</v>
      </c>
      <c r="AD248">
        <f>ROUND(fTransactions[[#This Row],[Units]]*VLOOKUP(fTransactions[[#This Row],[ProductID]],dProduct[[ProductID]:[RetailPrice]],3,0),2)</f>
        <v>2875.5</v>
      </c>
    </row>
    <row r="249" spans="1:30" x14ac:dyDescent="0.25">
      <c r="A249" s="2">
        <v>42983</v>
      </c>
      <c r="B249" s="3">
        <v>2017</v>
      </c>
      <c r="C249" s="3">
        <v>9</v>
      </c>
      <c r="D249" s="3" t="s">
        <v>12</v>
      </c>
      <c r="F249" s="4">
        <v>42790</v>
      </c>
      <c r="G249">
        <v>3</v>
      </c>
      <c r="H249">
        <v>3</v>
      </c>
      <c r="I249">
        <v>1</v>
      </c>
      <c r="J249">
        <v>140</v>
      </c>
      <c r="AD249">
        <f>ROUND(fTransactions[[#This Row],[Units]]*VLOOKUP(fTransactions[[#This Row],[ProductID]],dProduct[[ProductID]:[RetailPrice]],3,0),2)</f>
        <v>2793</v>
      </c>
    </row>
    <row r="250" spans="1:30" x14ac:dyDescent="0.25">
      <c r="A250" s="2">
        <v>42984</v>
      </c>
      <c r="B250" s="3">
        <v>2017</v>
      </c>
      <c r="C250" s="3">
        <v>9</v>
      </c>
      <c r="D250" s="3" t="s">
        <v>12</v>
      </c>
      <c r="F250" s="4">
        <v>42790</v>
      </c>
      <c r="G250">
        <v>2</v>
      </c>
      <c r="H250">
        <v>1</v>
      </c>
      <c r="I250">
        <v>4</v>
      </c>
      <c r="J250">
        <v>65</v>
      </c>
      <c r="AD250">
        <f>ROUND(fTransactions[[#This Row],[Units]]*VLOOKUP(fTransactions[[#This Row],[ProductID]],dProduct[[ProductID]:[RetailPrice]],3,0),2)</f>
        <v>1816.75</v>
      </c>
    </row>
    <row r="251" spans="1:30" x14ac:dyDescent="0.25">
      <c r="A251" s="2">
        <v>42985</v>
      </c>
      <c r="B251" s="3">
        <v>2017</v>
      </c>
      <c r="C251" s="3">
        <v>9</v>
      </c>
      <c r="D251" s="3" t="s">
        <v>12</v>
      </c>
      <c r="F251" s="4">
        <v>42790</v>
      </c>
      <c r="G251">
        <v>1</v>
      </c>
      <c r="H251">
        <v>3</v>
      </c>
      <c r="I251">
        <v>4</v>
      </c>
      <c r="J251">
        <v>72</v>
      </c>
      <c r="AD251">
        <f>ROUND(fTransactions[[#This Row],[Units]]*VLOOKUP(fTransactions[[#This Row],[ProductID]],dProduct[[ProductID]:[RetailPrice]],3,0),2)</f>
        <v>1436.4</v>
      </c>
    </row>
    <row r="252" spans="1:30" x14ac:dyDescent="0.25">
      <c r="A252" s="2">
        <v>42986</v>
      </c>
      <c r="B252" s="3">
        <v>2017</v>
      </c>
      <c r="C252" s="3">
        <v>9</v>
      </c>
      <c r="D252" s="3" t="s">
        <v>12</v>
      </c>
      <c r="F252" s="4">
        <v>42790</v>
      </c>
      <c r="G252">
        <v>4</v>
      </c>
      <c r="H252">
        <v>4</v>
      </c>
      <c r="I252">
        <v>3</v>
      </c>
      <c r="J252">
        <v>260</v>
      </c>
      <c r="AD252">
        <f>ROUND(fTransactions[[#This Row],[Units]]*VLOOKUP(fTransactions[[#This Row],[ProductID]],dProduct[[ProductID]:[RetailPrice]],3,0),2)</f>
        <v>8307</v>
      </c>
    </row>
    <row r="253" spans="1:30" x14ac:dyDescent="0.25">
      <c r="A253" s="2">
        <v>42987</v>
      </c>
      <c r="B253" s="3">
        <v>2017</v>
      </c>
      <c r="C253" s="3">
        <v>9</v>
      </c>
      <c r="D253" s="3" t="s">
        <v>12</v>
      </c>
      <c r="F253" s="4">
        <v>42791</v>
      </c>
      <c r="G253">
        <v>8</v>
      </c>
      <c r="H253">
        <v>3</v>
      </c>
      <c r="I253">
        <v>2</v>
      </c>
      <c r="J253">
        <v>129</v>
      </c>
      <c r="AD253">
        <f>ROUND(fTransactions[[#This Row],[Units]]*VLOOKUP(fTransactions[[#This Row],[ProductID]],dProduct[[ProductID]:[RetailPrice]],3,0),2)</f>
        <v>2573.5500000000002</v>
      </c>
    </row>
    <row r="254" spans="1:30" x14ac:dyDescent="0.25">
      <c r="A254" s="2">
        <v>42988</v>
      </c>
      <c r="B254" s="3">
        <v>2017</v>
      </c>
      <c r="C254" s="3">
        <v>9</v>
      </c>
      <c r="D254" s="3" t="s">
        <v>12</v>
      </c>
      <c r="F254" s="4">
        <v>42791</v>
      </c>
      <c r="G254">
        <v>1</v>
      </c>
      <c r="H254">
        <v>4</v>
      </c>
      <c r="I254">
        <v>3</v>
      </c>
      <c r="J254">
        <v>395</v>
      </c>
      <c r="AD254">
        <f>ROUND(fTransactions[[#This Row],[Units]]*VLOOKUP(fTransactions[[#This Row],[ProductID]],dProduct[[ProductID]:[RetailPrice]],3,0),2)</f>
        <v>12620.25</v>
      </c>
    </row>
    <row r="255" spans="1:30" x14ac:dyDescent="0.25">
      <c r="A255" s="2">
        <v>42989</v>
      </c>
      <c r="B255" s="3">
        <v>2017</v>
      </c>
      <c r="C255" s="3">
        <v>9</v>
      </c>
      <c r="D255" s="3" t="s">
        <v>12</v>
      </c>
      <c r="F255" s="4">
        <v>42791</v>
      </c>
      <c r="G255">
        <v>7</v>
      </c>
      <c r="H255">
        <v>3</v>
      </c>
      <c r="I255">
        <v>3</v>
      </c>
      <c r="J255">
        <v>249</v>
      </c>
      <c r="AD255">
        <f>ROUND(fTransactions[[#This Row],[Units]]*VLOOKUP(fTransactions[[#This Row],[ProductID]],dProduct[[ProductID]:[RetailPrice]],3,0),2)</f>
        <v>4967.55</v>
      </c>
    </row>
    <row r="256" spans="1:30" x14ac:dyDescent="0.25">
      <c r="A256" s="2">
        <v>42990</v>
      </c>
      <c r="B256" s="3">
        <v>2017</v>
      </c>
      <c r="C256" s="3">
        <v>9</v>
      </c>
      <c r="D256" s="3" t="s">
        <v>12</v>
      </c>
      <c r="F256" s="4">
        <v>42792</v>
      </c>
      <c r="G256">
        <v>4</v>
      </c>
      <c r="H256">
        <v>3</v>
      </c>
      <c r="I256">
        <v>3</v>
      </c>
      <c r="J256">
        <v>333</v>
      </c>
      <c r="AD256">
        <f>ROUND(fTransactions[[#This Row],[Units]]*VLOOKUP(fTransactions[[#This Row],[ProductID]],dProduct[[ProductID]:[RetailPrice]],3,0),2)</f>
        <v>6643.35</v>
      </c>
    </row>
    <row r="257" spans="1:30" x14ac:dyDescent="0.25">
      <c r="A257" s="2">
        <v>42991</v>
      </c>
      <c r="B257" s="3">
        <v>2017</v>
      </c>
      <c r="C257" s="3">
        <v>9</v>
      </c>
      <c r="D257" s="3" t="s">
        <v>12</v>
      </c>
      <c r="F257" s="4">
        <v>42792</v>
      </c>
      <c r="G257">
        <v>8</v>
      </c>
      <c r="H257">
        <v>4</v>
      </c>
      <c r="I257">
        <v>3</v>
      </c>
      <c r="J257">
        <v>136</v>
      </c>
      <c r="AD257">
        <f>ROUND(fTransactions[[#This Row],[Units]]*VLOOKUP(fTransactions[[#This Row],[ProductID]],dProduct[[ProductID]:[RetailPrice]],3,0),2)</f>
        <v>4345.2</v>
      </c>
    </row>
    <row r="258" spans="1:30" x14ac:dyDescent="0.25">
      <c r="A258" s="2">
        <v>42992</v>
      </c>
      <c r="B258" s="3">
        <v>2017</v>
      </c>
      <c r="C258" s="3">
        <v>9</v>
      </c>
      <c r="D258" s="3" t="s">
        <v>12</v>
      </c>
      <c r="F258" s="4">
        <v>42792</v>
      </c>
      <c r="G258">
        <v>6</v>
      </c>
      <c r="H258">
        <v>3</v>
      </c>
      <c r="I258">
        <v>4</v>
      </c>
      <c r="J258">
        <v>262</v>
      </c>
      <c r="AD258">
        <f>ROUND(fTransactions[[#This Row],[Units]]*VLOOKUP(fTransactions[[#This Row],[ProductID]],dProduct[[ProductID]:[RetailPrice]],3,0),2)</f>
        <v>5226.8999999999996</v>
      </c>
    </row>
    <row r="259" spans="1:30" x14ac:dyDescent="0.25">
      <c r="A259" s="2">
        <v>42993</v>
      </c>
      <c r="B259" s="3">
        <v>2017</v>
      </c>
      <c r="C259" s="3">
        <v>9</v>
      </c>
      <c r="D259" s="3" t="s">
        <v>12</v>
      </c>
      <c r="F259" s="4">
        <v>42793</v>
      </c>
      <c r="G259">
        <v>8</v>
      </c>
      <c r="H259">
        <v>2</v>
      </c>
      <c r="I259">
        <v>3</v>
      </c>
      <c r="J259">
        <v>497</v>
      </c>
      <c r="AD259">
        <f>ROUND(fTransactions[[#This Row],[Units]]*VLOOKUP(fTransactions[[#This Row],[ProductID]],dProduct[[ProductID]:[RetailPrice]],3,0),2)</f>
        <v>21371</v>
      </c>
    </row>
    <row r="260" spans="1:30" x14ac:dyDescent="0.25">
      <c r="A260" s="2">
        <v>42994</v>
      </c>
      <c r="B260" s="3">
        <v>2017</v>
      </c>
      <c r="C260" s="3">
        <v>9</v>
      </c>
      <c r="D260" s="3" t="s">
        <v>12</v>
      </c>
      <c r="F260" s="4">
        <v>42793</v>
      </c>
      <c r="G260">
        <v>5</v>
      </c>
      <c r="H260">
        <v>2</v>
      </c>
      <c r="I260">
        <v>3</v>
      </c>
      <c r="J260">
        <v>468</v>
      </c>
      <c r="AD260">
        <f>ROUND(fTransactions[[#This Row],[Units]]*VLOOKUP(fTransactions[[#This Row],[ProductID]],dProduct[[ProductID]:[RetailPrice]],3,0),2)</f>
        <v>20124</v>
      </c>
    </row>
    <row r="261" spans="1:30" x14ac:dyDescent="0.25">
      <c r="A261" s="2">
        <v>42995</v>
      </c>
      <c r="B261" s="3">
        <v>2017</v>
      </c>
      <c r="C261" s="3">
        <v>9</v>
      </c>
      <c r="D261" s="3" t="s">
        <v>12</v>
      </c>
      <c r="F261" s="4">
        <v>42793</v>
      </c>
      <c r="G261">
        <v>2</v>
      </c>
      <c r="H261">
        <v>3</v>
      </c>
      <c r="I261">
        <v>3</v>
      </c>
      <c r="J261">
        <v>301</v>
      </c>
      <c r="AD261">
        <f>ROUND(fTransactions[[#This Row],[Units]]*VLOOKUP(fTransactions[[#This Row],[ProductID]],dProduct[[ProductID]:[RetailPrice]],3,0),2)</f>
        <v>6004.95</v>
      </c>
    </row>
    <row r="262" spans="1:30" x14ac:dyDescent="0.25">
      <c r="A262" s="2">
        <v>42996</v>
      </c>
      <c r="B262" s="3">
        <v>2017</v>
      </c>
      <c r="C262" s="3">
        <v>9</v>
      </c>
      <c r="D262" s="3" t="s">
        <v>12</v>
      </c>
      <c r="F262" s="4">
        <v>42794</v>
      </c>
      <c r="G262">
        <v>2</v>
      </c>
      <c r="H262">
        <v>3</v>
      </c>
      <c r="I262">
        <v>3</v>
      </c>
      <c r="J262">
        <v>397</v>
      </c>
      <c r="AD262">
        <f>ROUND(fTransactions[[#This Row],[Units]]*VLOOKUP(fTransactions[[#This Row],[ProductID]],dProduct[[ProductID]:[RetailPrice]],3,0),2)</f>
        <v>7920.15</v>
      </c>
    </row>
    <row r="263" spans="1:30" x14ac:dyDescent="0.25">
      <c r="A263" s="2">
        <v>42997</v>
      </c>
      <c r="B263" s="3">
        <v>2017</v>
      </c>
      <c r="C263" s="3">
        <v>9</v>
      </c>
      <c r="D263" s="3" t="s">
        <v>12</v>
      </c>
      <c r="F263" s="4">
        <v>42794</v>
      </c>
      <c r="G263">
        <v>5</v>
      </c>
      <c r="H263">
        <v>2</v>
      </c>
      <c r="I263">
        <v>3</v>
      </c>
      <c r="J263">
        <v>270</v>
      </c>
      <c r="AD263">
        <f>ROUND(fTransactions[[#This Row],[Units]]*VLOOKUP(fTransactions[[#This Row],[ProductID]],dProduct[[ProductID]:[RetailPrice]],3,0),2)</f>
        <v>11610</v>
      </c>
    </row>
    <row r="264" spans="1:30" x14ac:dyDescent="0.25">
      <c r="A264" s="2">
        <v>42998</v>
      </c>
      <c r="B264" s="3">
        <v>2017</v>
      </c>
      <c r="C264" s="3">
        <v>9</v>
      </c>
      <c r="D264" s="3" t="s">
        <v>12</v>
      </c>
      <c r="F264" s="4">
        <v>42794</v>
      </c>
      <c r="G264">
        <v>4</v>
      </c>
      <c r="H264">
        <v>3</v>
      </c>
      <c r="I264">
        <v>3</v>
      </c>
      <c r="J264">
        <v>160</v>
      </c>
      <c r="AD264">
        <f>ROUND(fTransactions[[#This Row],[Units]]*VLOOKUP(fTransactions[[#This Row],[ProductID]],dProduct[[ProductID]:[RetailPrice]],3,0),2)</f>
        <v>3192</v>
      </c>
    </row>
    <row r="265" spans="1:30" x14ac:dyDescent="0.25">
      <c r="A265" s="2">
        <v>42999</v>
      </c>
      <c r="B265" s="3">
        <v>2017</v>
      </c>
      <c r="C265" s="3">
        <v>9</v>
      </c>
      <c r="D265" s="3" t="s">
        <v>12</v>
      </c>
      <c r="F265" s="4">
        <v>42794</v>
      </c>
      <c r="G265">
        <v>1</v>
      </c>
      <c r="H265">
        <v>4</v>
      </c>
      <c r="I265">
        <v>3</v>
      </c>
      <c r="J265">
        <v>170</v>
      </c>
      <c r="AD265">
        <f>ROUND(fTransactions[[#This Row],[Units]]*VLOOKUP(fTransactions[[#This Row],[ProductID]],dProduct[[ProductID]:[RetailPrice]],3,0),2)</f>
        <v>5431.5</v>
      </c>
    </row>
    <row r="266" spans="1:30" x14ac:dyDescent="0.25">
      <c r="A266" s="2">
        <v>43000</v>
      </c>
      <c r="B266" s="3">
        <v>2017</v>
      </c>
      <c r="C266" s="3">
        <v>9</v>
      </c>
      <c r="D266" s="3" t="s">
        <v>12</v>
      </c>
      <c r="F266" s="4">
        <v>42795</v>
      </c>
      <c r="G266">
        <v>3</v>
      </c>
      <c r="H266">
        <v>3</v>
      </c>
      <c r="I266">
        <v>3</v>
      </c>
      <c r="J266">
        <v>345</v>
      </c>
      <c r="AD266">
        <f>ROUND(fTransactions[[#This Row],[Units]]*VLOOKUP(fTransactions[[#This Row],[ProductID]],dProduct[[ProductID]:[RetailPrice]],3,0),2)</f>
        <v>6882.75</v>
      </c>
    </row>
    <row r="267" spans="1:30" x14ac:dyDescent="0.25">
      <c r="A267" s="2">
        <v>43001</v>
      </c>
      <c r="B267" s="3">
        <v>2017</v>
      </c>
      <c r="C267" s="3">
        <v>9</v>
      </c>
      <c r="D267" s="3" t="s">
        <v>12</v>
      </c>
      <c r="F267" s="4">
        <v>42795</v>
      </c>
      <c r="G267">
        <v>1</v>
      </c>
      <c r="H267">
        <v>1</v>
      </c>
      <c r="I267">
        <v>3</v>
      </c>
      <c r="J267">
        <v>58</v>
      </c>
      <c r="AD267">
        <f>ROUND(fTransactions[[#This Row],[Units]]*VLOOKUP(fTransactions[[#This Row],[ProductID]],dProduct[[ProductID]:[RetailPrice]],3,0),2)</f>
        <v>1621.1</v>
      </c>
    </row>
    <row r="268" spans="1:30" x14ac:dyDescent="0.25">
      <c r="A268" s="2">
        <v>43002</v>
      </c>
      <c r="B268" s="3">
        <v>2017</v>
      </c>
      <c r="C268" s="3">
        <v>9</v>
      </c>
      <c r="D268" s="3" t="s">
        <v>12</v>
      </c>
      <c r="F268" s="4">
        <v>42795</v>
      </c>
      <c r="G268">
        <v>5</v>
      </c>
      <c r="H268">
        <v>4</v>
      </c>
      <c r="I268">
        <v>1</v>
      </c>
      <c r="J268">
        <v>476</v>
      </c>
      <c r="AD268">
        <f>ROUND(fTransactions[[#This Row],[Units]]*VLOOKUP(fTransactions[[#This Row],[ProductID]],dProduct[[ProductID]:[RetailPrice]],3,0),2)</f>
        <v>15208.2</v>
      </c>
    </row>
    <row r="269" spans="1:30" x14ac:dyDescent="0.25">
      <c r="A269" s="2">
        <v>43003</v>
      </c>
      <c r="B269" s="3">
        <v>2017</v>
      </c>
      <c r="C269" s="3">
        <v>9</v>
      </c>
      <c r="D269" s="3" t="s">
        <v>12</v>
      </c>
      <c r="F269" s="4">
        <v>42795</v>
      </c>
      <c r="G269">
        <v>6</v>
      </c>
      <c r="H269">
        <v>3</v>
      </c>
      <c r="I269">
        <v>4</v>
      </c>
      <c r="J269">
        <v>464</v>
      </c>
      <c r="AD269">
        <f>ROUND(fTransactions[[#This Row],[Units]]*VLOOKUP(fTransactions[[#This Row],[ProductID]],dProduct[[ProductID]:[RetailPrice]],3,0),2)</f>
        <v>9256.7999999999993</v>
      </c>
    </row>
    <row r="270" spans="1:30" x14ac:dyDescent="0.25">
      <c r="A270" s="2">
        <v>43004</v>
      </c>
      <c r="B270" s="3">
        <v>2017</v>
      </c>
      <c r="C270" s="3">
        <v>9</v>
      </c>
      <c r="D270" s="3" t="s">
        <v>12</v>
      </c>
      <c r="F270" s="4">
        <v>42796</v>
      </c>
      <c r="G270">
        <v>2</v>
      </c>
      <c r="H270">
        <v>1</v>
      </c>
      <c r="I270">
        <v>2</v>
      </c>
      <c r="J270">
        <v>286</v>
      </c>
      <c r="AD270">
        <f>ROUND(fTransactions[[#This Row],[Units]]*VLOOKUP(fTransactions[[#This Row],[ProductID]],dProduct[[ProductID]:[RetailPrice]],3,0),2)</f>
        <v>7993.7</v>
      </c>
    </row>
    <row r="271" spans="1:30" x14ac:dyDescent="0.25">
      <c r="A271" s="2">
        <v>43005</v>
      </c>
      <c r="B271" s="3">
        <v>2017</v>
      </c>
      <c r="C271" s="3">
        <v>9</v>
      </c>
      <c r="D271" s="3" t="s">
        <v>12</v>
      </c>
      <c r="F271" s="4">
        <v>42796</v>
      </c>
      <c r="G271">
        <v>7</v>
      </c>
      <c r="H271">
        <v>3</v>
      </c>
      <c r="I271">
        <v>4</v>
      </c>
      <c r="J271">
        <v>451</v>
      </c>
      <c r="AD271">
        <f>ROUND(fTransactions[[#This Row],[Units]]*VLOOKUP(fTransactions[[#This Row],[ProductID]],dProduct[[ProductID]:[RetailPrice]],3,0),2)</f>
        <v>8997.4500000000007</v>
      </c>
    </row>
    <row r="272" spans="1:30" x14ac:dyDescent="0.25">
      <c r="A272" s="2">
        <v>43006</v>
      </c>
      <c r="B272" s="3">
        <v>2017</v>
      </c>
      <c r="C272" s="3">
        <v>9</v>
      </c>
      <c r="D272" s="3" t="s">
        <v>12</v>
      </c>
      <c r="F272" s="4">
        <v>42796</v>
      </c>
      <c r="G272">
        <v>6</v>
      </c>
      <c r="H272">
        <v>1</v>
      </c>
      <c r="I272">
        <v>4</v>
      </c>
      <c r="J272">
        <v>345</v>
      </c>
      <c r="AD272">
        <f>ROUND(fTransactions[[#This Row],[Units]]*VLOOKUP(fTransactions[[#This Row],[ProductID]],dProduct[[ProductID]:[RetailPrice]],3,0),2)</f>
        <v>9642.75</v>
      </c>
    </row>
    <row r="273" spans="1:30" x14ac:dyDescent="0.25">
      <c r="A273" s="2">
        <v>43007</v>
      </c>
      <c r="B273" s="3">
        <v>2017</v>
      </c>
      <c r="C273" s="3">
        <v>9</v>
      </c>
      <c r="D273" s="3" t="s">
        <v>12</v>
      </c>
      <c r="F273" s="4">
        <v>42796</v>
      </c>
      <c r="G273">
        <v>7</v>
      </c>
      <c r="H273">
        <v>2</v>
      </c>
      <c r="I273">
        <v>2</v>
      </c>
      <c r="J273">
        <v>6</v>
      </c>
      <c r="AD273">
        <f>ROUND(fTransactions[[#This Row],[Units]]*VLOOKUP(fTransactions[[#This Row],[ProductID]],dProduct[[ProductID]:[RetailPrice]],3,0),2)</f>
        <v>258</v>
      </c>
    </row>
    <row r="274" spans="1:30" x14ac:dyDescent="0.25">
      <c r="A274" s="2">
        <v>43008</v>
      </c>
      <c r="B274" s="3">
        <v>2017</v>
      </c>
      <c r="C274" s="3">
        <v>9</v>
      </c>
      <c r="D274" s="3" t="s">
        <v>12</v>
      </c>
      <c r="F274" s="4">
        <v>42796</v>
      </c>
      <c r="G274">
        <v>4</v>
      </c>
      <c r="H274">
        <v>4</v>
      </c>
      <c r="I274">
        <v>2</v>
      </c>
      <c r="J274">
        <v>294</v>
      </c>
      <c r="AD274">
        <f>ROUND(fTransactions[[#This Row],[Units]]*VLOOKUP(fTransactions[[#This Row],[ProductID]],dProduct[[ProductID]:[RetailPrice]],3,0),2)</f>
        <v>9393.2999999999993</v>
      </c>
    </row>
    <row r="275" spans="1:30" x14ac:dyDescent="0.25">
      <c r="A275" s="2">
        <v>43009</v>
      </c>
      <c r="B275" s="3">
        <v>2017</v>
      </c>
      <c r="C275" s="3">
        <v>10</v>
      </c>
      <c r="D275" s="3" t="s">
        <v>13</v>
      </c>
      <c r="F275" s="4">
        <v>42797</v>
      </c>
      <c r="G275">
        <v>5</v>
      </c>
      <c r="H275">
        <v>2</v>
      </c>
      <c r="I275">
        <v>4</v>
      </c>
      <c r="J275">
        <v>148</v>
      </c>
      <c r="AD275">
        <f>ROUND(fTransactions[[#This Row],[Units]]*VLOOKUP(fTransactions[[#This Row],[ProductID]],dProduct[[ProductID]:[RetailPrice]],3,0),2)</f>
        <v>6364</v>
      </c>
    </row>
    <row r="276" spans="1:30" x14ac:dyDescent="0.25">
      <c r="A276" s="2">
        <v>43010</v>
      </c>
      <c r="B276" s="3">
        <v>2017</v>
      </c>
      <c r="C276" s="3">
        <v>10</v>
      </c>
      <c r="D276" s="3" t="s">
        <v>13</v>
      </c>
      <c r="F276" s="4">
        <v>42797</v>
      </c>
      <c r="G276">
        <v>2</v>
      </c>
      <c r="H276">
        <v>1</v>
      </c>
      <c r="I276">
        <v>3</v>
      </c>
      <c r="J276">
        <v>115</v>
      </c>
      <c r="AD276">
        <f>ROUND(fTransactions[[#This Row],[Units]]*VLOOKUP(fTransactions[[#This Row],[ProductID]],dProduct[[ProductID]:[RetailPrice]],3,0),2)</f>
        <v>3214.25</v>
      </c>
    </row>
    <row r="277" spans="1:30" x14ac:dyDescent="0.25">
      <c r="A277" s="2">
        <v>43011</v>
      </c>
      <c r="B277" s="3">
        <v>2017</v>
      </c>
      <c r="C277" s="3">
        <v>10</v>
      </c>
      <c r="D277" s="3" t="s">
        <v>13</v>
      </c>
      <c r="F277" s="4">
        <v>42797</v>
      </c>
      <c r="G277">
        <v>8</v>
      </c>
      <c r="H277">
        <v>2</v>
      </c>
      <c r="I277">
        <v>2</v>
      </c>
      <c r="J277">
        <v>176</v>
      </c>
      <c r="AD277">
        <f>ROUND(fTransactions[[#This Row],[Units]]*VLOOKUP(fTransactions[[#This Row],[ProductID]],dProduct[[ProductID]:[RetailPrice]],3,0),2)</f>
        <v>7568</v>
      </c>
    </row>
    <row r="278" spans="1:30" x14ac:dyDescent="0.25">
      <c r="A278" s="2">
        <v>43012</v>
      </c>
      <c r="B278" s="3">
        <v>2017</v>
      </c>
      <c r="C278" s="3">
        <v>10</v>
      </c>
      <c r="D278" s="3" t="s">
        <v>13</v>
      </c>
      <c r="F278" s="4">
        <v>42797</v>
      </c>
      <c r="G278">
        <v>7</v>
      </c>
      <c r="H278">
        <v>1</v>
      </c>
      <c r="I278">
        <v>1</v>
      </c>
      <c r="J278">
        <v>340</v>
      </c>
      <c r="AD278">
        <f>ROUND(fTransactions[[#This Row],[Units]]*VLOOKUP(fTransactions[[#This Row],[ProductID]],dProduct[[ProductID]:[RetailPrice]],3,0),2)</f>
        <v>9503</v>
      </c>
    </row>
    <row r="279" spans="1:30" x14ac:dyDescent="0.25">
      <c r="A279" s="2">
        <v>43013</v>
      </c>
      <c r="B279" s="3">
        <v>2017</v>
      </c>
      <c r="C279" s="3">
        <v>10</v>
      </c>
      <c r="D279" s="3" t="s">
        <v>13</v>
      </c>
      <c r="F279" s="4">
        <v>42797</v>
      </c>
      <c r="G279">
        <v>2</v>
      </c>
      <c r="H279">
        <v>3</v>
      </c>
      <c r="I279">
        <v>1</v>
      </c>
      <c r="J279">
        <v>357</v>
      </c>
      <c r="AD279">
        <f>ROUND(fTransactions[[#This Row],[Units]]*VLOOKUP(fTransactions[[#This Row],[ProductID]],dProduct[[ProductID]:[RetailPrice]],3,0),2)</f>
        <v>7122.15</v>
      </c>
    </row>
    <row r="280" spans="1:30" x14ac:dyDescent="0.25">
      <c r="A280" s="2">
        <v>43014</v>
      </c>
      <c r="B280" s="3">
        <v>2017</v>
      </c>
      <c r="C280" s="3">
        <v>10</v>
      </c>
      <c r="D280" s="3" t="s">
        <v>13</v>
      </c>
      <c r="F280" s="4">
        <v>42798</v>
      </c>
      <c r="G280">
        <v>7</v>
      </c>
      <c r="H280">
        <v>1</v>
      </c>
      <c r="I280">
        <v>1</v>
      </c>
      <c r="J280">
        <v>53</v>
      </c>
      <c r="AD280">
        <f>ROUND(fTransactions[[#This Row],[Units]]*VLOOKUP(fTransactions[[#This Row],[ProductID]],dProduct[[ProductID]:[RetailPrice]],3,0),2)</f>
        <v>1481.35</v>
      </c>
    </row>
    <row r="281" spans="1:30" x14ac:dyDescent="0.25">
      <c r="A281" s="2">
        <v>43015</v>
      </c>
      <c r="B281" s="3">
        <v>2017</v>
      </c>
      <c r="C281" s="3">
        <v>10</v>
      </c>
      <c r="D281" s="3" t="s">
        <v>13</v>
      </c>
      <c r="F281" s="4">
        <v>42799</v>
      </c>
      <c r="G281">
        <v>3</v>
      </c>
      <c r="H281">
        <v>1</v>
      </c>
      <c r="I281">
        <v>2</v>
      </c>
      <c r="J281">
        <v>477</v>
      </c>
      <c r="AD281">
        <f>ROUND(fTransactions[[#This Row],[Units]]*VLOOKUP(fTransactions[[#This Row],[ProductID]],dProduct[[ProductID]:[RetailPrice]],3,0),2)</f>
        <v>13332.15</v>
      </c>
    </row>
    <row r="282" spans="1:30" x14ac:dyDescent="0.25">
      <c r="A282" s="2">
        <v>43016</v>
      </c>
      <c r="B282" s="3">
        <v>2017</v>
      </c>
      <c r="C282" s="3">
        <v>10</v>
      </c>
      <c r="D282" s="3" t="s">
        <v>13</v>
      </c>
      <c r="F282" s="4">
        <v>42799</v>
      </c>
      <c r="G282">
        <v>5</v>
      </c>
      <c r="H282">
        <v>4</v>
      </c>
      <c r="I282">
        <v>3</v>
      </c>
      <c r="J282">
        <v>208</v>
      </c>
      <c r="AD282">
        <f>ROUND(fTransactions[[#This Row],[Units]]*VLOOKUP(fTransactions[[#This Row],[ProductID]],dProduct[[ProductID]:[RetailPrice]],3,0),2)</f>
        <v>6645.6</v>
      </c>
    </row>
    <row r="283" spans="1:30" x14ac:dyDescent="0.25">
      <c r="A283" s="2">
        <v>43017</v>
      </c>
      <c r="B283" s="3">
        <v>2017</v>
      </c>
      <c r="C283" s="3">
        <v>10</v>
      </c>
      <c r="D283" s="3" t="s">
        <v>13</v>
      </c>
      <c r="F283" s="4">
        <v>42799</v>
      </c>
      <c r="G283">
        <v>4</v>
      </c>
      <c r="H283">
        <v>1</v>
      </c>
      <c r="I283">
        <v>3</v>
      </c>
      <c r="J283">
        <v>281</v>
      </c>
      <c r="AD283">
        <f>ROUND(fTransactions[[#This Row],[Units]]*VLOOKUP(fTransactions[[#This Row],[ProductID]],dProduct[[ProductID]:[RetailPrice]],3,0),2)</f>
        <v>7853.95</v>
      </c>
    </row>
    <row r="284" spans="1:30" x14ac:dyDescent="0.25">
      <c r="A284" s="2">
        <v>43018</v>
      </c>
      <c r="B284" s="3">
        <v>2017</v>
      </c>
      <c r="C284" s="3">
        <v>10</v>
      </c>
      <c r="D284" s="3" t="s">
        <v>13</v>
      </c>
      <c r="F284" s="4">
        <v>42799</v>
      </c>
      <c r="G284">
        <v>3</v>
      </c>
      <c r="H284">
        <v>2</v>
      </c>
      <c r="I284">
        <v>4</v>
      </c>
      <c r="J284">
        <v>272</v>
      </c>
      <c r="AD284">
        <f>ROUND(fTransactions[[#This Row],[Units]]*VLOOKUP(fTransactions[[#This Row],[ProductID]],dProduct[[ProductID]:[RetailPrice]],3,0),2)</f>
        <v>11696</v>
      </c>
    </row>
    <row r="285" spans="1:30" x14ac:dyDescent="0.25">
      <c r="A285" s="2">
        <v>43019</v>
      </c>
      <c r="B285" s="3">
        <v>2017</v>
      </c>
      <c r="C285" s="3">
        <v>10</v>
      </c>
      <c r="D285" s="3" t="s">
        <v>13</v>
      </c>
      <c r="F285" s="4">
        <v>42799</v>
      </c>
      <c r="G285">
        <v>1</v>
      </c>
      <c r="H285">
        <v>2</v>
      </c>
      <c r="I285">
        <v>3</v>
      </c>
      <c r="J285">
        <v>55</v>
      </c>
      <c r="AD285">
        <f>ROUND(fTransactions[[#This Row],[Units]]*VLOOKUP(fTransactions[[#This Row],[ProductID]],dProduct[[ProductID]:[RetailPrice]],3,0),2)</f>
        <v>2365</v>
      </c>
    </row>
    <row r="286" spans="1:30" x14ac:dyDescent="0.25">
      <c r="A286" s="2">
        <v>43020</v>
      </c>
      <c r="B286" s="3">
        <v>2017</v>
      </c>
      <c r="C286" s="3">
        <v>10</v>
      </c>
      <c r="D286" s="3" t="s">
        <v>13</v>
      </c>
      <c r="F286" s="4">
        <v>42800</v>
      </c>
      <c r="G286">
        <v>4</v>
      </c>
      <c r="H286">
        <v>2</v>
      </c>
      <c r="I286">
        <v>1</v>
      </c>
      <c r="J286">
        <v>293</v>
      </c>
      <c r="AD286">
        <f>ROUND(fTransactions[[#This Row],[Units]]*VLOOKUP(fTransactions[[#This Row],[ProductID]],dProduct[[ProductID]:[RetailPrice]],3,0),2)</f>
        <v>12599</v>
      </c>
    </row>
    <row r="287" spans="1:30" x14ac:dyDescent="0.25">
      <c r="A287" s="2">
        <v>43021</v>
      </c>
      <c r="B287" s="3">
        <v>2017</v>
      </c>
      <c r="C287" s="3">
        <v>10</v>
      </c>
      <c r="D287" s="3" t="s">
        <v>13</v>
      </c>
      <c r="F287" s="4">
        <v>42800</v>
      </c>
      <c r="G287">
        <v>4</v>
      </c>
      <c r="H287">
        <v>2</v>
      </c>
      <c r="I287">
        <v>2</v>
      </c>
      <c r="J287">
        <v>223</v>
      </c>
      <c r="AD287">
        <f>ROUND(fTransactions[[#This Row],[Units]]*VLOOKUP(fTransactions[[#This Row],[ProductID]],dProduct[[ProductID]:[RetailPrice]],3,0),2)</f>
        <v>9589</v>
      </c>
    </row>
    <row r="288" spans="1:30" x14ac:dyDescent="0.25">
      <c r="A288" s="2">
        <v>43022</v>
      </c>
      <c r="B288" s="3">
        <v>2017</v>
      </c>
      <c r="C288" s="3">
        <v>10</v>
      </c>
      <c r="D288" s="3" t="s">
        <v>13</v>
      </c>
      <c r="F288" s="4">
        <v>42800</v>
      </c>
      <c r="G288">
        <v>6</v>
      </c>
      <c r="H288">
        <v>4</v>
      </c>
      <c r="I288">
        <v>1</v>
      </c>
      <c r="J288">
        <v>166</v>
      </c>
      <c r="AD288">
        <f>ROUND(fTransactions[[#This Row],[Units]]*VLOOKUP(fTransactions[[#This Row],[ProductID]],dProduct[[ProductID]:[RetailPrice]],3,0),2)</f>
        <v>5303.7</v>
      </c>
    </row>
    <row r="289" spans="1:30" x14ac:dyDescent="0.25">
      <c r="A289" s="2">
        <v>43023</v>
      </c>
      <c r="B289" s="3">
        <v>2017</v>
      </c>
      <c r="C289" s="3">
        <v>10</v>
      </c>
      <c r="D289" s="3" t="s">
        <v>13</v>
      </c>
      <c r="F289" s="4">
        <v>42800</v>
      </c>
      <c r="G289">
        <v>7</v>
      </c>
      <c r="H289">
        <v>1</v>
      </c>
      <c r="I289">
        <v>4</v>
      </c>
      <c r="J289">
        <v>254</v>
      </c>
      <c r="AD289">
        <f>ROUND(fTransactions[[#This Row],[Units]]*VLOOKUP(fTransactions[[#This Row],[ProductID]],dProduct[[ProductID]:[RetailPrice]],3,0),2)</f>
        <v>7099.3</v>
      </c>
    </row>
    <row r="290" spans="1:30" x14ac:dyDescent="0.25">
      <c r="A290" s="2">
        <v>43024</v>
      </c>
      <c r="B290" s="3">
        <v>2017</v>
      </c>
      <c r="C290" s="3">
        <v>10</v>
      </c>
      <c r="D290" s="3" t="s">
        <v>13</v>
      </c>
      <c r="F290" s="4">
        <v>42800</v>
      </c>
      <c r="G290">
        <v>7</v>
      </c>
      <c r="H290">
        <v>3</v>
      </c>
      <c r="I290">
        <v>3</v>
      </c>
      <c r="J290">
        <v>351</v>
      </c>
      <c r="AD290">
        <f>ROUND(fTransactions[[#This Row],[Units]]*VLOOKUP(fTransactions[[#This Row],[ProductID]],dProduct[[ProductID]:[RetailPrice]],3,0),2)</f>
        <v>7002.45</v>
      </c>
    </row>
    <row r="291" spans="1:30" x14ac:dyDescent="0.25">
      <c r="A291" s="2">
        <v>43025</v>
      </c>
      <c r="B291" s="3">
        <v>2017</v>
      </c>
      <c r="C291" s="3">
        <v>10</v>
      </c>
      <c r="D291" s="3" t="s">
        <v>13</v>
      </c>
      <c r="F291" s="4">
        <v>42800</v>
      </c>
      <c r="G291">
        <v>2</v>
      </c>
      <c r="H291">
        <v>2</v>
      </c>
      <c r="I291">
        <v>3</v>
      </c>
      <c r="J291">
        <v>94</v>
      </c>
      <c r="AD291">
        <f>ROUND(fTransactions[[#This Row],[Units]]*VLOOKUP(fTransactions[[#This Row],[ProductID]],dProduct[[ProductID]:[RetailPrice]],3,0),2)</f>
        <v>4042</v>
      </c>
    </row>
    <row r="292" spans="1:30" x14ac:dyDescent="0.25">
      <c r="A292" s="2">
        <v>43026</v>
      </c>
      <c r="B292" s="3">
        <v>2017</v>
      </c>
      <c r="C292" s="3">
        <v>10</v>
      </c>
      <c r="D292" s="3" t="s">
        <v>13</v>
      </c>
      <c r="F292" s="4">
        <v>42800</v>
      </c>
      <c r="G292">
        <v>8</v>
      </c>
      <c r="H292">
        <v>4</v>
      </c>
      <c r="I292">
        <v>1</v>
      </c>
      <c r="J292">
        <v>111</v>
      </c>
      <c r="AD292">
        <f>ROUND(fTransactions[[#This Row],[Units]]*VLOOKUP(fTransactions[[#This Row],[ProductID]],dProduct[[ProductID]:[RetailPrice]],3,0),2)</f>
        <v>3546.45</v>
      </c>
    </row>
    <row r="293" spans="1:30" x14ac:dyDescent="0.25">
      <c r="A293" s="2">
        <v>43027</v>
      </c>
      <c r="B293" s="3">
        <v>2017</v>
      </c>
      <c r="C293" s="3">
        <v>10</v>
      </c>
      <c r="D293" s="3" t="s">
        <v>13</v>
      </c>
      <c r="F293" s="4">
        <v>42801</v>
      </c>
      <c r="G293">
        <v>8</v>
      </c>
      <c r="H293">
        <v>1</v>
      </c>
      <c r="I293">
        <v>3</v>
      </c>
      <c r="J293">
        <v>114</v>
      </c>
      <c r="AD293">
        <f>ROUND(fTransactions[[#This Row],[Units]]*VLOOKUP(fTransactions[[#This Row],[ProductID]],dProduct[[ProductID]:[RetailPrice]],3,0),2)</f>
        <v>3186.3</v>
      </c>
    </row>
    <row r="294" spans="1:30" x14ac:dyDescent="0.25">
      <c r="A294" s="2">
        <v>43028</v>
      </c>
      <c r="B294" s="3">
        <v>2017</v>
      </c>
      <c r="C294" s="3">
        <v>10</v>
      </c>
      <c r="D294" s="3" t="s">
        <v>13</v>
      </c>
      <c r="F294" s="4">
        <v>42801</v>
      </c>
      <c r="G294">
        <v>8</v>
      </c>
      <c r="H294">
        <v>3</v>
      </c>
      <c r="I294">
        <v>3</v>
      </c>
      <c r="J294">
        <v>229</v>
      </c>
      <c r="AD294">
        <f>ROUND(fTransactions[[#This Row],[Units]]*VLOOKUP(fTransactions[[#This Row],[ProductID]],dProduct[[ProductID]:[RetailPrice]],3,0),2)</f>
        <v>4568.55</v>
      </c>
    </row>
    <row r="295" spans="1:30" x14ac:dyDescent="0.25">
      <c r="A295" s="2">
        <v>43029</v>
      </c>
      <c r="B295" s="3">
        <v>2017</v>
      </c>
      <c r="C295" s="3">
        <v>10</v>
      </c>
      <c r="D295" s="3" t="s">
        <v>13</v>
      </c>
      <c r="F295" s="4">
        <v>42801</v>
      </c>
      <c r="G295">
        <v>4</v>
      </c>
      <c r="H295">
        <v>4</v>
      </c>
      <c r="I295">
        <v>1</v>
      </c>
      <c r="J295">
        <v>174</v>
      </c>
      <c r="AD295">
        <f>ROUND(fTransactions[[#This Row],[Units]]*VLOOKUP(fTransactions[[#This Row],[ProductID]],dProduct[[ProductID]:[RetailPrice]],3,0),2)</f>
        <v>5559.3</v>
      </c>
    </row>
    <row r="296" spans="1:30" x14ac:dyDescent="0.25">
      <c r="A296" s="2">
        <v>43030</v>
      </c>
      <c r="B296" s="3">
        <v>2017</v>
      </c>
      <c r="C296" s="3">
        <v>10</v>
      </c>
      <c r="D296" s="3" t="s">
        <v>13</v>
      </c>
      <c r="F296" s="4">
        <v>42801</v>
      </c>
      <c r="G296">
        <v>7</v>
      </c>
      <c r="H296">
        <v>4</v>
      </c>
      <c r="I296">
        <v>4</v>
      </c>
      <c r="J296">
        <v>438</v>
      </c>
      <c r="AD296">
        <f>ROUND(fTransactions[[#This Row],[Units]]*VLOOKUP(fTransactions[[#This Row],[ProductID]],dProduct[[ProductID]:[RetailPrice]],3,0),2)</f>
        <v>13994.1</v>
      </c>
    </row>
    <row r="297" spans="1:30" x14ac:dyDescent="0.25">
      <c r="A297" s="2">
        <v>43031</v>
      </c>
      <c r="B297" s="3">
        <v>2017</v>
      </c>
      <c r="C297" s="3">
        <v>10</v>
      </c>
      <c r="D297" s="3" t="s">
        <v>13</v>
      </c>
      <c r="F297" s="4">
        <v>42801</v>
      </c>
      <c r="G297">
        <v>4</v>
      </c>
      <c r="H297">
        <v>2</v>
      </c>
      <c r="I297">
        <v>3</v>
      </c>
      <c r="J297">
        <v>84</v>
      </c>
      <c r="AD297">
        <f>ROUND(fTransactions[[#This Row],[Units]]*VLOOKUP(fTransactions[[#This Row],[ProductID]],dProduct[[ProductID]:[RetailPrice]],3,0),2)</f>
        <v>3612</v>
      </c>
    </row>
    <row r="298" spans="1:30" x14ac:dyDescent="0.25">
      <c r="A298" s="2">
        <v>43032</v>
      </c>
      <c r="B298" s="3">
        <v>2017</v>
      </c>
      <c r="C298" s="3">
        <v>10</v>
      </c>
      <c r="D298" s="3" t="s">
        <v>13</v>
      </c>
      <c r="F298" s="4">
        <v>42802</v>
      </c>
      <c r="G298">
        <v>7</v>
      </c>
      <c r="H298">
        <v>3</v>
      </c>
      <c r="I298">
        <v>3</v>
      </c>
      <c r="J298">
        <v>353</v>
      </c>
      <c r="AD298">
        <f>ROUND(fTransactions[[#This Row],[Units]]*VLOOKUP(fTransactions[[#This Row],[ProductID]],dProduct[[ProductID]:[RetailPrice]],3,0),2)</f>
        <v>7042.35</v>
      </c>
    </row>
    <row r="299" spans="1:30" x14ac:dyDescent="0.25">
      <c r="A299" s="2">
        <v>43033</v>
      </c>
      <c r="B299" s="3">
        <v>2017</v>
      </c>
      <c r="C299" s="3">
        <v>10</v>
      </c>
      <c r="D299" s="3" t="s">
        <v>13</v>
      </c>
      <c r="F299" s="4">
        <v>42802</v>
      </c>
      <c r="G299">
        <v>2</v>
      </c>
      <c r="H299">
        <v>3</v>
      </c>
      <c r="I299">
        <v>3</v>
      </c>
      <c r="J299">
        <v>410</v>
      </c>
      <c r="AD299">
        <f>ROUND(fTransactions[[#This Row],[Units]]*VLOOKUP(fTransactions[[#This Row],[ProductID]],dProduct[[ProductID]:[RetailPrice]],3,0),2)</f>
        <v>8179.5</v>
      </c>
    </row>
    <row r="300" spans="1:30" x14ac:dyDescent="0.25">
      <c r="A300" s="2">
        <v>43034</v>
      </c>
      <c r="B300" s="3">
        <v>2017</v>
      </c>
      <c r="C300" s="3">
        <v>10</v>
      </c>
      <c r="D300" s="3" t="s">
        <v>13</v>
      </c>
      <c r="F300" s="4">
        <v>42803</v>
      </c>
      <c r="G300">
        <v>5</v>
      </c>
      <c r="H300">
        <v>2</v>
      </c>
      <c r="I300">
        <v>3</v>
      </c>
      <c r="J300">
        <v>447</v>
      </c>
      <c r="AD300">
        <f>ROUND(fTransactions[[#This Row],[Units]]*VLOOKUP(fTransactions[[#This Row],[ProductID]],dProduct[[ProductID]:[RetailPrice]],3,0),2)</f>
        <v>19221</v>
      </c>
    </row>
    <row r="301" spans="1:30" x14ac:dyDescent="0.25">
      <c r="A301" s="2">
        <v>43035</v>
      </c>
      <c r="B301" s="3">
        <v>2017</v>
      </c>
      <c r="C301" s="3">
        <v>10</v>
      </c>
      <c r="D301" s="3" t="s">
        <v>13</v>
      </c>
      <c r="F301" s="4">
        <v>42803</v>
      </c>
      <c r="G301">
        <v>2</v>
      </c>
      <c r="H301">
        <v>1</v>
      </c>
      <c r="I301">
        <v>3</v>
      </c>
      <c r="J301">
        <v>43</v>
      </c>
      <c r="AD301">
        <f>ROUND(fTransactions[[#This Row],[Units]]*VLOOKUP(fTransactions[[#This Row],[ProductID]],dProduct[[ProductID]:[RetailPrice]],3,0),2)</f>
        <v>1201.8499999999999</v>
      </c>
    </row>
    <row r="302" spans="1:30" x14ac:dyDescent="0.25">
      <c r="A302" s="2">
        <v>43036</v>
      </c>
      <c r="B302" s="3">
        <v>2017</v>
      </c>
      <c r="C302" s="3">
        <v>10</v>
      </c>
      <c r="D302" s="3" t="s">
        <v>13</v>
      </c>
      <c r="F302" s="4">
        <v>42803</v>
      </c>
      <c r="G302">
        <v>2</v>
      </c>
      <c r="H302">
        <v>3</v>
      </c>
      <c r="I302">
        <v>3</v>
      </c>
      <c r="J302">
        <v>24</v>
      </c>
      <c r="AD302">
        <f>ROUND(fTransactions[[#This Row],[Units]]*VLOOKUP(fTransactions[[#This Row],[ProductID]],dProduct[[ProductID]:[RetailPrice]],3,0),2)</f>
        <v>478.8</v>
      </c>
    </row>
    <row r="303" spans="1:30" x14ac:dyDescent="0.25">
      <c r="A303" s="2">
        <v>43037</v>
      </c>
      <c r="B303" s="3">
        <v>2017</v>
      </c>
      <c r="C303" s="3">
        <v>10</v>
      </c>
      <c r="D303" s="3" t="s">
        <v>13</v>
      </c>
      <c r="F303" s="4">
        <v>42803</v>
      </c>
      <c r="G303">
        <v>4</v>
      </c>
      <c r="H303">
        <v>3</v>
      </c>
      <c r="I303">
        <v>1</v>
      </c>
      <c r="J303">
        <v>275</v>
      </c>
      <c r="AD303">
        <f>ROUND(fTransactions[[#This Row],[Units]]*VLOOKUP(fTransactions[[#This Row],[ProductID]],dProduct[[ProductID]:[RetailPrice]],3,0),2)</f>
        <v>5486.25</v>
      </c>
    </row>
    <row r="304" spans="1:30" x14ac:dyDescent="0.25">
      <c r="A304" s="2">
        <v>43038</v>
      </c>
      <c r="B304" s="3">
        <v>2017</v>
      </c>
      <c r="C304" s="3">
        <v>10</v>
      </c>
      <c r="D304" s="3" t="s">
        <v>13</v>
      </c>
      <c r="F304" s="4">
        <v>42803</v>
      </c>
      <c r="G304">
        <v>6</v>
      </c>
      <c r="H304">
        <v>2</v>
      </c>
      <c r="I304">
        <v>2</v>
      </c>
      <c r="J304">
        <v>293</v>
      </c>
      <c r="AD304">
        <f>ROUND(fTransactions[[#This Row],[Units]]*VLOOKUP(fTransactions[[#This Row],[ProductID]],dProduct[[ProductID]:[RetailPrice]],3,0),2)</f>
        <v>12599</v>
      </c>
    </row>
    <row r="305" spans="1:30" x14ac:dyDescent="0.25">
      <c r="A305" s="2">
        <v>43039</v>
      </c>
      <c r="B305" s="3">
        <v>2017</v>
      </c>
      <c r="C305" s="3">
        <v>10</v>
      </c>
      <c r="D305" s="3" t="s">
        <v>13</v>
      </c>
      <c r="F305" s="4">
        <v>42803</v>
      </c>
      <c r="G305">
        <v>3</v>
      </c>
      <c r="H305">
        <v>3</v>
      </c>
      <c r="I305">
        <v>3</v>
      </c>
      <c r="J305">
        <v>73</v>
      </c>
      <c r="AD305">
        <f>ROUND(fTransactions[[#This Row],[Units]]*VLOOKUP(fTransactions[[#This Row],[ProductID]],dProduct[[ProductID]:[RetailPrice]],3,0),2)</f>
        <v>1456.35</v>
      </c>
    </row>
    <row r="306" spans="1:30" x14ac:dyDescent="0.25">
      <c r="A306" s="2">
        <v>43040</v>
      </c>
      <c r="B306" s="3">
        <v>2017</v>
      </c>
      <c r="C306" s="3">
        <v>11</v>
      </c>
      <c r="D306" s="3" t="s">
        <v>14</v>
      </c>
      <c r="F306" s="4">
        <v>42803</v>
      </c>
      <c r="G306">
        <v>7</v>
      </c>
      <c r="H306">
        <v>4</v>
      </c>
      <c r="I306">
        <v>2</v>
      </c>
      <c r="J306">
        <v>460</v>
      </c>
      <c r="AD306">
        <f>ROUND(fTransactions[[#This Row],[Units]]*VLOOKUP(fTransactions[[#This Row],[ProductID]],dProduct[[ProductID]:[RetailPrice]],3,0),2)</f>
        <v>14697</v>
      </c>
    </row>
    <row r="307" spans="1:30" x14ac:dyDescent="0.25">
      <c r="A307" s="2">
        <v>43041</v>
      </c>
      <c r="B307" s="3">
        <v>2017</v>
      </c>
      <c r="C307" s="3">
        <v>11</v>
      </c>
      <c r="D307" s="3" t="s">
        <v>14</v>
      </c>
      <c r="F307" s="4">
        <v>42803</v>
      </c>
      <c r="G307">
        <v>7</v>
      </c>
      <c r="H307">
        <v>3</v>
      </c>
      <c r="I307">
        <v>4</v>
      </c>
      <c r="J307">
        <v>192</v>
      </c>
      <c r="AD307">
        <f>ROUND(fTransactions[[#This Row],[Units]]*VLOOKUP(fTransactions[[#This Row],[ProductID]],dProduct[[ProductID]:[RetailPrice]],3,0),2)</f>
        <v>3830.4</v>
      </c>
    </row>
    <row r="308" spans="1:30" x14ac:dyDescent="0.25">
      <c r="A308" s="2">
        <v>43042</v>
      </c>
      <c r="B308" s="3">
        <v>2017</v>
      </c>
      <c r="C308" s="3">
        <v>11</v>
      </c>
      <c r="D308" s="3" t="s">
        <v>14</v>
      </c>
      <c r="F308" s="4">
        <v>42803</v>
      </c>
      <c r="G308">
        <v>8</v>
      </c>
      <c r="H308">
        <v>4</v>
      </c>
      <c r="I308">
        <v>3</v>
      </c>
      <c r="J308">
        <v>3</v>
      </c>
      <c r="AD308">
        <f>ROUND(fTransactions[[#This Row],[Units]]*VLOOKUP(fTransactions[[#This Row],[ProductID]],dProduct[[ProductID]:[RetailPrice]],3,0),2)</f>
        <v>95.85</v>
      </c>
    </row>
    <row r="309" spans="1:30" x14ac:dyDescent="0.25">
      <c r="A309" s="2">
        <v>43043</v>
      </c>
      <c r="B309" s="3">
        <v>2017</v>
      </c>
      <c r="C309" s="3">
        <v>11</v>
      </c>
      <c r="D309" s="3" t="s">
        <v>14</v>
      </c>
      <c r="F309" s="4">
        <v>42803</v>
      </c>
      <c r="G309">
        <v>8</v>
      </c>
      <c r="H309">
        <v>2</v>
      </c>
      <c r="I309">
        <v>3</v>
      </c>
      <c r="J309">
        <v>237</v>
      </c>
      <c r="AD309">
        <f>ROUND(fTransactions[[#This Row],[Units]]*VLOOKUP(fTransactions[[#This Row],[ProductID]],dProduct[[ProductID]:[RetailPrice]],3,0),2)</f>
        <v>10191</v>
      </c>
    </row>
    <row r="310" spans="1:30" x14ac:dyDescent="0.25">
      <c r="A310" s="2">
        <v>43044</v>
      </c>
      <c r="B310" s="3">
        <v>2017</v>
      </c>
      <c r="C310" s="3">
        <v>11</v>
      </c>
      <c r="D310" s="3" t="s">
        <v>14</v>
      </c>
      <c r="F310" s="4">
        <v>42803</v>
      </c>
      <c r="G310">
        <v>4</v>
      </c>
      <c r="H310">
        <v>3</v>
      </c>
      <c r="I310">
        <v>2</v>
      </c>
      <c r="J310">
        <v>153</v>
      </c>
      <c r="AD310">
        <f>ROUND(fTransactions[[#This Row],[Units]]*VLOOKUP(fTransactions[[#This Row],[ProductID]],dProduct[[ProductID]:[RetailPrice]],3,0),2)</f>
        <v>3052.35</v>
      </c>
    </row>
    <row r="311" spans="1:30" x14ac:dyDescent="0.25">
      <c r="A311" s="2">
        <v>43045</v>
      </c>
      <c r="B311" s="3">
        <v>2017</v>
      </c>
      <c r="C311" s="3">
        <v>11</v>
      </c>
      <c r="D311" s="3" t="s">
        <v>14</v>
      </c>
      <c r="F311" s="4">
        <v>42803</v>
      </c>
      <c r="G311">
        <v>8</v>
      </c>
      <c r="H311">
        <v>2</v>
      </c>
      <c r="I311">
        <v>4</v>
      </c>
      <c r="J311">
        <v>41</v>
      </c>
      <c r="AD311">
        <f>ROUND(fTransactions[[#This Row],[Units]]*VLOOKUP(fTransactions[[#This Row],[ProductID]],dProduct[[ProductID]:[RetailPrice]],3,0),2)</f>
        <v>1763</v>
      </c>
    </row>
    <row r="312" spans="1:30" x14ac:dyDescent="0.25">
      <c r="A312" s="2">
        <v>43046</v>
      </c>
      <c r="B312" s="3">
        <v>2017</v>
      </c>
      <c r="C312" s="3">
        <v>11</v>
      </c>
      <c r="D312" s="3" t="s">
        <v>14</v>
      </c>
      <c r="F312" s="4">
        <v>42804</v>
      </c>
      <c r="G312">
        <v>5</v>
      </c>
      <c r="H312">
        <v>1</v>
      </c>
      <c r="I312">
        <v>4</v>
      </c>
      <c r="J312">
        <v>197</v>
      </c>
      <c r="AD312">
        <f>ROUND(fTransactions[[#This Row],[Units]]*VLOOKUP(fTransactions[[#This Row],[ProductID]],dProduct[[ProductID]:[RetailPrice]],3,0),2)</f>
        <v>5506.15</v>
      </c>
    </row>
    <row r="313" spans="1:30" x14ac:dyDescent="0.25">
      <c r="A313" s="2">
        <v>43047</v>
      </c>
      <c r="B313" s="3">
        <v>2017</v>
      </c>
      <c r="C313" s="3">
        <v>11</v>
      </c>
      <c r="D313" s="3" t="s">
        <v>14</v>
      </c>
      <c r="F313" s="4">
        <v>42804</v>
      </c>
      <c r="G313">
        <v>6</v>
      </c>
      <c r="H313">
        <v>1</v>
      </c>
      <c r="I313">
        <v>3</v>
      </c>
      <c r="J313">
        <v>282</v>
      </c>
      <c r="AD313">
        <f>ROUND(fTransactions[[#This Row],[Units]]*VLOOKUP(fTransactions[[#This Row],[ProductID]],dProduct[[ProductID]:[RetailPrice]],3,0),2)</f>
        <v>7881.9</v>
      </c>
    </row>
    <row r="314" spans="1:30" x14ac:dyDescent="0.25">
      <c r="A314" s="2">
        <v>43048</v>
      </c>
      <c r="B314" s="3">
        <v>2017</v>
      </c>
      <c r="C314" s="3">
        <v>11</v>
      </c>
      <c r="D314" s="3" t="s">
        <v>14</v>
      </c>
      <c r="F314" s="4">
        <v>42804</v>
      </c>
      <c r="G314">
        <v>8</v>
      </c>
      <c r="H314">
        <v>2</v>
      </c>
      <c r="I314">
        <v>3</v>
      </c>
      <c r="J314">
        <v>447</v>
      </c>
      <c r="AD314">
        <f>ROUND(fTransactions[[#This Row],[Units]]*VLOOKUP(fTransactions[[#This Row],[ProductID]],dProduct[[ProductID]:[RetailPrice]],3,0),2)</f>
        <v>19221</v>
      </c>
    </row>
    <row r="315" spans="1:30" x14ac:dyDescent="0.25">
      <c r="A315" s="2">
        <v>43049</v>
      </c>
      <c r="B315" s="3">
        <v>2017</v>
      </c>
      <c r="C315" s="3">
        <v>11</v>
      </c>
      <c r="D315" s="3" t="s">
        <v>14</v>
      </c>
      <c r="F315" s="4">
        <v>42805</v>
      </c>
      <c r="G315">
        <v>7</v>
      </c>
      <c r="H315">
        <v>3</v>
      </c>
      <c r="I315">
        <v>4</v>
      </c>
      <c r="J315">
        <v>188</v>
      </c>
      <c r="AD315">
        <f>ROUND(fTransactions[[#This Row],[Units]]*VLOOKUP(fTransactions[[#This Row],[ProductID]],dProduct[[ProductID]:[RetailPrice]],3,0),2)</f>
        <v>3750.6</v>
      </c>
    </row>
    <row r="316" spans="1:30" x14ac:dyDescent="0.25">
      <c r="A316" s="2">
        <v>43050</v>
      </c>
      <c r="B316" s="3">
        <v>2017</v>
      </c>
      <c r="C316" s="3">
        <v>11</v>
      </c>
      <c r="D316" s="3" t="s">
        <v>14</v>
      </c>
      <c r="F316" s="4">
        <v>42805</v>
      </c>
      <c r="G316">
        <v>4</v>
      </c>
      <c r="H316">
        <v>3</v>
      </c>
      <c r="I316">
        <v>3</v>
      </c>
      <c r="J316">
        <v>183</v>
      </c>
      <c r="AD316">
        <f>ROUND(fTransactions[[#This Row],[Units]]*VLOOKUP(fTransactions[[#This Row],[ProductID]],dProduct[[ProductID]:[RetailPrice]],3,0),2)</f>
        <v>3650.85</v>
      </c>
    </row>
    <row r="317" spans="1:30" x14ac:dyDescent="0.25">
      <c r="A317" s="2">
        <v>43051</v>
      </c>
      <c r="B317" s="3">
        <v>2017</v>
      </c>
      <c r="C317" s="3">
        <v>11</v>
      </c>
      <c r="D317" s="3" t="s">
        <v>14</v>
      </c>
      <c r="F317" s="4">
        <v>42805</v>
      </c>
      <c r="G317">
        <v>5</v>
      </c>
      <c r="H317">
        <v>3</v>
      </c>
      <c r="I317">
        <v>4</v>
      </c>
      <c r="J317">
        <v>91</v>
      </c>
      <c r="AD317">
        <f>ROUND(fTransactions[[#This Row],[Units]]*VLOOKUP(fTransactions[[#This Row],[ProductID]],dProduct[[ProductID]:[RetailPrice]],3,0),2)</f>
        <v>1815.45</v>
      </c>
    </row>
    <row r="318" spans="1:30" x14ac:dyDescent="0.25">
      <c r="A318" s="2">
        <v>43052</v>
      </c>
      <c r="B318" s="3">
        <v>2017</v>
      </c>
      <c r="C318" s="3">
        <v>11</v>
      </c>
      <c r="D318" s="3" t="s">
        <v>14</v>
      </c>
      <c r="F318" s="4">
        <v>42805</v>
      </c>
      <c r="G318">
        <v>5</v>
      </c>
      <c r="H318">
        <v>2</v>
      </c>
      <c r="I318">
        <v>3</v>
      </c>
      <c r="J318">
        <v>234</v>
      </c>
      <c r="AD318">
        <f>ROUND(fTransactions[[#This Row],[Units]]*VLOOKUP(fTransactions[[#This Row],[ProductID]],dProduct[[ProductID]:[RetailPrice]],3,0),2)</f>
        <v>10062</v>
      </c>
    </row>
    <row r="319" spans="1:30" x14ac:dyDescent="0.25">
      <c r="A319" s="2">
        <v>43053</v>
      </c>
      <c r="B319" s="3">
        <v>2017</v>
      </c>
      <c r="C319" s="3">
        <v>11</v>
      </c>
      <c r="D319" s="3" t="s">
        <v>14</v>
      </c>
      <c r="F319" s="4">
        <v>42805</v>
      </c>
      <c r="G319">
        <v>8</v>
      </c>
      <c r="H319">
        <v>1</v>
      </c>
      <c r="I319">
        <v>3</v>
      </c>
      <c r="J319">
        <v>137</v>
      </c>
      <c r="AD319">
        <f>ROUND(fTransactions[[#This Row],[Units]]*VLOOKUP(fTransactions[[#This Row],[ProductID]],dProduct[[ProductID]:[RetailPrice]],3,0),2)</f>
        <v>3829.15</v>
      </c>
    </row>
    <row r="320" spans="1:30" x14ac:dyDescent="0.25">
      <c r="A320" s="2">
        <v>43054</v>
      </c>
      <c r="B320" s="3">
        <v>2017</v>
      </c>
      <c r="C320" s="3">
        <v>11</v>
      </c>
      <c r="D320" s="3" t="s">
        <v>14</v>
      </c>
      <c r="F320" s="4">
        <v>42805</v>
      </c>
      <c r="G320">
        <v>5</v>
      </c>
      <c r="H320">
        <v>3</v>
      </c>
      <c r="I320">
        <v>1</v>
      </c>
      <c r="J320">
        <v>471</v>
      </c>
      <c r="AD320">
        <f>ROUND(fTransactions[[#This Row],[Units]]*VLOOKUP(fTransactions[[#This Row],[ProductID]],dProduct[[ProductID]:[RetailPrice]],3,0),2)</f>
        <v>9396.4500000000007</v>
      </c>
    </row>
    <row r="321" spans="1:30" x14ac:dyDescent="0.25">
      <c r="A321" s="2">
        <v>43055</v>
      </c>
      <c r="B321" s="3">
        <v>2017</v>
      </c>
      <c r="C321" s="3">
        <v>11</v>
      </c>
      <c r="D321" s="3" t="s">
        <v>14</v>
      </c>
      <c r="F321" s="4">
        <v>42806</v>
      </c>
      <c r="G321">
        <v>3</v>
      </c>
      <c r="H321">
        <v>2</v>
      </c>
      <c r="I321">
        <v>4</v>
      </c>
      <c r="J321">
        <v>371</v>
      </c>
      <c r="AD321">
        <f>ROUND(fTransactions[[#This Row],[Units]]*VLOOKUP(fTransactions[[#This Row],[ProductID]],dProduct[[ProductID]:[RetailPrice]],3,0),2)</f>
        <v>15953</v>
      </c>
    </row>
    <row r="322" spans="1:30" x14ac:dyDescent="0.25">
      <c r="A322" s="2">
        <v>43056</v>
      </c>
      <c r="B322" s="3">
        <v>2017</v>
      </c>
      <c r="C322" s="3">
        <v>11</v>
      </c>
      <c r="D322" s="3" t="s">
        <v>14</v>
      </c>
      <c r="F322" s="4">
        <v>42806</v>
      </c>
      <c r="G322">
        <v>7</v>
      </c>
      <c r="H322">
        <v>2</v>
      </c>
      <c r="I322">
        <v>3</v>
      </c>
      <c r="J322">
        <v>86</v>
      </c>
      <c r="AD322">
        <f>ROUND(fTransactions[[#This Row],[Units]]*VLOOKUP(fTransactions[[#This Row],[ProductID]],dProduct[[ProductID]:[RetailPrice]],3,0),2)</f>
        <v>3698</v>
      </c>
    </row>
    <row r="323" spans="1:30" x14ac:dyDescent="0.25">
      <c r="A323" s="2">
        <v>43057</v>
      </c>
      <c r="B323" s="3">
        <v>2017</v>
      </c>
      <c r="C323" s="3">
        <v>11</v>
      </c>
      <c r="D323" s="3" t="s">
        <v>14</v>
      </c>
      <c r="F323" s="4">
        <v>42806</v>
      </c>
      <c r="G323">
        <v>8</v>
      </c>
      <c r="H323">
        <v>2</v>
      </c>
      <c r="I323">
        <v>3</v>
      </c>
      <c r="J323">
        <v>111</v>
      </c>
      <c r="AD323">
        <f>ROUND(fTransactions[[#This Row],[Units]]*VLOOKUP(fTransactions[[#This Row],[ProductID]],dProduct[[ProductID]:[RetailPrice]],3,0),2)</f>
        <v>4773</v>
      </c>
    </row>
    <row r="324" spans="1:30" x14ac:dyDescent="0.25">
      <c r="A324" s="2">
        <v>43058</v>
      </c>
      <c r="B324" s="3">
        <v>2017</v>
      </c>
      <c r="C324" s="3">
        <v>11</v>
      </c>
      <c r="D324" s="3" t="s">
        <v>14</v>
      </c>
      <c r="F324" s="4">
        <v>42806</v>
      </c>
      <c r="G324">
        <v>1</v>
      </c>
      <c r="H324">
        <v>2</v>
      </c>
      <c r="I324">
        <v>2</v>
      </c>
      <c r="J324">
        <v>422</v>
      </c>
      <c r="AD324">
        <f>ROUND(fTransactions[[#This Row],[Units]]*VLOOKUP(fTransactions[[#This Row],[ProductID]],dProduct[[ProductID]:[RetailPrice]],3,0),2)</f>
        <v>18146</v>
      </c>
    </row>
    <row r="325" spans="1:30" x14ac:dyDescent="0.25">
      <c r="A325" s="2">
        <v>43059</v>
      </c>
      <c r="B325" s="3">
        <v>2017</v>
      </c>
      <c r="C325" s="3">
        <v>11</v>
      </c>
      <c r="D325" s="3" t="s">
        <v>14</v>
      </c>
      <c r="F325" s="4">
        <v>42807</v>
      </c>
      <c r="G325">
        <v>8</v>
      </c>
      <c r="H325">
        <v>3</v>
      </c>
      <c r="I325">
        <v>3</v>
      </c>
      <c r="J325">
        <v>478</v>
      </c>
      <c r="AD325">
        <f>ROUND(fTransactions[[#This Row],[Units]]*VLOOKUP(fTransactions[[#This Row],[ProductID]],dProduct[[ProductID]:[RetailPrice]],3,0),2)</f>
        <v>9536.1</v>
      </c>
    </row>
    <row r="326" spans="1:30" x14ac:dyDescent="0.25">
      <c r="A326" s="2">
        <v>43060</v>
      </c>
      <c r="B326" s="3">
        <v>2017</v>
      </c>
      <c r="C326" s="3">
        <v>11</v>
      </c>
      <c r="D326" s="3" t="s">
        <v>14</v>
      </c>
      <c r="F326" s="4">
        <v>42807</v>
      </c>
      <c r="G326">
        <v>7</v>
      </c>
      <c r="H326">
        <v>1</v>
      </c>
      <c r="I326">
        <v>3</v>
      </c>
      <c r="J326">
        <v>395</v>
      </c>
      <c r="AD326">
        <f>ROUND(fTransactions[[#This Row],[Units]]*VLOOKUP(fTransactions[[#This Row],[ProductID]],dProduct[[ProductID]:[RetailPrice]],3,0),2)</f>
        <v>11040.25</v>
      </c>
    </row>
    <row r="327" spans="1:30" x14ac:dyDescent="0.25">
      <c r="A327" s="2">
        <v>43061</v>
      </c>
      <c r="B327" s="3">
        <v>2017</v>
      </c>
      <c r="C327" s="3">
        <v>11</v>
      </c>
      <c r="D327" s="3" t="s">
        <v>14</v>
      </c>
      <c r="F327" s="4">
        <v>42807</v>
      </c>
      <c r="G327">
        <v>4</v>
      </c>
      <c r="H327">
        <v>3</v>
      </c>
      <c r="I327">
        <v>1</v>
      </c>
      <c r="J327">
        <v>84</v>
      </c>
      <c r="AD327">
        <f>ROUND(fTransactions[[#This Row],[Units]]*VLOOKUP(fTransactions[[#This Row],[ProductID]],dProduct[[ProductID]:[RetailPrice]],3,0),2)</f>
        <v>1675.8</v>
      </c>
    </row>
    <row r="328" spans="1:30" x14ac:dyDescent="0.25">
      <c r="A328" s="2">
        <v>43062</v>
      </c>
      <c r="B328" s="3">
        <v>2017</v>
      </c>
      <c r="C328" s="3">
        <v>11</v>
      </c>
      <c r="D328" s="3" t="s">
        <v>14</v>
      </c>
      <c r="F328" s="4">
        <v>42807</v>
      </c>
      <c r="G328">
        <v>4</v>
      </c>
      <c r="H328">
        <v>1</v>
      </c>
      <c r="I328">
        <v>1</v>
      </c>
      <c r="J328">
        <v>96</v>
      </c>
      <c r="AD328">
        <f>ROUND(fTransactions[[#This Row],[Units]]*VLOOKUP(fTransactions[[#This Row],[ProductID]],dProduct[[ProductID]:[RetailPrice]],3,0),2)</f>
        <v>2683.2</v>
      </c>
    </row>
    <row r="329" spans="1:30" x14ac:dyDescent="0.25">
      <c r="A329" s="2">
        <v>43063</v>
      </c>
      <c r="B329" s="3">
        <v>2017</v>
      </c>
      <c r="C329" s="3">
        <v>11</v>
      </c>
      <c r="D329" s="3" t="s">
        <v>14</v>
      </c>
      <c r="F329" s="4">
        <v>42808</v>
      </c>
      <c r="G329">
        <v>8</v>
      </c>
      <c r="H329">
        <v>2</v>
      </c>
      <c r="I329">
        <v>2</v>
      </c>
      <c r="J329">
        <v>72</v>
      </c>
      <c r="AD329">
        <f>ROUND(fTransactions[[#This Row],[Units]]*VLOOKUP(fTransactions[[#This Row],[ProductID]],dProduct[[ProductID]:[RetailPrice]],3,0),2)</f>
        <v>3096</v>
      </c>
    </row>
    <row r="330" spans="1:30" x14ac:dyDescent="0.25">
      <c r="A330" s="2">
        <v>43064</v>
      </c>
      <c r="B330" s="3">
        <v>2017</v>
      </c>
      <c r="C330" s="3">
        <v>11</v>
      </c>
      <c r="D330" s="3" t="s">
        <v>14</v>
      </c>
      <c r="F330" s="4">
        <v>42808</v>
      </c>
      <c r="G330">
        <v>3</v>
      </c>
      <c r="H330">
        <v>1</v>
      </c>
      <c r="I330">
        <v>2</v>
      </c>
      <c r="J330">
        <v>146</v>
      </c>
      <c r="AD330">
        <f>ROUND(fTransactions[[#This Row],[Units]]*VLOOKUP(fTransactions[[#This Row],[ProductID]],dProduct[[ProductID]:[RetailPrice]],3,0),2)</f>
        <v>4080.7</v>
      </c>
    </row>
    <row r="331" spans="1:30" x14ac:dyDescent="0.25">
      <c r="A331" s="2">
        <v>43065</v>
      </c>
      <c r="B331" s="3">
        <v>2017</v>
      </c>
      <c r="C331" s="3">
        <v>11</v>
      </c>
      <c r="D331" s="3" t="s">
        <v>14</v>
      </c>
      <c r="F331" s="4">
        <v>42808</v>
      </c>
      <c r="G331">
        <v>1</v>
      </c>
      <c r="H331">
        <v>3</v>
      </c>
      <c r="I331">
        <v>3</v>
      </c>
      <c r="J331">
        <v>137</v>
      </c>
      <c r="AD331">
        <f>ROUND(fTransactions[[#This Row],[Units]]*VLOOKUP(fTransactions[[#This Row],[ProductID]],dProduct[[ProductID]:[RetailPrice]],3,0),2)</f>
        <v>2733.15</v>
      </c>
    </row>
    <row r="332" spans="1:30" x14ac:dyDescent="0.25">
      <c r="A332" s="2">
        <v>43066</v>
      </c>
      <c r="B332" s="3">
        <v>2017</v>
      </c>
      <c r="C332" s="3">
        <v>11</v>
      </c>
      <c r="D332" s="3" t="s">
        <v>14</v>
      </c>
      <c r="F332" s="4">
        <v>42808</v>
      </c>
      <c r="G332">
        <v>7</v>
      </c>
      <c r="H332">
        <v>3</v>
      </c>
      <c r="I332">
        <v>3</v>
      </c>
      <c r="J332">
        <v>169</v>
      </c>
      <c r="AD332">
        <f>ROUND(fTransactions[[#This Row],[Units]]*VLOOKUP(fTransactions[[#This Row],[ProductID]],dProduct[[ProductID]:[RetailPrice]],3,0),2)</f>
        <v>3371.55</v>
      </c>
    </row>
    <row r="333" spans="1:30" x14ac:dyDescent="0.25">
      <c r="A333" s="2">
        <v>43067</v>
      </c>
      <c r="B333" s="3">
        <v>2017</v>
      </c>
      <c r="C333" s="3">
        <v>11</v>
      </c>
      <c r="D333" s="3" t="s">
        <v>14</v>
      </c>
      <c r="F333" s="4">
        <v>42809</v>
      </c>
      <c r="G333">
        <v>7</v>
      </c>
      <c r="H333">
        <v>3</v>
      </c>
      <c r="I333">
        <v>4</v>
      </c>
      <c r="J333">
        <v>154</v>
      </c>
      <c r="AD333">
        <f>ROUND(fTransactions[[#This Row],[Units]]*VLOOKUP(fTransactions[[#This Row],[ProductID]],dProduct[[ProductID]:[RetailPrice]],3,0),2)</f>
        <v>3072.3</v>
      </c>
    </row>
    <row r="334" spans="1:30" x14ac:dyDescent="0.25">
      <c r="A334" s="2">
        <v>43068</v>
      </c>
      <c r="B334" s="3">
        <v>2017</v>
      </c>
      <c r="C334" s="3">
        <v>11</v>
      </c>
      <c r="D334" s="3" t="s">
        <v>14</v>
      </c>
      <c r="F334" s="4">
        <v>42809</v>
      </c>
      <c r="G334">
        <v>5</v>
      </c>
      <c r="H334">
        <v>3</v>
      </c>
      <c r="I334">
        <v>1</v>
      </c>
      <c r="J334">
        <v>72</v>
      </c>
      <c r="AD334">
        <f>ROUND(fTransactions[[#This Row],[Units]]*VLOOKUP(fTransactions[[#This Row],[ProductID]],dProduct[[ProductID]:[RetailPrice]],3,0),2)</f>
        <v>1436.4</v>
      </c>
    </row>
    <row r="335" spans="1:30" x14ac:dyDescent="0.25">
      <c r="A335" s="2">
        <v>43069</v>
      </c>
      <c r="B335" s="3">
        <v>2017</v>
      </c>
      <c r="C335" s="3">
        <v>11</v>
      </c>
      <c r="D335" s="3" t="s">
        <v>14</v>
      </c>
      <c r="F335" s="4">
        <v>42809</v>
      </c>
      <c r="G335">
        <v>8</v>
      </c>
      <c r="H335">
        <v>4</v>
      </c>
      <c r="I335">
        <v>2</v>
      </c>
      <c r="J335">
        <v>14</v>
      </c>
      <c r="AD335">
        <f>ROUND(fTransactions[[#This Row],[Units]]*VLOOKUP(fTransactions[[#This Row],[ProductID]],dProduct[[ProductID]:[RetailPrice]],3,0),2)</f>
        <v>447.3</v>
      </c>
    </row>
    <row r="336" spans="1:30" x14ac:dyDescent="0.25">
      <c r="A336" s="2">
        <v>43070</v>
      </c>
      <c r="B336" s="3">
        <v>2017</v>
      </c>
      <c r="C336" s="3">
        <v>12</v>
      </c>
      <c r="D336" s="3" t="s">
        <v>15</v>
      </c>
      <c r="F336" s="4">
        <v>42809</v>
      </c>
      <c r="G336">
        <v>3</v>
      </c>
      <c r="H336">
        <v>3</v>
      </c>
      <c r="I336">
        <v>4</v>
      </c>
      <c r="J336">
        <v>48</v>
      </c>
      <c r="AD336">
        <f>ROUND(fTransactions[[#This Row],[Units]]*VLOOKUP(fTransactions[[#This Row],[ProductID]],dProduct[[ProductID]:[RetailPrice]],3,0),2)</f>
        <v>957.6</v>
      </c>
    </row>
    <row r="337" spans="1:30" x14ac:dyDescent="0.25">
      <c r="A337" s="2">
        <v>43071</v>
      </c>
      <c r="B337" s="3">
        <v>2017</v>
      </c>
      <c r="C337" s="3">
        <v>12</v>
      </c>
      <c r="D337" s="3" t="s">
        <v>15</v>
      </c>
      <c r="F337" s="4">
        <v>42809</v>
      </c>
      <c r="G337">
        <v>5</v>
      </c>
      <c r="H337">
        <v>2</v>
      </c>
      <c r="I337">
        <v>3</v>
      </c>
      <c r="J337">
        <v>342</v>
      </c>
      <c r="AD337">
        <f>ROUND(fTransactions[[#This Row],[Units]]*VLOOKUP(fTransactions[[#This Row],[ProductID]],dProduct[[ProductID]:[RetailPrice]],3,0),2)</f>
        <v>14706</v>
      </c>
    </row>
    <row r="338" spans="1:30" x14ac:dyDescent="0.25">
      <c r="A338" s="2">
        <v>43072</v>
      </c>
      <c r="B338" s="3">
        <v>2017</v>
      </c>
      <c r="C338" s="3">
        <v>12</v>
      </c>
      <c r="D338" s="3" t="s">
        <v>15</v>
      </c>
      <c r="F338" s="4">
        <v>42809</v>
      </c>
      <c r="G338">
        <v>7</v>
      </c>
      <c r="H338">
        <v>2</v>
      </c>
      <c r="I338">
        <v>1</v>
      </c>
      <c r="J338">
        <v>496</v>
      </c>
      <c r="AD338">
        <f>ROUND(fTransactions[[#This Row],[Units]]*VLOOKUP(fTransactions[[#This Row],[ProductID]],dProduct[[ProductID]:[RetailPrice]],3,0),2)</f>
        <v>21328</v>
      </c>
    </row>
    <row r="339" spans="1:30" x14ac:dyDescent="0.25">
      <c r="A339" s="2">
        <v>43073</v>
      </c>
      <c r="B339" s="3">
        <v>2017</v>
      </c>
      <c r="C339" s="3">
        <v>12</v>
      </c>
      <c r="D339" s="3" t="s">
        <v>15</v>
      </c>
      <c r="F339" s="4">
        <v>42809</v>
      </c>
      <c r="G339">
        <v>3</v>
      </c>
      <c r="H339">
        <v>1</v>
      </c>
      <c r="I339">
        <v>2</v>
      </c>
      <c r="J339">
        <v>22</v>
      </c>
      <c r="AD339">
        <f>ROUND(fTransactions[[#This Row],[Units]]*VLOOKUP(fTransactions[[#This Row],[ProductID]],dProduct[[ProductID]:[RetailPrice]],3,0),2)</f>
        <v>614.9</v>
      </c>
    </row>
    <row r="340" spans="1:30" x14ac:dyDescent="0.25">
      <c r="A340" s="2">
        <v>43074</v>
      </c>
      <c r="B340" s="3">
        <v>2017</v>
      </c>
      <c r="C340" s="3">
        <v>12</v>
      </c>
      <c r="D340" s="3" t="s">
        <v>15</v>
      </c>
      <c r="F340" s="4">
        <v>42809</v>
      </c>
      <c r="G340">
        <v>7</v>
      </c>
      <c r="H340">
        <v>2</v>
      </c>
      <c r="I340">
        <v>4</v>
      </c>
      <c r="J340">
        <v>134</v>
      </c>
      <c r="AD340">
        <f>ROUND(fTransactions[[#This Row],[Units]]*VLOOKUP(fTransactions[[#This Row],[ProductID]],dProduct[[ProductID]:[RetailPrice]],3,0),2)</f>
        <v>5762</v>
      </c>
    </row>
    <row r="341" spans="1:30" x14ac:dyDescent="0.25">
      <c r="A341" s="2">
        <v>43075</v>
      </c>
      <c r="B341" s="3">
        <v>2017</v>
      </c>
      <c r="C341" s="3">
        <v>12</v>
      </c>
      <c r="D341" s="3" t="s">
        <v>15</v>
      </c>
      <c r="F341" s="4">
        <v>42809</v>
      </c>
      <c r="G341">
        <v>6</v>
      </c>
      <c r="H341">
        <v>3</v>
      </c>
      <c r="I341">
        <v>4</v>
      </c>
      <c r="J341">
        <v>177</v>
      </c>
      <c r="AD341">
        <f>ROUND(fTransactions[[#This Row],[Units]]*VLOOKUP(fTransactions[[#This Row],[ProductID]],dProduct[[ProductID]:[RetailPrice]],3,0),2)</f>
        <v>3531.15</v>
      </c>
    </row>
    <row r="342" spans="1:30" x14ac:dyDescent="0.25">
      <c r="A342" s="2">
        <v>43076</v>
      </c>
      <c r="B342" s="3">
        <v>2017</v>
      </c>
      <c r="C342" s="3">
        <v>12</v>
      </c>
      <c r="D342" s="3" t="s">
        <v>15</v>
      </c>
      <c r="F342" s="4">
        <v>42809</v>
      </c>
      <c r="G342">
        <v>1</v>
      </c>
      <c r="H342">
        <v>3</v>
      </c>
      <c r="I342">
        <v>1</v>
      </c>
      <c r="J342">
        <v>77</v>
      </c>
      <c r="AD342">
        <f>ROUND(fTransactions[[#This Row],[Units]]*VLOOKUP(fTransactions[[#This Row],[ProductID]],dProduct[[ProductID]:[RetailPrice]],3,0),2)</f>
        <v>1536.15</v>
      </c>
    </row>
    <row r="343" spans="1:30" x14ac:dyDescent="0.25">
      <c r="A343" s="2">
        <v>43077</v>
      </c>
      <c r="B343" s="3">
        <v>2017</v>
      </c>
      <c r="C343" s="3">
        <v>12</v>
      </c>
      <c r="D343" s="3" t="s">
        <v>15</v>
      </c>
      <c r="F343" s="4">
        <v>42810</v>
      </c>
      <c r="G343">
        <v>6</v>
      </c>
      <c r="H343">
        <v>3</v>
      </c>
      <c r="I343">
        <v>3</v>
      </c>
      <c r="J343">
        <v>318</v>
      </c>
      <c r="AD343">
        <f>ROUND(fTransactions[[#This Row],[Units]]*VLOOKUP(fTransactions[[#This Row],[ProductID]],dProduct[[ProductID]:[RetailPrice]],3,0),2)</f>
        <v>6344.1</v>
      </c>
    </row>
    <row r="344" spans="1:30" x14ac:dyDescent="0.25">
      <c r="A344" s="2">
        <v>43078</v>
      </c>
      <c r="B344" s="3">
        <v>2017</v>
      </c>
      <c r="C344" s="3">
        <v>12</v>
      </c>
      <c r="D344" s="3" t="s">
        <v>15</v>
      </c>
      <c r="F344" s="4">
        <v>42810</v>
      </c>
      <c r="G344">
        <v>5</v>
      </c>
      <c r="H344">
        <v>3</v>
      </c>
      <c r="I344">
        <v>1</v>
      </c>
      <c r="J344">
        <v>212</v>
      </c>
      <c r="AD344">
        <f>ROUND(fTransactions[[#This Row],[Units]]*VLOOKUP(fTransactions[[#This Row],[ProductID]],dProduct[[ProductID]:[RetailPrice]],3,0),2)</f>
        <v>4229.3999999999996</v>
      </c>
    </row>
    <row r="345" spans="1:30" x14ac:dyDescent="0.25">
      <c r="A345" s="2">
        <v>43079</v>
      </c>
      <c r="B345" s="3">
        <v>2017</v>
      </c>
      <c r="C345" s="3">
        <v>12</v>
      </c>
      <c r="D345" s="3" t="s">
        <v>15</v>
      </c>
      <c r="F345" s="4">
        <v>42810</v>
      </c>
      <c r="G345">
        <v>1</v>
      </c>
      <c r="H345">
        <v>3</v>
      </c>
      <c r="I345">
        <v>2</v>
      </c>
      <c r="J345">
        <v>434</v>
      </c>
      <c r="AD345">
        <f>ROUND(fTransactions[[#This Row],[Units]]*VLOOKUP(fTransactions[[#This Row],[ProductID]],dProduct[[ProductID]:[RetailPrice]],3,0),2)</f>
        <v>8658.2999999999993</v>
      </c>
    </row>
    <row r="346" spans="1:30" x14ac:dyDescent="0.25">
      <c r="A346" s="2">
        <v>43080</v>
      </c>
      <c r="B346" s="3">
        <v>2017</v>
      </c>
      <c r="C346" s="3">
        <v>12</v>
      </c>
      <c r="D346" s="3" t="s">
        <v>15</v>
      </c>
      <c r="F346" s="4">
        <v>42810</v>
      </c>
      <c r="G346">
        <v>2</v>
      </c>
      <c r="H346">
        <v>3</v>
      </c>
      <c r="I346">
        <v>3</v>
      </c>
      <c r="J346">
        <v>181</v>
      </c>
      <c r="AD346">
        <f>ROUND(fTransactions[[#This Row],[Units]]*VLOOKUP(fTransactions[[#This Row],[ProductID]],dProduct[[ProductID]:[RetailPrice]],3,0),2)</f>
        <v>3610.95</v>
      </c>
    </row>
    <row r="347" spans="1:30" x14ac:dyDescent="0.25">
      <c r="A347" s="2">
        <v>43081</v>
      </c>
      <c r="B347" s="3">
        <v>2017</v>
      </c>
      <c r="C347" s="3">
        <v>12</v>
      </c>
      <c r="D347" s="3" t="s">
        <v>15</v>
      </c>
      <c r="F347" s="4">
        <v>42811</v>
      </c>
      <c r="G347">
        <v>8</v>
      </c>
      <c r="H347">
        <v>3</v>
      </c>
      <c r="I347">
        <v>3</v>
      </c>
      <c r="J347">
        <v>462</v>
      </c>
      <c r="AD347">
        <f>ROUND(fTransactions[[#This Row],[Units]]*VLOOKUP(fTransactions[[#This Row],[ProductID]],dProduct[[ProductID]:[RetailPrice]],3,0),2)</f>
        <v>9216.9</v>
      </c>
    </row>
    <row r="348" spans="1:30" x14ac:dyDescent="0.25">
      <c r="A348" s="2">
        <v>43082</v>
      </c>
      <c r="B348" s="3">
        <v>2017</v>
      </c>
      <c r="C348" s="3">
        <v>12</v>
      </c>
      <c r="D348" s="3" t="s">
        <v>15</v>
      </c>
      <c r="F348" s="4">
        <v>42811</v>
      </c>
      <c r="G348">
        <v>7</v>
      </c>
      <c r="H348">
        <v>1</v>
      </c>
      <c r="I348">
        <v>3</v>
      </c>
      <c r="J348">
        <v>112</v>
      </c>
      <c r="AD348">
        <f>ROUND(fTransactions[[#This Row],[Units]]*VLOOKUP(fTransactions[[#This Row],[ProductID]],dProduct[[ProductID]:[RetailPrice]],3,0),2)</f>
        <v>3130.4</v>
      </c>
    </row>
    <row r="349" spans="1:30" x14ac:dyDescent="0.25">
      <c r="A349" s="2">
        <v>43083</v>
      </c>
      <c r="B349" s="3">
        <v>2017</v>
      </c>
      <c r="C349" s="3">
        <v>12</v>
      </c>
      <c r="D349" s="3" t="s">
        <v>15</v>
      </c>
      <c r="F349" s="4">
        <v>42811</v>
      </c>
      <c r="G349">
        <v>1</v>
      </c>
      <c r="H349">
        <v>2</v>
      </c>
      <c r="I349">
        <v>4</v>
      </c>
      <c r="J349">
        <v>225</v>
      </c>
      <c r="AD349">
        <f>ROUND(fTransactions[[#This Row],[Units]]*VLOOKUP(fTransactions[[#This Row],[ProductID]],dProduct[[ProductID]:[RetailPrice]],3,0),2)</f>
        <v>9675</v>
      </c>
    </row>
    <row r="350" spans="1:30" x14ac:dyDescent="0.25">
      <c r="A350" s="2">
        <v>43084</v>
      </c>
      <c r="B350" s="3">
        <v>2017</v>
      </c>
      <c r="C350" s="3">
        <v>12</v>
      </c>
      <c r="D350" s="3" t="s">
        <v>15</v>
      </c>
      <c r="F350" s="4">
        <v>42812</v>
      </c>
      <c r="G350">
        <v>2</v>
      </c>
      <c r="H350">
        <v>3</v>
      </c>
      <c r="I350">
        <v>3</v>
      </c>
      <c r="J350">
        <v>369</v>
      </c>
      <c r="AD350">
        <f>ROUND(fTransactions[[#This Row],[Units]]*VLOOKUP(fTransactions[[#This Row],[ProductID]],dProduct[[ProductID]:[RetailPrice]],3,0),2)</f>
        <v>7361.55</v>
      </c>
    </row>
    <row r="351" spans="1:30" x14ac:dyDescent="0.25">
      <c r="A351" s="2">
        <v>43085</v>
      </c>
      <c r="B351" s="3">
        <v>2017</v>
      </c>
      <c r="C351" s="3">
        <v>12</v>
      </c>
      <c r="D351" s="3" t="s">
        <v>15</v>
      </c>
      <c r="F351" s="4">
        <v>42812</v>
      </c>
      <c r="G351">
        <v>8</v>
      </c>
      <c r="H351">
        <v>3</v>
      </c>
      <c r="I351">
        <v>2</v>
      </c>
      <c r="J351">
        <v>15</v>
      </c>
      <c r="AD351">
        <f>ROUND(fTransactions[[#This Row],[Units]]*VLOOKUP(fTransactions[[#This Row],[ProductID]],dProduct[[ProductID]:[RetailPrice]],3,0),2)</f>
        <v>299.25</v>
      </c>
    </row>
    <row r="352" spans="1:30" x14ac:dyDescent="0.25">
      <c r="A352" s="2">
        <v>43086</v>
      </c>
      <c r="B352" s="3">
        <v>2017</v>
      </c>
      <c r="C352" s="3">
        <v>12</v>
      </c>
      <c r="D352" s="3" t="s">
        <v>15</v>
      </c>
      <c r="F352" s="4">
        <v>42813</v>
      </c>
      <c r="G352">
        <v>1</v>
      </c>
      <c r="H352">
        <v>2</v>
      </c>
      <c r="I352">
        <v>3</v>
      </c>
      <c r="J352">
        <v>183</v>
      </c>
      <c r="AD352">
        <f>ROUND(fTransactions[[#This Row],[Units]]*VLOOKUP(fTransactions[[#This Row],[ProductID]],dProduct[[ProductID]:[RetailPrice]],3,0),2)</f>
        <v>7869</v>
      </c>
    </row>
    <row r="353" spans="1:30" x14ac:dyDescent="0.25">
      <c r="A353" s="2">
        <v>43087</v>
      </c>
      <c r="B353" s="3">
        <v>2017</v>
      </c>
      <c r="C353" s="3">
        <v>12</v>
      </c>
      <c r="D353" s="3" t="s">
        <v>15</v>
      </c>
      <c r="F353" s="4">
        <v>42813</v>
      </c>
      <c r="G353">
        <v>2</v>
      </c>
      <c r="H353">
        <v>2</v>
      </c>
      <c r="I353">
        <v>4</v>
      </c>
      <c r="J353">
        <v>469</v>
      </c>
      <c r="AD353">
        <f>ROUND(fTransactions[[#This Row],[Units]]*VLOOKUP(fTransactions[[#This Row],[ProductID]],dProduct[[ProductID]:[RetailPrice]],3,0),2)</f>
        <v>20167</v>
      </c>
    </row>
    <row r="354" spans="1:30" x14ac:dyDescent="0.25">
      <c r="A354" s="2">
        <v>43088</v>
      </c>
      <c r="B354" s="3">
        <v>2017</v>
      </c>
      <c r="C354" s="3">
        <v>12</v>
      </c>
      <c r="D354" s="3" t="s">
        <v>15</v>
      </c>
      <c r="F354" s="4">
        <v>42813</v>
      </c>
      <c r="G354">
        <v>4</v>
      </c>
      <c r="H354">
        <v>3</v>
      </c>
      <c r="I354">
        <v>3</v>
      </c>
      <c r="J354">
        <v>352</v>
      </c>
      <c r="AD354">
        <f>ROUND(fTransactions[[#This Row],[Units]]*VLOOKUP(fTransactions[[#This Row],[ProductID]],dProduct[[ProductID]:[RetailPrice]],3,0),2)</f>
        <v>7022.4</v>
      </c>
    </row>
    <row r="355" spans="1:30" x14ac:dyDescent="0.25">
      <c r="A355" s="2">
        <v>43089</v>
      </c>
      <c r="B355" s="3">
        <v>2017</v>
      </c>
      <c r="C355" s="3">
        <v>12</v>
      </c>
      <c r="D355" s="3" t="s">
        <v>15</v>
      </c>
      <c r="F355" s="4">
        <v>42813</v>
      </c>
      <c r="G355">
        <v>7</v>
      </c>
      <c r="H355">
        <v>1</v>
      </c>
      <c r="I355">
        <v>3</v>
      </c>
      <c r="J355">
        <v>447</v>
      </c>
      <c r="AD355">
        <f>ROUND(fTransactions[[#This Row],[Units]]*VLOOKUP(fTransactions[[#This Row],[ProductID]],dProduct[[ProductID]:[RetailPrice]],3,0),2)</f>
        <v>12493.65</v>
      </c>
    </row>
    <row r="356" spans="1:30" x14ac:dyDescent="0.25">
      <c r="A356" s="2">
        <v>43090</v>
      </c>
      <c r="B356" s="3">
        <v>2017</v>
      </c>
      <c r="C356" s="3">
        <v>12</v>
      </c>
      <c r="D356" s="3" t="s">
        <v>15</v>
      </c>
      <c r="F356" s="4">
        <v>42813</v>
      </c>
      <c r="G356">
        <v>1</v>
      </c>
      <c r="H356">
        <v>4</v>
      </c>
      <c r="I356">
        <v>3</v>
      </c>
      <c r="J356">
        <v>254</v>
      </c>
      <c r="AD356">
        <f>ROUND(fTransactions[[#This Row],[Units]]*VLOOKUP(fTransactions[[#This Row],[ProductID]],dProduct[[ProductID]:[RetailPrice]],3,0),2)</f>
        <v>8115.3</v>
      </c>
    </row>
    <row r="357" spans="1:30" x14ac:dyDescent="0.25">
      <c r="A357" s="2">
        <v>43091</v>
      </c>
      <c r="B357" s="3">
        <v>2017</v>
      </c>
      <c r="C357" s="3">
        <v>12</v>
      </c>
      <c r="D357" s="3" t="s">
        <v>15</v>
      </c>
      <c r="F357" s="4">
        <v>42814</v>
      </c>
      <c r="G357">
        <v>1</v>
      </c>
      <c r="H357">
        <v>1</v>
      </c>
      <c r="I357">
        <v>4</v>
      </c>
      <c r="J357">
        <v>445</v>
      </c>
      <c r="AD357">
        <f>ROUND(fTransactions[[#This Row],[Units]]*VLOOKUP(fTransactions[[#This Row],[ProductID]],dProduct[[ProductID]:[RetailPrice]],3,0),2)</f>
        <v>12437.75</v>
      </c>
    </row>
    <row r="358" spans="1:30" x14ac:dyDescent="0.25">
      <c r="A358" s="2">
        <v>43092</v>
      </c>
      <c r="B358" s="3">
        <v>2017</v>
      </c>
      <c r="C358" s="3">
        <v>12</v>
      </c>
      <c r="D358" s="3" t="s">
        <v>15</v>
      </c>
      <c r="F358" s="4">
        <v>42814</v>
      </c>
      <c r="G358">
        <v>3</v>
      </c>
      <c r="H358">
        <v>2</v>
      </c>
      <c r="I358">
        <v>3</v>
      </c>
      <c r="J358">
        <v>442</v>
      </c>
      <c r="AD358">
        <f>ROUND(fTransactions[[#This Row],[Units]]*VLOOKUP(fTransactions[[#This Row],[ProductID]],dProduct[[ProductID]:[RetailPrice]],3,0),2)</f>
        <v>19006</v>
      </c>
    </row>
    <row r="359" spans="1:30" x14ac:dyDescent="0.25">
      <c r="A359" s="2">
        <v>43093</v>
      </c>
      <c r="B359" s="3">
        <v>2017</v>
      </c>
      <c r="C359" s="3">
        <v>12</v>
      </c>
      <c r="D359" s="3" t="s">
        <v>15</v>
      </c>
      <c r="F359" s="4">
        <v>42814</v>
      </c>
      <c r="G359">
        <v>7</v>
      </c>
      <c r="H359">
        <v>3</v>
      </c>
      <c r="I359">
        <v>3</v>
      </c>
      <c r="J359">
        <v>122</v>
      </c>
      <c r="AD359">
        <f>ROUND(fTransactions[[#This Row],[Units]]*VLOOKUP(fTransactions[[#This Row],[ProductID]],dProduct[[ProductID]:[RetailPrice]],3,0),2)</f>
        <v>2433.9</v>
      </c>
    </row>
    <row r="360" spans="1:30" x14ac:dyDescent="0.25">
      <c r="A360" s="2">
        <v>43094</v>
      </c>
      <c r="B360" s="3">
        <v>2017</v>
      </c>
      <c r="C360" s="3">
        <v>12</v>
      </c>
      <c r="D360" s="3" t="s">
        <v>15</v>
      </c>
      <c r="F360" s="4">
        <v>42814</v>
      </c>
      <c r="G360">
        <v>8</v>
      </c>
      <c r="H360">
        <v>3</v>
      </c>
      <c r="I360">
        <v>4</v>
      </c>
      <c r="J360">
        <v>456</v>
      </c>
      <c r="AD360">
        <f>ROUND(fTransactions[[#This Row],[Units]]*VLOOKUP(fTransactions[[#This Row],[ProductID]],dProduct[[ProductID]:[RetailPrice]],3,0),2)</f>
        <v>9097.2000000000007</v>
      </c>
    </row>
    <row r="361" spans="1:30" x14ac:dyDescent="0.25">
      <c r="A361" s="2">
        <v>43095</v>
      </c>
      <c r="B361" s="3">
        <v>2017</v>
      </c>
      <c r="C361" s="3">
        <v>12</v>
      </c>
      <c r="D361" s="3" t="s">
        <v>15</v>
      </c>
      <c r="F361" s="4">
        <v>42815</v>
      </c>
      <c r="G361">
        <v>2</v>
      </c>
      <c r="H361">
        <v>2</v>
      </c>
      <c r="I361">
        <v>3</v>
      </c>
      <c r="J361">
        <v>386</v>
      </c>
      <c r="AD361">
        <f>ROUND(fTransactions[[#This Row],[Units]]*VLOOKUP(fTransactions[[#This Row],[ProductID]],dProduct[[ProductID]:[RetailPrice]],3,0),2)</f>
        <v>16598</v>
      </c>
    </row>
    <row r="362" spans="1:30" x14ac:dyDescent="0.25">
      <c r="A362" s="2">
        <v>43096</v>
      </c>
      <c r="B362" s="3">
        <v>2017</v>
      </c>
      <c r="C362" s="3">
        <v>12</v>
      </c>
      <c r="D362" s="3" t="s">
        <v>15</v>
      </c>
      <c r="F362" s="4">
        <v>42815</v>
      </c>
      <c r="G362">
        <v>3</v>
      </c>
      <c r="H362">
        <v>3</v>
      </c>
      <c r="I362">
        <v>1</v>
      </c>
      <c r="J362">
        <v>481</v>
      </c>
      <c r="AD362">
        <f>ROUND(fTransactions[[#This Row],[Units]]*VLOOKUP(fTransactions[[#This Row],[ProductID]],dProduct[[ProductID]:[RetailPrice]],3,0),2)</f>
        <v>9595.9500000000007</v>
      </c>
    </row>
    <row r="363" spans="1:30" x14ac:dyDescent="0.25">
      <c r="A363" s="2">
        <v>43097</v>
      </c>
      <c r="B363" s="3">
        <v>2017</v>
      </c>
      <c r="C363" s="3">
        <v>12</v>
      </c>
      <c r="D363" s="3" t="s">
        <v>15</v>
      </c>
      <c r="F363" s="4">
        <v>42816</v>
      </c>
      <c r="G363">
        <v>7</v>
      </c>
      <c r="H363">
        <v>3</v>
      </c>
      <c r="I363">
        <v>4</v>
      </c>
      <c r="J363">
        <v>347</v>
      </c>
      <c r="AD363">
        <f>ROUND(fTransactions[[#This Row],[Units]]*VLOOKUP(fTransactions[[#This Row],[ProductID]],dProduct[[ProductID]:[RetailPrice]],3,0),2)</f>
        <v>6922.65</v>
      </c>
    </row>
    <row r="364" spans="1:30" x14ac:dyDescent="0.25">
      <c r="A364" s="2">
        <v>43098</v>
      </c>
      <c r="B364" s="3">
        <v>2017</v>
      </c>
      <c r="C364" s="3">
        <v>12</v>
      </c>
      <c r="D364" s="3" t="s">
        <v>15</v>
      </c>
      <c r="F364" s="4">
        <v>42816</v>
      </c>
      <c r="G364">
        <v>7</v>
      </c>
      <c r="H364">
        <v>3</v>
      </c>
      <c r="I364">
        <v>2</v>
      </c>
      <c r="J364">
        <v>330</v>
      </c>
      <c r="AD364">
        <f>ROUND(fTransactions[[#This Row],[Units]]*VLOOKUP(fTransactions[[#This Row],[ProductID]],dProduct[[ProductID]:[RetailPrice]],3,0),2)</f>
        <v>6583.5</v>
      </c>
    </row>
    <row r="365" spans="1:30" x14ac:dyDescent="0.25">
      <c r="A365" s="2">
        <v>43099</v>
      </c>
      <c r="B365" s="3">
        <v>2017</v>
      </c>
      <c r="C365" s="3">
        <v>12</v>
      </c>
      <c r="D365" s="3" t="s">
        <v>15</v>
      </c>
      <c r="F365" s="4">
        <v>42816</v>
      </c>
      <c r="G365">
        <v>4</v>
      </c>
      <c r="H365">
        <v>3</v>
      </c>
      <c r="I365">
        <v>4</v>
      </c>
      <c r="J365">
        <v>179</v>
      </c>
      <c r="AD365">
        <f>ROUND(fTransactions[[#This Row],[Units]]*VLOOKUP(fTransactions[[#This Row],[ProductID]],dProduct[[ProductID]:[RetailPrice]],3,0),2)</f>
        <v>3571.05</v>
      </c>
    </row>
    <row r="366" spans="1:30" x14ac:dyDescent="0.25">
      <c r="A366" s="2">
        <v>43100</v>
      </c>
      <c r="B366" s="3">
        <v>2017</v>
      </c>
      <c r="C366" s="3">
        <v>12</v>
      </c>
      <c r="D366" s="3" t="s">
        <v>15</v>
      </c>
      <c r="F366" s="4">
        <v>42816</v>
      </c>
      <c r="G366">
        <v>3</v>
      </c>
      <c r="H366">
        <v>3</v>
      </c>
      <c r="I366">
        <v>2</v>
      </c>
      <c r="J366">
        <v>402</v>
      </c>
      <c r="AD366">
        <f>ROUND(fTransactions[[#This Row],[Units]]*VLOOKUP(fTransactions[[#This Row],[ProductID]],dProduct[[ProductID]:[RetailPrice]],3,0),2)</f>
        <v>8019.9</v>
      </c>
    </row>
    <row r="367" spans="1:30" x14ac:dyDescent="0.25">
      <c r="A367" s="2">
        <v>43101</v>
      </c>
      <c r="B367" s="3">
        <v>2018</v>
      </c>
      <c r="C367" s="3">
        <v>1</v>
      </c>
      <c r="D367" s="3" t="s">
        <v>4</v>
      </c>
      <c r="F367" s="4">
        <v>42816</v>
      </c>
      <c r="G367">
        <v>6</v>
      </c>
      <c r="H367">
        <v>3</v>
      </c>
      <c r="I367">
        <v>3</v>
      </c>
      <c r="J367">
        <v>69</v>
      </c>
      <c r="AD367">
        <f>ROUND(fTransactions[[#This Row],[Units]]*VLOOKUP(fTransactions[[#This Row],[ProductID]],dProduct[[ProductID]:[RetailPrice]],3,0),2)</f>
        <v>1376.55</v>
      </c>
    </row>
    <row r="368" spans="1:30" x14ac:dyDescent="0.25">
      <c r="A368" s="2">
        <v>43102</v>
      </c>
      <c r="B368" s="3">
        <v>2018</v>
      </c>
      <c r="C368" s="3">
        <v>1</v>
      </c>
      <c r="D368" s="3" t="s">
        <v>4</v>
      </c>
      <c r="F368" s="4">
        <v>42817</v>
      </c>
      <c r="G368">
        <v>5</v>
      </c>
      <c r="H368">
        <v>4</v>
      </c>
      <c r="I368">
        <v>3</v>
      </c>
      <c r="J368">
        <v>364</v>
      </c>
      <c r="AD368">
        <f>ROUND(fTransactions[[#This Row],[Units]]*VLOOKUP(fTransactions[[#This Row],[ProductID]],dProduct[[ProductID]:[RetailPrice]],3,0),2)</f>
        <v>11629.8</v>
      </c>
    </row>
    <row r="369" spans="1:30" x14ac:dyDescent="0.25">
      <c r="A369" s="2">
        <v>43103</v>
      </c>
      <c r="B369" s="3">
        <v>2018</v>
      </c>
      <c r="C369" s="3">
        <v>1</v>
      </c>
      <c r="D369" s="3" t="s">
        <v>4</v>
      </c>
      <c r="F369" s="4">
        <v>42817</v>
      </c>
      <c r="G369">
        <v>4</v>
      </c>
      <c r="H369">
        <v>2</v>
      </c>
      <c r="I369">
        <v>2</v>
      </c>
      <c r="J369">
        <v>306</v>
      </c>
      <c r="AD369">
        <f>ROUND(fTransactions[[#This Row],[Units]]*VLOOKUP(fTransactions[[#This Row],[ProductID]],dProduct[[ProductID]:[RetailPrice]],3,0),2)</f>
        <v>13158</v>
      </c>
    </row>
    <row r="370" spans="1:30" x14ac:dyDescent="0.25">
      <c r="A370" s="2">
        <v>43104</v>
      </c>
      <c r="B370" s="3">
        <v>2018</v>
      </c>
      <c r="C370" s="3">
        <v>1</v>
      </c>
      <c r="D370" s="3" t="s">
        <v>4</v>
      </c>
      <c r="F370" s="4">
        <v>42817</v>
      </c>
      <c r="G370">
        <v>5</v>
      </c>
      <c r="H370">
        <v>1</v>
      </c>
      <c r="I370">
        <v>4</v>
      </c>
      <c r="J370">
        <v>339</v>
      </c>
      <c r="AD370">
        <f>ROUND(fTransactions[[#This Row],[Units]]*VLOOKUP(fTransactions[[#This Row],[ProductID]],dProduct[[ProductID]:[RetailPrice]],3,0),2)</f>
        <v>9475.0499999999993</v>
      </c>
    </row>
    <row r="371" spans="1:30" x14ac:dyDescent="0.25">
      <c r="A371" s="2">
        <v>43105</v>
      </c>
      <c r="B371" s="3">
        <v>2018</v>
      </c>
      <c r="C371" s="3">
        <v>1</v>
      </c>
      <c r="D371" s="3" t="s">
        <v>4</v>
      </c>
      <c r="F371" s="4">
        <v>42818</v>
      </c>
      <c r="G371">
        <v>3</v>
      </c>
      <c r="H371">
        <v>3</v>
      </c>
      <c r="I371">
        <v>3</v>
      </c>
      <c r="J371">
        <v>344</v>
      </c>
      <c r="AD371">
        <f>ROUND(fTransactions[[#This Row],[Units]]*VLOOKUP(fTransactions[[#This Row],[ProductID]],dProduct[[ProductID]:[RetailPrice]],3,0),2)</f>
        <v>6862.8</v>
      </c>
    </row>
    <row r="372" spans="1:30" x14ac:dyDescent="0.25">
      <c r="A372" s="2">
        <v>43106</v>
      </c>
      <c r="B372" s="3">
        <v>2018</v>
      </c>
      <c r="C372" s="3">
        <v>1</v>
      </c>
      <c r="D372" s="3" t="s">
        <v>4</v>
      </c>
      <c r="F372" s="4">
        <v>42819</v>
      </c>
      <c r="G372">
        <v>2</v>
      </c>
      <c r="H372">
        <v>3</v>
      </c>
      <c r="I372">
        <v>4</v>
      </c>
      <c r="J372">
        <v>286</v>
      </c>
      <c r="AD372">
        <f>ROUND(fTransactions[[#This Row],[Units]]*VLOOKUP(fTransactions[[#This Row],[ProductID]],dProduct[[ProductID]:[RetailPrice]],3,0),2)</f>
        <v>5705.7</v>
      </c>
    </row>
    <row r="373" spans="1:30" x14ac:dyDescent="0.25">
      <c r="A373" s="2">
        <v>43107</v>
      </c>
      <c r="B373" s="3">
        <v>2018</v>
      </c>
      <c r="C373" s="3">
        <v>1</v>
      </c>
      <c r="D373" s="3" t="s">
        <v>4</v>
      </c>
      <c r="F373" s="4">
        <v>42819</v>
      </c>
      <c r="G373">
        <v>3</v>
      </c>
      <c r="H373">
        <v>3</v>
      </c>
      <c r="I373">
        <v>4</v>
      </c>
      <c r="J373">
        <v>196</v>
      </c>
      <c r="AD373">
        <f>ROUND(fTransactions[[#This Row],[Units]]*VLOOKUP(fTransactions[[#This Row],[ProductID]],dProduct[[ProductID]:[RetailPrice]],3,0),2)</f>
        <v>3910.2</v>
      </c>
    </row>
    <row r="374" spans="1:30" x14ac:dyDescent="0.25">
      <c r="A374" s="2">
        <v>43108</v>
      </c>
      <c r="B374" s="3">
        <v>2018</v>
      </c>
      <c r="C374" s="3">
        <v>1</v>
      </c>
      <c r="D374" s="3" t="s">
        <v>4</v>
      </c>
      <c r="F374" s="4">
        <v>42819</v>
      </c>
      <c r="G374">
        <v>6</v>
      </c>
      <c r="H374">
        <v>1</v>
      </c>
      <c r="I374">
        <v>4</v>
      </c>
      <c r="J374">
        <v>216</v>
      </c>
      <c r="AD374">
        <f>ROUND(fTransactions[[#This Row],[Units]]*VLOOKUP(fTransactions[[#This Row],[ProductID]],dProduct[[ProductID]:[RetailPrice]],3,0),2)</f>
        <v>6037.2</v>
      </c>
    </row>
    <row r="375" spans="1:30" x14ac:dyDescent="0.25">
      <c r="A375" s="2">
        <v>43109</v>
      </c>
      <c r="B375" s="3">
        <v>2018</v>
      </c>
      <c r="C375" s="3">
        <v>1</v>
      </c>
      <c r="D375" s="3" t="s">
        <v>4</v>
      </c>
      <c r="F375" s="4">
        <v>42819</v>
      </c>
      <c r="G375">
        <v>5</v>
      </c>
      <c r="H375">
        <v>1</v>
      </c>
      <c r="I375">
        <v>1</v>
      </c>
      <c r="J375">
        <v>364</v>
      </c>
      <c r="AD375">
        <f>ROUND(fTransactions[[#This Row],[Units]]*VLOOKUP(fTransactions[[#This Row],[ProductID]],dProduct[[ProductID]:[RetailPrice]],3,0),2)</f>
        <v>10173.799999999999</v>
      </c>
    </row>
    <row r="376" spans="1:30" x14ac:dyDescent="0.25">
      <c r="A376" s="2">
        <v>43110</v>
      </c>
      <c r="B376" s="3">
        <v>2018</v>
      </c>
      <c r="C376" s="3">
        <v>1</v>
      </c>
      <c r="D376" s="3" t="s">
        <v>4</v>
      </c>
      <c r="F376" s="4">
        <v>42819</v>
      </c>
      <c r="G376">
        <v>3</v>
      </c>
      <c r="H376">
        <v>3</v>
      </c>
      <c r="I376">
        <v>3</v>
      </c>
      <c r="J376">
        <v>301</v>
      </c>
      <c r="AD376">
        <f>ROUND(fTransactions[[#This Row],[Units]]*VLOOKUP(fTransactions[[#This Row],[ProductID]],dProduct[[ProductID]:[RetailPrice]],3,0),2)</f>
        <v>6004.95</v>
      </c>
    </row>
    <row r="377" spans="1:30" x14ac:dyDescent="0.25">
      <c r="A377" s="2">
        <v>43111</v>
      </c>
      <c r="B377" s="3">
        <v>2018</v>
      </c>
      <c r="C377" s="3">
        <v>1</v>
      </c>
      <c r="D377" s="3" t="s">
        <v>4</v>
      </c>
      <c r="F377" s="4">
        <v>42819</v>
      </c>
      <c r="G377">
        <v>4</v>
      </c>
      <c r="H377">
        <v>2</v>
      </c>
      <c r="I377">
        <v>3</v>
      </c>
      <c r="J377">
        <v>202</v>
      </c>
      <c r="AD377">
        <f>ROUND(fTransactions[[#This Row],[Units]]*VLOOKUP(fTransactions[[#This Row],[ProductID]],dProduct[[ProductID]:[RetailPrice]],3,0),2)</f>
        <v>8686</v>
      </c>
    </row>
    <row r="378" spans="1:30" x14ac:dyDescent="0.25">
      <c r="A378" s="2">
        <v>43112</v>
      </c>
      <c r="B378" s="3">
        <v>2018</v>
      </c>
      <c r="C378" s="3">
        <v>1</v>
      </c>
      <c r="D378" s="3" t="s">
        <v>4</v>
      </c>
      <c r="F378" s="4">
        <v>42819</v>
      </c>
      <c r="G378">
        <v>6</v>
      </c>
      <c r="H378">
        <v>1</v>
      </c>
      <c r="I378">
        <v>1</v>
      </c>
      <c r="J378">
        <v>478</v>
      </c>
      <c r="AD378">
        <f>ROUND(fTransactions[[#This Row],[Units]]*VLOOKUP(fTransactions[[#This Row],[ProductID]],dProduct[[ProductID]:[RetailPrice]],3,0),2)</f>
        <v>13360.1</v>
      </c>
    </row>
    <row r="379" spans="1:30" x14ac:dyDescent="0.25">
      <c r="A379" s="2">
        <v>43113</v>
      </c>
      <c r="B379" s="3">
        <v>2018</v>
      </c>
      <c r="C379" s="3">
        <v>1</v>
      </c>
      <c r="D379" s="3" t="s">
        <v>4</v>
      </c>
      <c r="F379" s="4">
        <v>42819</v>
      </c>
      <c r="G379">
        <v>2</v>
      </c>
      <c r="H379">
        <v>2</v>
      </c>
      <c r="I379">
        <v>3</v>
      </c>
      <c r="J379">
        <v>250</v>
      </c>
      <c r="AD379">
        <f>ROUND(fTransactions[[#This Row],[Units]]*VLOOKUP(fTransactions[[#This Row],[ProductID]],dProduct[[ProductID]:[RetailPrice]],3,0),2)</f>
        <v>10750</v>
      </c>
    </row>
    <row r="380" spans="1:30" x14ac:dyDescent="0.25">
      <c r="A380" s="2">
        <v>43114</v>
      </c>
      <c r="B380" s="3">
        <v>2018</v>
      </c>
      <c r="C380" s="3">
        <v>1</v>
      </c>
      <c r="D380" s="3" t="s">
        <v>4</v>
      </c>
      <c r="F380" s="4">
        <v>42820</v>
      </c>
      <c r="G380">
        <v>1</v>
      </c>
      <c r="H380">
        <v>2</v>
      </c>
      <c r="I380">
        <v>2</v>
      </c>
      <c r="J380">
        <v>157</v>
      </c>
      <c r="AD380">
        <f>ROUND(fTransactions[[#This Row],[Units]]*VLOOKUP(fTransactions[[#This Row],[ProductID]],dProduct[[ProductID]:[RetailPrice]],3,0),2)</f>
        <v>6751</v>
      </c>
    </row>
    <row r="381" spans="1:30" x14ac:dyDescent="0.25">
      <c r="A381" s="2">
        <v>43115</v>
      </c>
      <c r="B381" s="3">
        <v>2018</v>
      </c>
      <c r="C381" s="3">
        <v>1</v>
      </c>
      <c r="D381" s="3" t="s">
        <v>4</v>
      </c>
      <c r="F381" s="4">
        <v>42820</v>
      </c>
      <c r="G381">
        <v>7</v>
      </c>
      <c r="H381">
        <v>1</v>
      </c>
      <c r="I381">
        <v>3</v>
      </c>
      <c r="J381">
        <v>1</v>
      </c>
      <c r="AD381">
        <f>ROUND(fTransactions[[#This Row],[Units]]*VLOOKUP(fTransactions[[#This Row],[ProductID]],dProduct[[ProductID]:[RetailPrice]],3,0),2)</f>
        <v>27.95</v>
      </c>
    </row>
    <row r="382" spans="1:30" x14ac:dyDescent="0.25">
      <c r="A382" s="2">
        <v>43116</v>
      </c>
      <c r="B382" s="3">
        <v>2018</v>
      </c>
      <c r="C382" s="3">
        <v>1</v>
      </c>
      <c r="D382" s="3" t="s">
        <v>4</v>
      </c>
      <c r="F382" s="4">
        <v>42820</v>
      </c>
      <c r="G382">
        <v>7</v>
      </c>
      <c r="H382">
        <v>3</v>
      </c>
      <c r="I382">
        <v>2</v>
      </c>
      <c r="J382">
        <v>142</v>
      </c>
      <c r="AD382">
        <f>ROUND(fTransactions[[#This Row],[Units]]*VLOOKUP(fTransactions[[#This Row],[ProductID]],dProduct[[ProductID]:[RetailPrice]],3,0),2)</f>
        <v>2832.9</v>
      </c>
    </row>
    <row r="383" spans="1:30" x14ac:dyDescent="0.25">
      <c r="A383" s="2">
        <v>43117</v>
      </c>
      <c r="B383" s="3">
        <v>2018</v>
      </c>
      <c r="C383" s="3">
        <v>1</v>
      </c>
      <c r="D383" s="3" t="s">
        <v>4</v>
      </c>
      <c r="F383" s="4">
        <v>42820</v>
      </c>
      <c r="G383">
        <v>7</v>
      </c>
      <c r="H383">
        <v>1</v>
      </c>
      <c r="I383">
        <v>4</v>
      </c>
      <c r="J383">
        <v>321</v>
      </c>
      <c r="AD383">
        <f>ROUND(fTransactions[[#This Row],[Units]]*VLOOKUP(fTransactions[[#This Row],[ProductID]],dProduct[[ProductID]:[RetailPrice]],3,0),2)</f>
        <v>8971.9500000000007</v>
      </c>
    </row>
    <row r="384" spans="1:30" x14ac:dyDescent="0.25">
      <c r="A384" s="2">
        <v>43118</v>
      </c>
      <c r="B384" s="3">
        <v>2018</v>
      </c>
      <c r="C384" s="3">
        <v>1</v>
      </c>
      <c r="D384" s="3" t="s">
        <v>4</v>
      </c>
      <c r="F384" s="4">
        <v>42821</v>
      </c>
      <c r="G384">
        <v>8</v>
      </c>
      <c r="H384">
        <v>3</v>
      </c>
      <c r="I384">
        <v>1</v>
      </c>
      <c r="J384">
        <v>357</v>
      </c>
      <c r="AD384">
        <f>ROUND(fTransactions[[#This Row],[Units]]*VLOOKUP(fTransactions[[#This Row],[ProductID]],dProduct[[ProductID]:[RetailPrice]],3,0),2)</f>
        <v>7122.15</v>
      </c>
    </row>
    <row r="385" spans="1:30" x14ac:dyDescent="0.25">
      <c r="A385" s="2">
        <v>43119</v>
      </c>
      <c r="B385" s="3">
        <v>2018</v>
      </c>
      <c r="C385" s="3">
        <v>1</v>
      </c>
      <c r="D385" s="3" t="s">
        <v>4</v>
      </c>
      <c r="F385" s="4">
        <v>42821</v>
      </c>
      <c r="G385">
        <v>1</v>
      </c>
      <c r="H385">
        <v>4</v>
      </c>
      <c r="I385">
        <v>3</v>
      </c>
      <c r="J385">
        <v>334</v>
      </c>
      <c r="AD385">
        <f>ROUND(fTransactions[[#This Row],[Units]]*VLOOKUP(fTransactions[[#This Row],[ProductID]],dProduct[[ProductID]:[RetailPrice]],3,0),2)</f>
        <v>10671.3</v>
      </c>
    </row>
    <row r="386" spans="1:30" x14ac:dyDescent="0.25">
      <c r="A386" s="2">
        <v>43120</v>
      </c>
      <c r="B386" s="3">
        <v>2018</v>
      </c>
      <c r="C386" s="3">
        <v>1</v>
      </c>
      <c r="D386" s="3" t="s">
        <v>4</v>
      </c>
      <c r="F386" s="4">
        <v>42821</v>
      </c>
      <c r="G386">
        <v>3</v>
      </c>
      <c r="H386">
        <v>2</v>
      </c>
      <c r="I386">
        <v>3</v>
      </c>
      <c r="J386">
        <v>419</v>
      </c>
      <c r="AD386">
        <f>ROUND(fTransactions[[#This Row],[Units]]*VLOOKUP(fTransactions[[#This Row],[ProductID]],dProduct[[ProductID]:[RetailPrice]],3,0),2)</f>
        <v>18017</v>
      </c>
    </row>
    <row r="387" spans="1:30" x14ac:dyDescent="0.25">
      <c r="A387" s="2">
        <v>43121</v>
      </c>
      <c r="B387" s="3">
        <v>2018</v>
      </c>
      <c r="C387" s="3">
        <v>1</v>
      </c>
      <c r="D387" s="3" t="s">
        <v>4</v>
      </c>
      <c r="F387" s="4">
        <v>42821</v>
      </c>
      <c r="G387">
        <v>3</v>
      </c>
      <c r="H387">
        <v>4</v>
      </c>
      <c r="I387">
        <v>3</v>
      </c>
      <c r="J387">
        <v>312</v>
      </c>
      <c r="AD387">
        <f>ROUND(fTransactions[[#This Row],[Units]]*VLOOKUP(fTransactions[[#This Row],[ProductID]],dProduct[[ProductID]:[RetailPrice]],3,0),2)</f>
        <v>9968.4</v>
      </c>
    </row>
    <row r="388" spans="1:30" x14ac:dyDescent="0.25">
      <c r="A388" s="2">
        <v>43122</v>
      </c>
      <c r="B388" s="3">
        <v>2018</v>
      </c>
      <c r="C388" s="3">
        <v>1</v>
      </c>
      <c r="D388" s="3" t="s">
        <v>4</v>
      </c>
      <c r="F388" s="4">
        <v>42821</v>
      </c>
      <c r="G388">
        <v>8</v>
      </c>
      <c r="H388">
        <v>2</v>
      </c>
      <c r="I388">
        <v>1</v>
      </c>
      <c r="J388">
        <v>246</v>
      </c>
      <c r="AD388">
        <f>ROUND(fTransactions[[#This Row],[Units]]*VLOOKUP(fTransactions[[#This Row],[ProductID]],dProduct[[ProductID]:[RetailPrice]],3,0),2)</f>
        <v>10578</v>
      </c>
    </row>
    <row r="389" spans="1:30" x14ac:dyDescent="0.25">
      <c r="A389" s="2">
        <v>43123</v>
      </c>
      <c r="B389" s="3">
        <v>2018</v>
      </c>
      <c r="C389" s="3">
        <v>1</v>
      </c>
      <c r="D389" s="3" t="s">
        <v>4</v>
      </c>
      <c r="F389" s="4">
        <v>42821</v>
      </c>
      <c r="G389">
        <v>7</v>
      </c>
      <c r="H389">
        <v>4</v>
      </c>
      <c r="I389">
        <v>2</v>
      </c>
      <c r="J389">
        <v>269</v>
      </c>
      <c r="AD389">
        <f>ROUND(fTransactions[[#This Row],[Units]]*VLOOKUP(fTransactions[[#This Row],[ProductID]],dProduct[[ProductID]:[RetailPrice]],3,0),2)</f>
        <v>8594.5499999999993</v>
      </c>
    </row>
    <row r="390" spans="1:30" x14ac:dyDescent="0.25">
      <c r="A390" s="2">
        <v>43124</v>
      </c>
      <c r="B390" s="3">
        <v>2018</v>
      </c>
      <c r="C390" s="3">
        <v>1</v>
      </c>
      <c r="D390" s="3" t="s">
        <v>4</v>
      </c>
      <c r="F390" s="4">
        <v>42821</v>
      </c>
      <c r="G390">
        <v>2</v>
      </c>
      <c r="H390">
        <v>2</v>
      </c>
      <c r="I390">
        <v>3</v>
      </c>
      <c r="J390">
        <v>453</v>
      </c>
      <c r="AD390">
        <f>ROUND(fTransactions[[#This Row],[Units]]*VLOOKUP(fTransactions[[#This Row],[ProductID]],dProduct[[ProductID]:[RetailPrice]],3,0),2)</f>
        <v>19479</v>
      </c>
    </row>
    <row r="391" spans="1:30" x14ac:dyDescent="0.25">
      <c r="A391" s="2">
        <v>43125</v>
      </c>
      <c r="B391" s="3">
        <v>2018</v>
      </c>
      <c r="C391" s="3">
        <v>1</v>
      </c>
      <c r="D391" s="3" t="s">
        <v>4</v>
      </c>
      <c r="F391" s="4">
        <v>42821</v>
      </c>
      <c r="G391">
        <v>6</v>
      </c>
      <c r="H391">
        <v>3</v>
      </c>
      <c r="I391">
        <v>2</v>
      </c>
      <c r="J391">
        <v>480</v>
      </c>
      <c r="AD391">
        <f>ROUND(fTransactions[[#This Row],[Units]]*VLOOKUP(fTransactions[[#This Row],[ProductID]],dProduct[[ProductID]:[RetailPrice]],3,0),2)</f>
        <v>9576</v>
      </c>
    </row>
    <row r="392" spans="1:30" x14ac:dyDescent="0.25">
      <c r="A392" s="2">
        <v>43126</v>
      </c>
      <c r="B392" s="3">
        <v>2018</v>
      </c>
      <c r="C392" s="3">
        <v>1</v>
      </c>
      <c r="D392" s="3" t="s">
        <v>4</v>
      </c>
      <c r="F392" s="4">
        <v>42822</v>
      </c>
      <c r="G392">
        <v>4</v>
      </c>
      <c r="H392">
        <v>3</v>
      </c>
      <c r="I392">
        <v>4</v>
      </c>
      <c r="J392">
        <v>79</v>
      </c>
      <c r="AD392">
        <f>ROUND(fTransactions[[#This Row],[Units]]*VLOOKUP(fTransactions[[#This Row],[ProductID]],dProduct[[ProductID]:[RetailPrice]],3,0),2)</f>
        <v>1576.05</v>
      </c>
    </row>
    <row r="393" spans="1:30" x14ac:dyDescent="0.25">
      <c r="A393" s="2">
        <v>43127</v>
      </c>
      <c r="B393" s="3">
        <v>2018</v>
      </c>
      <c r="C393" s="3">
        <v>1</v>
      </c>
      <c r="D393" s="3" t="s">
        <v>4</v>
      </c>
      <c r="F393" s="4">
        <v>42822</v>
      </c>
      <c r="G393">
        <v>5</v>
      </c>
      <c r="H393">
        <v>3</v>
      </c>
      <c r="I393">
        <v>3</v>
      </c>
      <c r="J393">
        <v>364</v>
      </c>
      <c r="AD393">
        <f>ROUND(fTransactions[[#This Row],[Units]]*VLOOKUP(fTransactions[[#This Row],[ProductID]],dProduct[[ProductID]:[RetailPrice]],3,0),2)</f>
        <v>7261.8</v>
      </c>
    </row>
    <row r="394" spans="1:30" x14ac:dyDescent="0.25">
      <c r="A394" s="2">
        <v>43128</v>
      </c>
      <c r="B394" s="3">
        <v>2018</v>
      </c>
      <c r="C394" s="3">
        <v>1</v>
      </c>
      <c r="D394" s="3" t="s">
        <v>4</v>
      </c>
      <c r="F394" s="4">
        <v>42822</v>
      </c>
      <c r="G394">
        <v>8</v>
      </c>
      <c r="H394">
        <v>3</v>
      </c>
      <c r="I394">
        <v>3</v>
      </c>
      <c r="J394">
        <v>353</v>
      </c>
      <c r="AD394">
        <f>ROUND(fTransactions[[#This Row],[Units]]*VLOOKUP(fTransactions[[#This Row],[ProductID]],dProduct[[ProductID]:[RetailPrice]],3,0),2)</f>
        <v>7042.35</v>
      </c>
    </row>
    <row r="395" spans="1:30" x14ac:dyDescent="0.25">
      <c r="A395" s="2">
        <v>43129</v>
      </c>
      <c r="B395" s="3">
        <v>2018</v>
      </c>
      <c r="C395" s="3">
        <v>1</v>
      </c>
      <c r="D395" s="3" t="s">
        <v>4</v>
      </c>
      <c r="F395" s="4">
        <v>42822</v>
      </c>
      <c r="G395">
        <v>2</v>
      </c>
      <c r="H395">
        <v>1</v>
      </c>
      <c r="I395">
        <v>1</v>
      </c>
      <c r="J395">
        <v>23</v>
      </c>
      <c r="AD395">
        <f>ROUND(fTransactions[[#This Row],[Units]]*VLOOKUP(fTransactions[[#This Row],[ProductID]],dProduct[[ProductID]:[RetailPrice]],3,0),2)</f>
        <v>642.85</v>
      </c>
    </row>
    <row r="396" spans="1:30" x14ac:dyDescent="0.25">
      <c r="A396" s="2">
        <v>43130</v>
      </c>
      <c r="B396" s="3">
        <v>2018</v>
      </c>
      <c r="C396" s="3">
        <v>1</v>
      </c>
      <c r="D396" s="3" t="s">
        <v>4</v>
      </c>
      <c r="F396" s="4">
        <v>42822</v>
      </c>
      <c r="G396">
        <v>3</v>
      </c>
      <c r="H396">
        <v>2</v>
      </c>
      <c r="I396">
        <v>3</v>
      </c>
      <c r="J396">
        <v>473</v>
      </c>
      <c r="AD396">
        <f>ROUND(fTransactions[[#This Row],[Units]]*VLOOKUP(fTransactions[[#This Row],[ProductID]],dProduct[[ProductID]:[RetailPrice]],3,0),2)</f>
        <v>20339</v>
      </c>
    </row>
    <row r="397" spans="1:30" x14ac:dyDescent="0.25">
      <c r="A397" s="2">
        <v>43131</v>
      </c>
      <c r="B397" s="3">
        <v>2018</v>
      </c>
      <c r="C397" s="3">
        <v>1</v>
      </c>
      <c r="D397" s="3" t="s">
        <v>4</v>
      </c>
      <c r="F397" s="4">
        <v>42823</v>
      </c>
      <c r="G397">
        <v>8</v>
      </c>
      <c r="H397">
        <v>3</v>
      </c>
      <c r="I397">
        <v>2</v>
      </c>
      <c r="J397">
        <v>436</v>
      </c>
      <c r="AD397">
        <f>ROUND(fTransactions[[#This Row],[Units]]*VLOOKUP(fTransactions[[#This Row],[ProductID]],dProduct[[ProductID]:[RetailPrice]],3,0),2)</f>
        <v>8698.2000000000007</v>
      </c>
    </row>
    <row r="398" spans="1:30" x14ac:dyDescent="0.25">
      <c r="A398" s="2">
        <v>43132</v>
      </c>
      <c r="B398" s="3">
        <v>2018</v>
      </c>
      <c r="C398" s="3">
        <v>2</v>
      </c>
      <c r="D398" s="3" t="s">
        <v>5</v>
      </c>
      <c r="F398" s="4">
        <v>42823</v>
      </c>
      <c r="G398">
        <v>3</v>
      </c>
      <c r="H398">
        <v>2</v>
      </c>
      <c r="I398">
        <v>3</v>
      </c>
      <c r="J398">
        <v>211</v>
      </c>
      <c r="AD398">
        <f>ROUND(fTransactions[[#This Row],[Units]]*VLOOKUP(fTransactions[[#This Row],[ProductID]],dProduct[[ProductID]:[RetailPrice]],3,0),2)</f>
        <v>9073</v>
      </c>
    </row>
    <row r="399" spans="1:30" x14ac:dyDescent="0.25">
      <c r="A399" s="2">
        <v>43133</v>
      </c>
      <c r="B399" s="3">
        <v>2018</v>
      </c>
      <c r="C399" s="3">
        <v>2</v>
      </c>
      <c r="D399" s="3" t="s">
        <v>5</v>
      </c>
      <c r="F399" s="4">
        <v>42823</v>
      </c>
      <c r="G399">
        <v>7</v>
      </c>
      <c r="H399">
        <v>3</v>
      </c>
      <c r="I399">
        <v>3</v>
      </c>
      <c r="J399">
        <v>49</v>
      </c>
      <c r="AD399">
        <f>ROUND(fTransactions[[#This Row],[Units]]*VLOOKUP(fTransactions[[#This Row],[ProductID]],dProduct[[ProductID]:[RetailPrice]],3,0),2)</f>
        <v>977.55</v>
      </c>
    </row>
    <row r="400" spans="1:30" x14ac:dyDescent="0.25">
      <c r="A400" s="2">
        <v>43134</v>
      </c>
      <c r="B400" s="3">
        <v>2018</v>
      </c>
      <c r="C400" s="3">
        <v>2</v>
      </c>
      <c r="D400" s="3" t="s">
        <v>5</v>
      </c>
      <c r="F400" s="4">
        <v>42823</v>
      </c>
      <c r="G400">
        <v>3</v>
      </c>
      <c r="H400">
        <v>2</v>
      </c>
      <c r="I400">
        <v>2</v>
      </c>
      <c r="J400">
        <v>383</v>
      </c>
      <c r="AD400">
        <f>ROUND(fTransactions[[#This Row],[Units]]*VLOOKUP(fTransactions[[#This Row],[ProductID]],dProduct[[ProductID]:[RetailPrice]],3,0),2)</f>
        <v>16469</v>
      </c>
    </row>
    <row r="401" spans="1:30" x14ac:dyDescent="0.25">
      <c r="A401" s="2">
        <v>43135</v>
      </c>
      <c r="B401" s="3">
        <v>2018</v>
      </c>
      <c r="C401" s="3">
        <v>2</v>
      </c>
      <c r="D401" s="3" t="s">
        <v>5</v>
      </c>
      <c r="F401" s="4">
        <v>42823</v>
      </c>
      <c r="G401">
        <v>8</v>
      </c>
      <c r="H401">
        <v>4</v>
      </c>
      <c r="I401">
        <v>3</v>
      </c>
      <c r="J401">
        <v>357</v>
      </c>
      <c r="AD401">
        <f>ROUND(fTransactions[[#This Row],[Units]]*VLOOKUP(fTransactions[[#This Row],[ProductID]],dProduct[[ProductID]:[RetailPrice]],3,0),2)</f>
        <v>11406.15</v>
      </c>
    </row>
    <row r="402" spans="1:30" x14ac:dyDescent="0.25">
      <c r="A402" s="2">
        <v>43136</v>
      </c>
      <c r="B402" s="3">
        <v>2018</v>
      </c>
      <c r="C402" s="3">
        <v>2</v>
      </c>
      <c r="D402" s="3" t="s">
        <v>5</v>
      </c>
      <c r="F402" s="4">
        <v>42823</v>
      </c>
      <c r="G402">
        <v>6</v>
      </c>
      <c r="H402">
        <v>2</v>
      </c>
      <c r="I402">
        <v>1</v>
      </c>
      <c r="J402">
        <v>496</v>
      </c>
      <c r="AD402">
        <f>ROUND(fTransactions[[#This Row],[Units]]*VLOOKUP(fTransactions[[#This Row],[ProductID]],dProduct[[ProductID]:[RetailPrice]],3,0),2)</f>
        <v>21328</v>
      </c>
    </row>
    <row r="403" spans="1:30" x14ac:dyDescent="0.25">
      <c r="A403" s="2">
        <v>43137</v>
      </c>
      <c r="B403" s="3">
        <v>2018</v>
      </c>
      <c r="C403" s="3">
        <v>2</v>
      </c>
      <c r="D403" s="3" t="s">
        <v>5</v>
      </c>
      <c r="F403" s="4">
        <v>42823</v>
      </c>
      <c r="G403">
        <v>4</v>
      </c>
      <c r="H403">
        <v>3</v>
      </c>
      <c r="I403">
        <v>4</v>
      </c>
      <c r="J403">
        <v>369</v>
      </c>
      <c r="AD403">
        <f>ROUND(fTransactions[[#This Row],[Units]]*VLOOKUP(fTransactions[[#This Row],[ProductID]],dProduct[[ProductID]:[RetailPrice]],3,0),2)</f>
        <v>7361.55</v>
      </c>
    </row>
    <row r="404" spans="1:30" x14ac:dyDescent="0.25">
      <c r="A404" s="2">
        <v>43138</v>
      </c>
      <c r="B404" s="3">
        <v>2018</v>
      </c>
      <c r="C404" s="3">
        <v>2</v>
      </c>
      <c r="D404" s="3" t="s">
        <v>5</v>
      </c>
      <c r="F404" s="4">
        <v>42824</v>
      </c>
      <c r="G404">
        <v>1</v>
      </c>
      <c r="H404">
        <v>3</v>
      </c>
      <c r="I404">
        <v>3</v>
      </c>
      <c r="J404">
        <v>316</v>
      </c>
      <c r="AD404">
        <f>ROUND(fTransactions[[#This Row],[Units]]*VLOOKUP(fTransactions[[#This Row],[ProductID]],dProduct[[ProductID]:[RetailPrice]],3,0),2)</f>
        <v>6304.2</v>
      </c>
    </row>
    <row r="405" spans="1:30" x14ac:dyDescent="0.25">
      <c r="A405" s="2">
        <v>43139</v>
      </c>
      <c r="B405" s="3">
        <v>2018</v>
      </c>
      <c r="C405" s="3">
        <v>2</v>
      </c>
      <c r="D405" s="3" t="s">
        <v>5</v>
      </c>
      <c r="F405" s="4">
        <v>42824</v>
      </c>
      <c r="G405">
        <v>2</v>
      </c>
      <c r="H405">
        <v>1</v>
      </c>
      <c r="I405">
        <v>2</v>
      </c>
      <c r="J405">
        <v>315</v>
      </c>
      <c r="AD405">
        <f>ROUND(fTransactions[[#This Row],[Units]]*VLOOKUP(fTransactions[[#This Row],[ProductID]],dProduct[[ProductID]:[RetailPrice]],3,0),2)</f>
        <v>8804.25</v>
      </c>
    </row>
    <row r="406" spans="1:30" x14ac:dyDescent="0.25">
      <c r="A406" s="2">
        <v>43140</v>
      </c>
      <c r="B406" s="3">
        <v>2018</v>
      </c>
      <c r="C406" s="3">
        <v>2</v>
      </c>
      <c r="D406" s="3" t="s">
        <v>5</v>
      </c>
      <c r="F406" s="4">
        <v>42824</v>
      </c>
      <c r="G406">
        <v>8</v>
      </c>
      <c r="H406">
        <v>2</v>
      </c>
      <c r="I406">
        <v>4</v>
      </c>
      <c r="J406">
        <v>74</v>
      </c>
      <c r="AD406">
        <f>ROUND(fTransactions[[#This Row],[Units]]*VLOOKUP(fTransactions[[#This Row],[ProductID]],dProduct[[ProductID]:[RetailPrice]],3,0),2)</f>
        <v>3182</v>
      </c>
    </row>
    <row r="407" spans="1:30" x14ac:dyDescent="0.25">
      <c r="A407" s="2">
        <v>43141</v>
      </c>
      <c r="B407" s="3">
        <v>2018</v>
      </c>
      <c r="C407" s="3">
        <v>2</v>
      </c>
      <c r="D407" s="3" t="s">
        <v>5</v>
      </c>
      <c r="F407" s="4">
        <v>42824</v>
      </c>
      <c r="G407">
        <v>3</v>
      </c>
      <c r="H407">
        <v>4</v>
      </c>
      <c r="I407">
        <v>2</v>
      </c>
      <c r="J407">
        <v>229</v>
      </c>
      <c r="AD407">
        <f>ROUND(fTransactions[[#This Row],[Units]]*VLOOKUP(fTransactions[[#This Row],[ProductID]],dProduct[[ProductID]:[RetailPrice]],3,0),2)</f>
        <v>7316.55</v>
      </c>
    </row>
    <row r="408" spans="1:30" x14ac:dyDescent="0.25">
      <c r="A408" s="2">
        <v>43142</v>
      </c>
      <c r="B408" s="3">
        <v>2018</v>
      </c>
      <c r="C408" s="3">
        <v>2</v>
      </c>
      <c r="D408" s="3" t="s">
        <v>5</v>
      </c>
      <c r="F408" s="4">
        <v>42824</v>
      </c>
      <c r="G408">
        <v>4</v>
      </c>
      <c r="H408">
        <v>3</v>
      </c>
      <c r="I408">
        <v>3</v>
      </c>
      <c r="J408">
        <v>470</v>
      </c>
      <c r="AD408">
        <f>ROUND(fTransactions[[#This Row],[Units]]*VLOOKUP(fTransactions[[#This Row],[ProductID]],dProduct[[ProductID]:[RetailPrice]],3,0),2)</f>
        <v>9376.5</v>
      </c>
    </row>
    <row r="409" spans="1:30" x14ac:dyDescent="0.25">
      <c r="A409" s="2">
        <v>43143</v>
      </c>
      <c r="B409" s="3">
        <v>2018</v>
      </c>
      <c r="C409" s="3">
        <v>2</v>
      </c>
      <c r="D409" s="3" t="s">
        <v>5</v>
      </c>
      <c r="F409" s="4">
        <v>42825</v>
      </c>
      <c r="G409">
        <v>1</v>
      </c>
      <c r="H409">
        <v>1</v>
      </c>
      <c r="I409">
        <v>1</v>
      </c>
      <c r="J409">
        <v>21</v>
      </c>
      <c r="AD409">
        <f>ROUND(fTransactions[[#This Row],[Units]]*VLOOKUP(fTransactions[[#This Row],[ProductID]],dProduct[[ProductID]:[RetailPrice]],3,0),2)</f>
        <v>586.95000000000005</v>
      </c>
    </row>
    <row r="410" spans="1:30" x14ac:dyDescent="0.25">
      <c r="A410" s="2">
        <v>43144</v>
      </c>
      <c r="B410" s="3">
        <v>2018</v>
      </c>
      <c r="C410" s="3">
        <v>2</v>
      </c>
      <c r="D410" s="3" t="s">
        <v>5</v>
      </c>
      <c r="F410" s="4">
        <v>42825</v>
      </c>
      <c r="G410">
        <v>8</v>
      </c>
      <c r="H410">
        <v>3</v>
      </c>
      <c r="I410">
        <v>3</v>
      </c>
      <c r="J410">
        <v>234</v>
      </c>
      <c r="AD410">
        <f>ROUND(fTransactions[[#This Row],[Units]]*VLOOKUP(fTransactions[[#This Row],[ProductID]],dProduct[[ProductID]:[RetailPrice]],3,0),2)</f>
        <v>4668.3</v>
      </c>
    </row>
    <row r="411" spans="1:30" x14ac:dyDescent="0.25">
      <c r="A411" s="2">
        <v>43145</v>
      </c>
      <c r="B411" s="3">
        <v>2018</v>
      </c>
      <c r="C411" s="3">
        <v>2</v>
      </c>
      <c r="D411" s="3" t="s">
        <v>5</v>
      </c>
      <c r="F411" s="4">
        <v>42825</v>
      </c>
      <c r="G411">
        <v>4</v>
      </c>
      <c r="H411">
        <v>4</v>
      </c>
      <c r="I411">
        <v>2</v>
      </c>
      <c r="J411">
        <v>163</v>
      </c>
      <c r="AD411">
        <f>ROUND(fTransactions[[#This Row],[Units]]*VLOOKUP(fTransactions[[#This Row],[ProductID]],dProduct[[ProductID]:[RetailPrice]],3,0),2)</f>
        <v>5207.8500000000004</v>
      </c>
    </row>
    <row r="412" spans="1:30" x14ac:dyDescent="0.25">
      <c r="A412" s="2">
        <v>43146</v>
      </c>
      <c r="B412" s="3">
        <v>2018</v>
      </c>
      <c r="C412" s="3">
        <v>2</v>
      </c>
      <c r="D412" s="3" t="s">
        <v>5</v>
      </c>
      <c r="F412" s="4">
        <v>42825</v>
      </c>
      <c r="G412">
        <v>1</v>
      </c>
      <c r="H412">
        <v>2</v>
      </c>
      <c r="I412">
        <v>4</v>
      </c>
      <c r="J412">
        <v>427</v>
      </c>
      <c r="AD412">
        <f>ROUND(fTransactions[[#This Row],[Units]]*VLOOKUP(fTransactions[[#This Row],[ProductID]],dProduct[[ProductID]:[RetailPrice]],3,0),2)</f>
        <v>18361</v>
      </c>
    </row>
    <row r="413" spans="1:30" x14ac:dyDescent="0.25">
      <c r="A413" s="2">
        <v>43147</v>
      </c>
      <c r="B413" s="3">
        <v>2018</v>
      </c>
      <c r="C413" s="3">
        <v>2</v>
      </c>
      <c r="D413" s="3" t="s">
        <v>5</v>
      </c>
      <c r="F413" s="4">
        <v>42825</v>
      </c>
      <c r="G413">
        <v>7</v>
      </c>
      <c r="H413">
        <v>2</v>
      </c>
      <c r="I413">
        <v>4</v>
      </c>
      <c r="J413">
        <v>43</v>
      </c>
      <c r="AD413">
        <f>ROUND(fTransactions[[#This Row],[Units]]*VLOOKUP(fTransactions[[#This Row],[ProductID]],dProduct[[ProductID]:[RetailPrice]],3,0),2)</f>
        <v>1849</v>
      </c>
    </row>
    <row r="414" spans="1:30" x14ac:dyDescent="0.25">
      <c r="A414" s="2">
        <v>43148</v>
      </c>
      <c r="B414" s="3">
        <v>2018</v>
      </c>
      <c r="C414" s="3">
        <v>2</v>
      </c>
      <c r="D414" s="3" t="s">
        <v>5</v>
      </c>
      <c r="F414" s="4">
        <v>42826</v>
      </c>
      <c r="G414">
        <v>7</v>
      </c>
      <c r="H414">
        <v>2</v>
      </c>
      <c r="I414">
        <v>3</v>
      </c>
      <c r="J414">
        <v>310</v>
      </c>
      <c r="AD414">
        <f>ROUND(fTransactions[[#This Row],[Units]]*VLOOKUP(fTransactions[[#This Row],[ProductID]],dProduct[[ProductID]:[RetailPrice]],3,0),2)</f>
        <v>13330</v>
      </c>
    </row>
    <row r="415" spans="1:30" x14ac:dyDescent="0.25">
      <c r="A415" s="2">
        <v>43149</v>
      </c>
      <c r="B415" s="3">
        <v>2018</v>
      </c>
      <c r="C415" s="3">
        <v>2</v>
      </c>
      <c r="D415" s="3" t="s">
        <v>5</v>
      </c>
      <c r="F415" s="4">
        <v>42826</v>
      </c>
      <c r="G415">
        <v>3</v>
      </c>
      <c r="H415">
        <v>4</v>
      </c>
      <c r="I415">
        <v>2</v>
      </c>
      <c r="J415">
        <v>51</v>
      </c>
      <c r="AD415">
        <f>ROUND(fTransactions[[#This Row],[Units]]*VLOOKUP(fTransactions[[#This Row],[ProductID]],dProduct[[ProductID]:[RetailPrice]],3,0),2)</f>
        <v>1629.45</v>
      </c>
    </row>
    <row r="416" spans="1:30" x14ac:dyDescent="0.25">
      <c r="A416" s="2">
        <v>43150</v>
      </c>
      <c r="B416" s="3">
        <v>2018</v>
      </c>
      <c r="C416" s="3">
        <v>2</v>
      </c>
      <c r="D416" s="3" t="s">
        <v>5</v>
      </c>
      <c r="F416" s="4">
        <v>42826</v>
      </c>
      <c r="G416">
        <v>4</v>
      </c>
      <c r="H416">
        <v>3</v>
      </c>
      <c r="I416">
        <v>2</v>
      </c>
      <c r="J416">
        <v>116</v>
      </c>
      <c r="AD416">
        <f>ROUND(fTransactions[[#This Row],[Units]]*VLOOKUP(fTransactions[[#This Row],[ProductID]],dProduct[[ProductID]:[RetailPrice]],3,0),2)</f>
        <v>2314.1999999999998</v>
      </c>
    </row>
    <row r="417" spans="1:30" x14ac:dyDescent="0.25">
      <c r="A417" s="2">
        <v>43151</v>
      </c>
      <c r="B417" s="3">
        <v>2018</v>
      </c>
      <c r="C417" s="3">
        <v>2</v>
      </c>
      <c r="D417" s="3" t="s">
        <v>5</v>
      </c>
      <c r="F417" s="4">
        <v>42826</v>
      </c>
      <c r="G417">
        <v>1</v>
      </c>
      <c r="H417">
        <v>3</v>
      </c>
      <c r="I417">
        <v>1</v>
      </c>
      <c r="J417">
        <v>282</v>
      </c>
      <c r="AD417">
        <f>ROUND(fTransactions[[#This Row],[Units]]*VLOOKUP(fTransactions[[#This Row],[ProductID]],dProduct[[ProductID]:[RetailPrice]],3,0),2)</f>
        <v>5625.9</v>
      </c>
    </row>
    <row r="418" spans="1:30" x14ac:dyDescent="0.25">
      <c r="A418" s="2">
        <v>43152</v>
      </c>
      <c r="B418" s="3">
        <v>2018</v>
      </c>
      <c r="C418" s="3">
        <v>2</v>
      </c>
      <c r="D418" s="3" t="s">
        <v>5</v>
      </c>
      <c r="F418" s="4">
        <v>42826</v>
      </c>
      <c r="G418">
        <v>2</v>
      </c>
      <c r="H418">
        <v>3</v>
      </c>
      <c r="I418">
        <v>1</v>
      </c>
      <c r="J418">
        <v>153</v>
      </c>
      <c r="AD418">
        <f>ROUND(fTransactions[[#This Row],[Units]]*VLOOKUP(fTransactions[[#This Row],[ProductID]],dProduct[[ProductID]:[RetailPrice]],3,0),2)</f>
        <v>3052.35</v>
      </c>
    </row>
    <row r="419" spans="1:30" x14ac:dyDescent="0.25">
      <c r="A419" s="2">
        <v>43153</v>
      </c>
      <c r="B419" s="3">
        <v>2018</v>
      </c>
      <c r="C419" s="3">
        <v>2</v>
      </c>
      <c r="D419" s="3" t="s">
        <v>5</v>
      </c>
      <c r="F419" s="4">
        <v>42827</v>
      </c>
      <c r="G419">
        <v>6</v>
      </c>
      <c r="H419">
        <v>2</v>
      </c>
      <c r="I419">
        <v>1</v>
      </c>
      <c r="J419">
        <v>6</v>
      </c>
      <c r="AD419">
        <f>ROUND(fTransactions[[#This Row],[Units]]*VLOOKUP(fTransactions[[#This Row],[ProductID]],dProduct[[ProductID]:[RetailPrice]],3,0),2)</f>
        <v>258</v>
      </c>
    </row>
    <row r="420" spans="1:30" x14ac:dyDescent="0.25">
      <c r="A420" s="2">
        <v>43154</v>
      </c>
      <c r="B420" s="3">
        <v>2018</v>
      </c>
      <c r="C420" s="3">
        <v>2</v>
      </c>
      <c r="D420" s="3" t="s">
        <v>5</v>
      </c>
      <c r="F420" s="4">
        <v>42827</v>
      </c>
      <c r="G420">
        <v>6</v>
      </c>
      <c r="H420">
        <v>2</v>
      </c>
      <c r="I420">
        <v>1</v>
      </c>
      <c r="J420">
        <v>350</v>
      </c>
      <c r="AD420">
        <f>ROUND(fTransactions[[#This Row],[Units]]*VLOOKUP(fTransactions[[#This Row],[ProductID]],dProduct[[ProductID]:[RetailPrice]],3,0),2)</f>
        <v>15050</v>
      </c>
    </row>
    <row r="421" spans="1:30" x14ac:dyDescent="0.25">
      <c r="A421" s="2">
        <v>43155</v>
      </c>
      <c r="B421" s="3">
        <v>2018</v>
      </c>
      <c r="C421" s="3">
        <v>2</v>
      </c>
      <c r="D421" s="3" t="s">
        <v>5</v>
      </c>
      <c r="F421" s="4">
        <v>42827</v>
      </c>
      <c r="G421">
        <v>6</v>
      </c>
      <c r="H421">
        <v>2</v>
      </c>
      <c r="I421">
        <v>2</v>
      </c>
      <c r="J421">
        <v>36</v>
      </c>
      <c r="AD421">
        <f>ROUND(fTransactions[[#This Row],[Units]]*VLOOKUP(fTransactions[[#This Row],[ProductID]],dProduct[[ProductID]:[RetailPrice]],3,0),2)</f>
        <v>1548</v>
      </c>
    </row>
    <row r="422" spans="1:30" x14ac:dyDescent="0.25">
      <c r="A422" s="2">
        <v>43156</v>
      </c>
      <c r="B422" s="3">
        <v>2018</v>
      </c>
      <c r="C422" s="3">
        <v>2</v>
      </c>
      <c r="D422" s="3" t="s">
        <v>5</v>
      </c>
      <c r="F422" s="4">
        <v>42828</v>
      </c>
      <c r="G422">
        <v>6</v>
      </c>
      <c r="H422">
        <v>4</v>
      </c>
      <c r="I422">
        <v>1</v>
      </c>
      <c r="J422">
        <v>370</v>
      </c>
      <c r="AD422">
        <f>ROUND(fTransactions[[#This Row],[Units]]*VLOOKUP(fTransactions[[#This Row],[ProductID]],dProduct[[ProductID]:[RetailPrice]],3,0),2)</f>
        <v>11821.5</v>
      </c>
    </row>
    <row r="423" spans="1:30" x14ac:dyDescent="0.25">
      <c r="A423" s="2">
        <v>43157</v>
      </c>
      <c r="B423" s="3">
        <v>2018</v>
      </c>
      <c r="C423" s="3">
        <v>2</v>
      </c>
      <c r="D423" s="3" t="s">
        <v>5</v>
      </c>
      <c r="F423" s="4">
        <v>42828</v>
      </c>
      <c r="G423">
        <v>2</v>
      </c>
      <c r="H423">
        <v>3</v>
      </c>
      <c r="I423">
        <v>4</v>
      </c>
      <c r="J423">
        <v>77</v>
      </c>
      <c r="AD423">
        <f>ROUND(fTransactions[[#This Row],[Units]]*VLOOKUP(fTransactions[[#This Row],[ProductID]],dProduct[[ProductID]:[RetailPrice]],3,0),2)</f>
        <v>1536.15</v>
      </c>
    </row>
    <row r="424" spans="1:30" x14ac:dyDescent="0.25">
      <c r="A424" s="2">
        <v>43158</v>
      </c>
      <c r="B424" s="3">
        <v>2018</v>
      </c>
      <c r="C424" s="3">
        <v>2</v>
      </c>
      <c r="D424" s="3" t="s">
        <v>5</v>
      </c>
      <c r="F424" s="4">
        <v>42828</v>
      </c>
      <c r="G424">
        <v>4</v>
      </c>
      <c r="H424">
        <v>3</v>
      </c>
      <c r="I424">
        <v>3</v>
      </c>
      <c r="J424">
        <v>339</v>
      </c>
      <c r="AD424">
        <f>ROUND(fTransactions[[#This Row],[Units]]*VLOOKUP(fTransactions[[#This Row],[ProductID]],dProduct[[ProductID]:[RetailPrice]],3,0),2)</f>
        <v>6763.05</v>
      </c>
    </row>
    <row r="425" spans="1:30" x14ac:dyDescent="0.25">
      <c r="A425" s="2">
        <v>43159</v>
      </c>
      <c r="B425" s="3">
        <v>2018</v>
      </c>
      <c r="C425" s="3">
        <v>2</v>
      </c>
      <c r="D425" s="3" t="s">
        <v>5</v>
      </c>
      <c r="F425" s="4">
        <v>42828</v>
      </c>
      <c r="G425">
        <v>3</v>
      </c>
      <c r="H425">
        <v>2</v>
      </c>
      <c r="I425">
        <v>2</v>
      </c>
      <c r="J425">
        <v>184</v>
      </c>
      <c r="AD425">
        <f>ROUND(fTransactions[[#This Row],[Units]]*VLOOKUP(fTransactions[[#This Row],[ProductID]],dProduct[[ProductID]:[RetailPrice]],3,0),2)</f>
        <v>7912</v>
      </c>
    </row>
    <row r="426" spans="1:30" x14ac:dyDescent="0.25">
      <c r="A426" s="2">
        <v>43160</v>
      </c>
      <c r="B426" s="3">
        <v>2018</v>
      </c>
      <c r="C426" s="3">
        <v>3</v>
      </c>
      <c r="D426" s="3" t="s">
        <v>6</v>
      </c>
      <c r="F426" s="4">
        <v>42828</v>
      </c>
      <c r="G426">
        <v>5</v>
      </c>
      <c r="H426">
        <v>1</v>
      </c>
      <c r="I426">
        <v>3</v>
      </c>
      <c r="J426">
        <v>55</v>
      </c>
      <c r="AD426">
        <f>ROUND(fTransactions[[#This Row],[Units]]*VLOOKUP(fTransactions[[#This Row],[ProductID]],dProduct[[ProductID]:[RetailPrice]],3,0),2)</f>
        <v>1537.25</v>
      </c>
    </row>
    <row r="427" spans="1:30" x14ac:dyDescent="0.25">
      <c r="A427" s="2">
        <v>43161</v>
      </c>
      <c r="B427" s="3">
        <v>2018</v>
      </c>
      <c r="C427" s="3">
        <v>3</v>
      </c>
      <c r="D427" s="3" t="s">
        <v>6</v>
      </c>
      <c r="F427" s="4">
        <v>42828</v>
      </c>
      <c r="G427">
        <v>7</v>
      </c>
      <c r="H427">
        <v>1</v>
      </c>
      <c r="I427">
        <v>2</v>
      </c>
      <c r="J427">
        <v>256</v>
      </c>
      <c r="AD427">
        <f>ROUND(fTransactions[[#This Row],[Units]]*VLOOKUP(fTransactions[[#This Row],[ProductID]],dProduct[[ProductID]:[RetailPrice]],3,0),2)</f>
        <v>7155.2</v>
      </c>
    </row>
    <row r="428" spans="1:30" x14ac:dyDescent="0.25">
      <c r="A428" s="2">
        <v>43162</v>
      </c>
      <c r="B428" s="3">
        <v>2018</v>
      </c>
      <c r="C428" s="3">
        <v>3</v>
      </c>
      <c r="D428" s="3" t="s">
        <v>6</v>
      </c>
      <c r="F428" s="4">
        <v>42828</v>
      </c>
      <c r="G428">
        <v>7</v>
      </c>
      <c r="H428">
        <v>2</v>
      </c>
      <c r="I428">
        <v>3</v>
      </c>
      <c r="J428">
        <v>155</v>
      </c>
      <c r="AD428">
        <f>ROUND(fTransactions[[#This Row],[Units]]*VLOOKUP(fTransactions[[#This Row],[ProductID]],dProduct[[ProductID]:[RetailPrice]],3,0),2)</f>
        <v>6665</v>
      </c>
    </row>
    <row r="429" spans="1:30" x14ac:dyDescent="0.25">
      <c r="A429" s="2">
        <v>43163</v>
      </c>
      <c r="B429" s="3">
        <v>2018</v>
      </c>
      <c r="C429" s="3">
        <v>3</v>
      </c>
      <c r="D429" s="3" t="s">
        <v>6</v>
      </c>
      <c r="F429" s="4">
        <v>42828</v>
      </c>
      <c r="G429">
        <v>1</v>
      </c>
      <c r="H429">
        <v>3</v>
      </c>
      <c r="I429">
        <v>2</v>
      </c>
      <c r="J429">
        <v>486</v>
      </c>
      <c r="AD429">
        <f>ROUND(fTransactions[[#This Row],[Units]]*VLOOKUP(fTransactions[[#This Row],[ProductID]],dProduct[[ProductID]:[RetailPrice]],3,0),2)</f>
        <v>9695.7000000000007</v>
      </c>
    </row>
    <row r="430" spans="1:30" x14ac:dyDescent="0.25">
      <c r="A430" s="2">
        <v>43164</v>
      </c>
      <c r="B430" s="3">
        <v>2018</v>
      </c>
      <c r="C430" s="3">
        <v>3</v>
      </c>
      <c r="D430" s="3" t="s">
        <v>6</v>
      </c>
      <c r="F430" s="4">
        <v>42829</v>
      </c>
      <c r="G430">
        <v>8</v>
      </c>
      <c r="H430">
        <v>3</v>
      </c>
      <c r="I430">
        <v>4</v>
      </c>
      <c r="J430">
        <v>286</v>
      </c>
      <c r="AD430">
        <f>ROUND(fTransactions[[#This Row],[Units]]*VLOOKUP(fTransactions[[#This Row],[ProductID]],dProduct[[ProductID]:[RetailPrice]],3,0),2)</f>
        <v>5705.7</v>
      </c>
    </row>
    <row r="431" spans="1:30" x14ac:dyDescent="0.25">
      <c r="A431" s="2">
        <v>43165</v>
      </c>
      <c r="B431" s="3">
        <v>2018</v>
      </c>
      <c r="C431" s="3">
        <v>3</v>
      </c>
      <c r="D431" s="3" t="s">
        <v>6</v>
      </c>
      <c r="F431" s="4">
        <v>42829</v>
      </c>
      <c r="G431">
        <v>2</v>
      </c>
      <c r="H431">
        <v>3</v>
      </c>
      <c r="I431">
        <v>4</v>
      </c>
      <c r="J431">
        <v>356</v>
      </c>
      <c r="AD431">
        <f>ROUND(fTransactions[[#This Row],[Units]]*VLOOKUP(fTransactions[[#This Row],[ProductID]],dProduct[[ProductID]:[RetailPrice]],3,0),2)</f>
        <v>7102.2</v>
      </c>
    </row>
    <row r="432" spans="1:30" x14ac:dyDescent="0.25">
      <c r="A432" s="2">
        <v>43166</v>
      </c>
      <c r="B432" s="3">
        <v>2018</v>
      </c>
      <c r="C432" s="3">
        <v>3</v>
      </c>
      <c r="D432" s="3" t="s">
        <v>6</v>
      </c>
      <c r="F432" s="4">
        <v>42829</v>
      </c>
      <c r="G432">
        <v>2</v>
      </c>
      <c r="H432">
        <v>1</v>
      </c>
      <c r="I432">
        <v>3</v>
      </c>
      <c r="J432">
        <v>428</v>
      </c>
      <c r="AD432">
        <f>ROUND(fTransactions[[#This Row],[Units]]*VLOOKUP(fTransactions[[#This Row],[ProductID]],dProduct[[ProductID]:[RetailPrice]],3,0),2)</f>
        <v>11962.6</v>
      </c>
    </row>
    <row r="433" spans="1:30" x14ac:dyDescent="0.25">
      <c r="A433" s="2">
        <v>43167</v>
      </c>
      <c r="B433" s="3">
        <v>2018</v>
      </c>
      <c r="C433" s="3">
        <v>3</v>
      </c>
      <c r="D433" s="3" t="s">
        <v>6</v>
      </c>
      <c r="F433" s="4">
        <v>42829</v>
      </c>
      <c r="G433">
        <v>8</v>
      </c>
      <c r="H433">
        <v>4</v>
      </c>
      <c r="I433">
        <v>3</v>
      </c>
      <c r="J433">
        <v>107</v>
      </c>
      <c r="AD433">
        <f>ROUND(fTransactions[[#This Row],[Units]]*VLOOKUP(fTransactions[[#This Row],[ProductID]],dProduct[[ProductID]:[RetailPrice]],3,0),2)</f>
        <v>3418.65</v>
      </c>
    </row>
    <row r="434" spans="1:30" x14ac:dyDescent="0.25">
      <c r="A434" s="2">
        <v>43168</v>
      </c>
      <c r="B434" s="3">
        <v>2018</v>
      </c>
      <c r="C434" s="3">
        <v>3</v>
      </c>
      <c r="D434" s="3" t="s">
        <v>6</v>
      </c>
      <c r="F434" s="4">
        <v>42829</v>
      </c>
      <c r="G434">
        <v>4</v>
      </c>
      <c r="H434">
        <v>3</v>
      </c>
      <c r="I434">
        <v>4</v>
      </c>
      <c r="J434">
        <v>327</v>
      </c>
      <c r="AD434">
        <f>ROUND(fTransactions[[#This Row],[Units]]*VLOOKUP(fTransactions[[#This Row],[ProductID]],dProduct[[ProductID]:[RetailPrice]],3,0),2)</f>
        <v>6523.65</v>
      </c>
    </row>
    <row r="435" spans="1:30" x14ac:dyDescent="0.25">
      <c r="A435" s="2">
        <v>43169</v>
      </c>
      <c r="B435" s="3">
        <v>2018</v>
      </c>
      <c r="C435" s="3">
        <v>3</v>
      </c>
      <c r="D435" s="3" t="s">
        <v>6</v>
      </c>
      <c r="F435" s="4">
        <v>42830</v>
      </c>
      <c r="G435">
        <v>4</v>
      </c>
      <c r="H435">
        <v>3</v>
      </c>
      <c r="I435">
        <v>2</v>
      </c>
      <c r="J435">
        <v>470</v>
      </c>
      <c r="AD435">
        <f>ROUND(fTransactions[[#This Row],[Units]]*VLOOKUP(fTransactions[[#This Row],[ProductID]],dProduct[[ProductID]:[RetailPrice]],3,0),2)</f>
        <v>9376.5</v>
      </c>
    </row>
    <row r="436" spans="1:30" x14ac:dyDescent="0.25">
      <c r="A436" s="2">
        <v>43170</v>
      </c>
      <c r="B436" s="3">
        <v>2018</v>
      </c>
      <c r="C436" s="3">
        <v>3</v>
      </c>
      <c r="D436" s="3" t="s">
        <v>6</v>
      </c>
      <c r="F436" s="4">
        <v>42830</v>
      </c>
      <c r="G436">
        <v>5</v>
      </c>
      <c r="H436">
        <v>4</v>
      </c>
      <c r="I436">
        <v>4</v>
      </c>
      <c r="J436">
        <v>1</v>
      </c>
      <c r="AD436">
        <f>ROUND(fTransactions[[#This Row],[Units]]*VLOOKUP(fTransactions[[#This Row],[ProductID]],dProduct[[ProductID]:[RetailPrice]],3,0),2)</f>
        <v>31.95</v>
      </c>
    </row>
    <row r="437" spans="1:30" x14ac:dyDescent="0.25">
      <c r="A437" s="2">
        <v>43171</v>
      </c>
      <c r="B437" s="3">
        <v>2018</v>
      </c>
      <c r="C437" s="3">
        <v>3</v>
      </c>
      <c r="D437" s="3" t="s">
        <v>6</v>
      </c>
      <c r="F437" s="4">
        <v>42830</v>
      </c>
      <c r="G437">
        <v>1</v>
      </c>
      <c r="H437">
        <v>3</v>
      </c>
      <c r="I437">
        <v>2</v>
      </c>
      <c r="J437">
        <v>40</v>
      </c>
      <c r="AD437">
        <f>ROUND(fTransactions[[#This Row],[Units]]*VLOOKUP(fTransactions[[#This Row],[ProductID]],dProduct[[ProductID]:[RetailPrice]],3,0),2)</f>
        <v>798</v>
      </c>
    </row>
    <row r="438" spans="1:30" x14ac:dyDescent="0.25">
      <c r="A438" s="2">
        <v>43172</v>
      </c>
      <c r="B438" s="3">
        <v>2018</v>
      </c>
      <c r="C438" s="3">
        <v>3</v>
      </c>
      <c r="D438" s="3" t="s">
        <v>6</v>
      </c>
      <c r="F438" s="4">
        <v>42830</v>
      </c>
      <c r="G438">
        <v>5</v>
      </c>
      <c r="H438">
        <v>1</v>
      </c>
      <c r="I438">
        <v>4</v>
      </c>
      <c r="J438">
        <v>72</v>
      </c>
      <c r="AD438">
        <f>ROUND(fTransactions[[#This Row],[Units]]*VLOOKUP(fTransactions[[#This Row],[ProductID]],dProduct[[ProductID]:[RetailPrice]],3,0),2)</f>
        <v>2012.4</v>
      </c>
    </row>
    <row r="439" spans="1:30" x14ac:dyDescent="0.25">
      <c r="A439" s="2">
        <v>43173</v>
      </c>
      <c r="B439" s="3">
        <v>2018</v>
      </c>
      <c r="C439" s="3">
        <v>3</v>
      </c>
      <c r="D439" s="3" t="s">
        <v>6</v>
      </c>
      <c r="F439" s="4">
        <v>42830</v>
      </c>
      <c r="G439">
        <v>7</v>
      </c>
      <c r="H439">
        <v>2</v>
      </c>
      <c r="I439">
        <v>2</v>
      </c>
      <c r="J439">
        <v>197</v>
      </c>
      <c r="AD439">
        <f>ROUND(fTransactions[[#This Row],[Units]]*VLOOKUP(fTransactions[[#This Row],[ProductID]],dProduct[[ProductID]:[RetailPrice]],3,0),2)</f>
        <v>8471</v>
      </c>
    </row>
    <row r="440" spans="1:30" x14ac:dyDescent="0.25">
      <c r="A440" s="2">
        <v>43174</v>
      </c>
      <c r="B440" s="3">
        <v>2018</v>
      </c>
      <c r="C440" s="3">
        <v>3</v>
      </c>
      <c r="D440" s="3" t="s">
        <v>6</v>
      </c>
      <c r="F440" s="4">
        <v>42830</v>
      </c>
      <c r="G440">
        <v>1</v>
      </c>
      <c r="H440">
        <v>2</v>
      </c>
      <c r="I440">
        <v>1</v>
      </c>
      <c r="J440">
        <v>344</v>
      </c>
      <c r="AD440">
        <f>ROUND(fTransactions[[#This Row],[Units]]*VLOOKUP(fTransactions[[#This Row],[ProductID]],dProduct[[ProductID]:[RetailPrice]],3,0),2)</f>
        <v>14792</v>
      </c>
    </row>
    <row r="441" spans="1:30" x14ac:dyDescent="0.25">
      <c r="A441" s="2">
        <v>43175</v>
      </c>
      <c r="B441" s="3">
        <v>2018</v>
      </c>
      <c r="C441" s="3">
        <v>3</v>
      </c>
      <c r="D441" s="3" t="s">
        <v>6</v>
      </c>
      <c r="F441" s="4">
        <v>42830</v>
      </c>
      <c r="G441">
        <v>2</v>
      </c>
      <c r="H441">
        <v>3</v>
      </c>
      <c r="I441">
        <v>3</v>
      </c>
      <c r="J441">
        <v>40</v>
      </c>
      <c r="AD441">
        <f>ROUND(fTransactions[[#This Row],[Units]]*VLOOKUP(fTransactions[[#This Row],[ProductID]],dProduct[[ProductID]:[RetailPrice]],3,0),2)</f>
        <v>798</v>
      </c>
    </row>
    <row r="442" spans="1:30" x14ac:dyDescent="0.25">
      <c r="A442" s="2">
        <v>43176</v>
      </c>
      <c r="B442" s="3">
        <v>2018</v>
      </c>
      <c r="C442" s="3">
        <v>3</v>
      </c>
      <c r="D442" s="3" t="s">
        <v>6</v>
      </c>
      <c r="F442" s="4">
        <v>42830</v>
      </c>
      <c r="G442">
        <v>4</v>
      </c>
      <c r="H442">
        <v>2</v>
      </c>
      <c r="I442">
        <v>3</v>
      </c>
      <c r="J442">
        <v>50</v>
      </c>
      <c r="AD442">
        <f>ROUND(fTransactions[[#This Row],[Units]]*VLOOKUP(fTransactions[[#This Row],[ProductID]],dProduct[[ProductID]:[RetailPrice]],3,0),2)</f>
        <v>2150</v>
      </c>
    </row>
    <row r="443" spans="1:30" x14ac:dyDescent="0.25">
      <c r="A443" s="2">
        <v>43177</v>
      </c>
      <c r="B443" s="3">
        <v>2018</v>
      </c>
      <c r="C443" s="3">
        <v>3</v>
      </c>
      <c r="D443" s="3" t="s">
        <v>6</v>
      </c>
      <c r="F443" s="4">
        <v>42831</v>
      </c>
      <c r="G443">
        <v>4</v>
      </c>
      <c r="H443">
        <v>4</v>
      </c>
      <c r="I443">
        <v>3</v>
      </c>
      <c r="J443">
        <v>280</v>
      </c>
      <c r="AD443">
        <f>ROUND(fTransactions[[#This Row],[Units]]*VLOOKUP(fTransactions[[#This Row],[ProductID]],dProduct[[ProductID]:[RetailPrice]],3,0),2)</f>
        <v>8946</v>
      </c>
    </row>
    <row r="444" spans="1:30" x14ac:dyDescent="0.25">
      <c r="A444" s="2">
        <v>43178</v>
      </c>
      <c r="B444" s="3">
        <v>2018</v>
      </c>
      <c r="C444" s="3">
        <v>3</v>
      </c>
      <c r="D444" s="3" t="s">
        <v>6</v>
      </c>
      <c r="F444" s="4">
        <v>42831</v>
      </c>
      <c r="G444">
        <v>1</v>
      </c>
      <c r="H444">
        <v>2</v>
      </c>
      <c r="I444">
        <v>3</v>
      </c>
      <c r="J444">
        <v>160</v>
      </c>
      <c r="AD444">
        <f>ROUND(fTransactions[[#This Row],[Units]]*VLOOKUP(fTransactions[[#This Row],[ProductID]],dProduct[[ProductID]:[RetailPrice]],3,0),2)</f>
        <v>6880</v>
      </c>
    </row>
    <row r="445" spans="1:30" x14ac:dyDescent="0.25">
      <c r="A445" s="2">
        <v>43179</v>
      </c>
      <c r="B445" s="3">
        <v>2018</v>
      </c>
      <c r="C445" s="3">
        <v>3</v>
      </c>
      <c r="D445" s="3" t="s">
        <v>6</v>
      </c>
      <c r="F445" s="4">
        <v>42831</v>
      </c>
      <c r="G445">
        <v>6</v>
      </c>
      <c r="H445">
        <v>2</v>
      </c>
      <c r="I445">
        <v>1</v>
      </c>
      <c r="J445">
        <v>413</v>
      </c>
      <c r="AD445">
        <f>ROUND(fTransactions[[#This Row],[Units]]*VLOOKUP(fTransactions[[#This Row],[ProductID]],dProduct[[ProductID]:[RetailPrice]],3,0),2)</f>
        <v>17759</v>
      </c>
    </row>
    <row r="446" spans="1:30" x14ac:dyDescent="0.25">
      <c r="A446" s="2">
        <v>43180</v>
      </c>
      <c r="B446" s="3">
        <v>2018</v>
      </c>
      <c r="C446" s="3">
        <v>3</v>
      </c>
      <c r="D446" s="3" t="s">
        <v>6</v>
      </c>
      <c r="F446" s="4">
        <v>42831</v>
      </c>
      <c r="G446">
        <v>1</v>
      </c>
      <c r="H446">
        <v>1</v>
      </c>
      <c r="I446">
        <v>3</v>
      </c>
      <c r="J446">
        <v>251</v>
      </c>
      <c r="AD446">
        <f>ROUND(fTransactions[[#This Row],[Units]]*VLOOKUP(fTransactions[[#This Row],[ProductID]],dProduct[[ProductID]:[RetailPrice]],3,0),2)</f>
        <v>7015.45</v>
      </c>
    </row>
    <row r="447" spans="1:30" x14ac:dyDescent="0.25">
      <c r="A447" s="2">
        <v>43181</v>
      </c>
      <c r="B447" s="3">
        <v>2018</v>
      </c>
      <c r="C447" s="3">
        <v>3</v>
      </c>
      <c r="D447" s="3" t="s">
        <v>6</v>
      </c>
      <c r="F447" s="4">
        <v>42832</v>
      </c>
      <c r="G447">
        <v>2</v>
      </c>
      <c r="H447">
        <v>3</v>
      </c>
      <c r="I447">
        <v>3</v>
      </c>
      <c r="J447">
        <v>229</v>
      </c>
      <c r="AD447">
        <f>ROUND(fTransactions[[#This Row],[Units]]*VLOOKUP(fTransactions[[#This Row],[ProductID]],dProduct[[ProductID]:[RetailPrice]],3,0),2)</f>
        <v>4568.55</v>
      </c>
    </row>
    <row r="448" spans="1:30" x14ac:dyDescent="0.25">
      <c r="A448" s="2">
        <v>43182</v>
      </c>
      <c r="B448" s="3">
        <v>2018</v>
      </c>
      <c r="C448" s="3">
        <v>3</v>
      </c>
      <c r="D448" s="3" t="s">
        <v>6</v>
      </c>
      <c r="F448" s="4">
        <v>42832</v>
      </c>
      <c r="G448">
        <v>8</v>
      </c>
      <c r="H448">
        <v>2</v>
      </c>
      <c r="I448">
        <v>4</v>
      </c>
      <c r="J448">
        <v>204</v>
      </c>
      <c r="AD448">
        <f>ROUND(fTransactions[[#This Row],[Units]]*VLOOKUP(fTransactions[[#This Row],[ProductID]],dProduct[[ProductID]:[RetailPrice]],3,0),2)</f>
        <v>8772</v>
      </c>
    </row>
    <row r="449" spans="1:30" x14ac:dyDescent="0.25">
      <c r="A449" s="2">
        <v>43183</v>
      </c>
      <c r="B449" s="3">
        <v>2018</v>
      </c>
      <c r="C449" s="3">
        <v>3</v>
      </c>
      <c r="D449" s="3" t="s">
        <v>6</v>
      </c>
      <c r="F449" s="4">
        <v>42832</v>
      </c>
      <c r="G449">
        <v>5</v>
      </c>
      <c r="H449">
        <v>4</v>
      </c>
      <c r="I449">
        <v>4</v>
      </c>
      <c r="J449">
        <v>368</v>
      </c>
      <c r="AD449">
        <f>ROUND(fTransactions[[#This Row],[Units]]*VLOOKUP(fTransactions[[#This Row],[ProductID]],dProduct[[ProductID]:[RetailPrice]],3,0),2)</f>
        <v>11757.6</v>
      </c>
    </row>
    <row r="450" spans="1:30" x14ac:dyDescent="0.25">
      <c r="A450" s="2">
        <v>43184</v>
      </c>
      <c r="B450" s="3">
        <v>2018</v>
      </c>
      <c r="C450" s="3">
        <v>3</v>
      </c>
      <c r="D450" s="3" t="s">
        <v>6</v>
      </c>
      <c r="F450" s="4">
        <v>42832</v>
      </c>
      <c r="G450">
        <v>4</v>
      </c>
      <c r="H450">
        <v>3</v>
      </c>
      <c r="I450">
        <v>3</v>
      </c>
      <c r="J450">
        <v>332</v>
      </c>
      <c r="AD450">
        <f>ROUND(fTransactions[[#This Row],[Units]]*VLOOKUP(fTransactions[[#This Row],[ProductID]],dProduct[[ProductID]:[RetailPrice]],3,0),2)</f>
        <v>6623.4</v>
      </c>
    </row>
    <row r="451" spans="1:30" x14ac:dyDescent="0.25">
      <c r="A451" s="2">
        <v>43185</v>
      </c>
      <c r="B451" s="3">
        <v>2018</v>
      </c>
      <c r="C451" s="3">
        <v>3</v>
      </c>
      <c r="D451" s="3" t="s">
        <v>6</v>
      </c>
      <c r="F451" s="4">
        <v>42832</v>
      </c>
      <c r="G451">
        <v>2</v>
      </c>
      <c r="H451">
        <v>1</v>
      </c>
      <c r="I451">
        <v>1</v>
      </c>
      <c r="J451">
        <v>102</v>
      </c>
      <c r="AD451">
        <f>ROUND(fTransactions[[#This Row],[Units]]*VLOOKUP(fTransactions[[#This Row],[ProductID]],dProduct[[ProductID]:[RetailPrice]],3,0),2)</f>
        <v>2850.9</v>
      </c>
    </row>
    <row r="452" spans="1:30" x14ac:dyDescent="0.25">
      <c r="A452" s="2">
        <v>43186</v>
      </c>
      <c r="B452" s="3">
        <v>2018</v>
      </c>
      <c r="C452" s="3">
        <v>3</v>
      </c>
      <c r="D452" s="3" t="s">
        <v>6</v>
      </c>
      <c r="F452" s="4">
        <v>42832</v>
      </c>
      <c r="G452">
        <v>6</v>
      </c>
      <c r="H452">
        <v>3</v>
      </c>
      <c r="I452">
        <v>3</v>
      </c>
      <c r="J452">
        <v>468</v>
      </c>
      <c r="AD452">
        <f>ROUND(fTransactions[[#This Row],[Units]]*VLOOKUP(fTransactions[[#This Row],[ProductID]],dProduct[[ProductID]:[RetailPrice]],3,0),2)</f>
        <v>9336.6</v>
      </c>
    </row>
    <row r="453" spans="1:30" x14ac:dyDescent="0.25">
      <c r="A453" s="2">
        <v>43187</v>
      </c>
      <c r="B453" s="3">
        <v>2018</v>
      </c>
      <c r="C453" s="3">
        <v>3</v>
      </c>
      <c r="D453" s="3" t="s">
        <v>6</v>
      </c>
      <c r="F453" s="4">
        <v>42833</v>
      </c>
      <c r="G453">
        <v>3</v>
      </c>
      <c r="H453">
        <v>3</v>
      </c>
      <c r="I453">
        <v>1</v>
      </c>
      <c r="J453">
        <v>234</v>
      </c>
      <c r="AD453">
        <f>ROUND(fTransactions[[#This Row],[Units]]*VLOOKUP(fTransactions[[#This Row],[ProductID]],dProduct[[ProductID]:[RetailPrice]],3,0),2)</f>
        <v>4668.3</v>
      </c>
    </row>
    <row r="454" spans="1:30" x14ac:dyDescent="0.25">
      <c r="A454" s="2">
        <v>43188</v>
      </c>
      <c r="B454" s="3">
        <v>2018</v>
      </c>
      <c r="C454" s="3">
        <v>3</v>
      </c>
      <c r="D454" s="3" t="s">
        <v>6</v>
      </c>
      <c r="F454" s="4">
        <v>42833</v>
      </c>
      <c r="G454">
        <v>4</v>
      </c>
      <c r="H454">
        <v>2</v>
      </c>
      <c r="I454">
        <v>3</v>
      </c>
      <c r="J454">
        <v>312</v>
      </c>
      <c r="AD454">
        <f>ROUND(fTransactions[[#This Row],[Units]]*VLOOKUP(fTransactions[[#This Row],[ProductID]],dProduct[[ProductID]:[RetailPrice]],3,0),2)</f>
        <v>13416</v>
      </c>
    </row>
    <row r="455" spans="1:30" x14ac:dyDescent="0.25">
      <c r="A455" s="2">
        <v>43189</v>
      </c>
      <c r="B455" s="3">
        <v>2018</v>
      </c>
      <c r="C455" s="3">
        <v>3</v>
      </c>
      <c r="D455" s="3" t="s">
        <v>6</v>
      </c>
      <c r="F455" s="4">
        <v>42833</v>
      </c>
      <c r="G455">
        <v>5</v>
      </c>
      <c r="H455">
        <v>3</v>
      </c>
      <c r="I455">
        <v>4</v>
      </c>
      <c r="J455">
        <v>302</v>
      </c>
      <c r="AD455">
        <f>ROUND(fTransactions[[#This Row],[Units]]*VLOOKUP(fTransactions[[#This Row],[ProductID]],dProduct[[ProductID]:[RetailPrice]],3,0),2)</f>
        <v>6024.9</v>
      </c>
    </row>
    <row r="456" spans="1:30" x14ac:dyDescent="0.25">
      <c r="A456" s="2">
        <v>43190</v>
      </c>
      <c r="B456" s="3">
        <v>2018</v>
      </c>
      <c r="C456" s="3">
        <v>3</v>
      </c>
      <c r="D456" s="3" t="s">
        <v>6</v>
      </c>
      <c r="F456" s="4">
        <v>42834</v>
      </c>
      <c r="G456">
        <v>4</v>
      </c>
      <c r="H456">
        <v>2</v>
      </c>
      <c r="I456">
        <v>3</v>
      </c>
      <c r="J456">
        <v>227</v>
      </c>
      <c r="AD456">
        <f>ROUND(fTransactions[[#This Row],[Units]]*VLOOKUP(fTransactions[[#This Row],[ProductID]],dProduct[[ProductID]:[RetailPrice]],3,0),2)</f>
        <v>9761</v>
      </c>
    </row>
    <row r="457" spans="1:30" x14ac:dyDescent="0.25">
      <c r="A457" s="2">
        <v>43191</v>
      </c>
      <c r="B457" s="3">
        <v>2018</v>
      </c>
      <c r="C457" s="3">
        <v>4</v>
      </c>
      <c r="D457" s="3" t="s">
        <v>7</v>
      </c>
      <c r="F457" s="4">
        <v>42834</v>
      </c>
      <c r="G457">
        <v>3</v>
      </c>
      <c r="H457">
        <v>2</v>
      </c>
      <c r="I457">
        <v>4</v>
      </c>
      <c r="J457">
        <v>272</v>
      </c>
      <c r="AD457">
        <f>ROUND(fTransactions[[#This Row],[Units]]*VLOOKUP(fTransactions[[#This Row],[ProductID]],dProduct[[ProductID]:[RetailPrice]],3,0),2)</f>
        <v>11696</v>
      </c>
    </row>
    <row r="458" spans="1:30" x14ac:dyDescent="0.25">
      <c r="A458" s="2">
        <v>43192</v>
      </c>
      <c r="B458" s="3">
        <v>2018</v>
      </c>
      <c r="C458" s="3">
        <v>4</v>
      </c>
      <c r="D458" s="3" t="s">
        <v>7</v>
      </c>
      <c r="F458" s="4">
        <v>42835</v>
      </c>
      <c r="G458">
        <v>6</v>
      </c>
      <c r="H458">
        <v>4</v>
      </c>
      <c r="I458">
        <v>2</v>
      </c>
      <c r="J458">
        <v>112</v>
      </c>
      <c r="AD458">
        <f>ROUND(fTransactions[[#This Row],[Units]]*VLOOKUP(fTransactions[[#This Row],[ProductID]],dProduct[[ProductID]:[RetailPrice]],3,0),2)</f>
        <v>3578.4</v>
      </c>
    </row>
    <row r="459" spans="1:30" x14ac:dyDescent="0.25">
      <c r="A459" s="2">
        <v>43193</v>
      </c>
      <c r="B459" s="3">
        <v>2018</v>
      </c>
      <c r="C459" s="3">
        <v>4</v>
      </c>
      <c r="D459" s="3" t="s">
        <v>7</v>
      </c>
      <c r="F459" s="4">
        <v>42835</v>
      </c>
      <c r="G459">
        <v>8</v>
      </c>
      <c r="H459">
        <v>1</v>
      </c>
      <c r="I459">
        <v>4</v>
      </c>
      <c r="J459">
        <v>127</v>
      </c>
      <c r="AD459">
        <f>ROUND(fTransactions[[#This Row],[Units]]*VLOOKUP(fTransactions[[#This Row],[ProductID]],dProduct[[ProductID]:[RetailPrice]],3,0),2)</f>
        <v>3549.65</v>
      </c>
    </row>
    <row r="460" spans="1:30" x14ac:dyDescent="0.25">
      <c r="A460" s="2">
        <v>43194</v>
      </c>
      <c r="B460" s="3">
        <v>2018</v>
      </c>
      <c r="C460" s="3">
        <v>4</v>
      </c>
      <c r="D460" s="3" t="s">
        <v>7</v>
      </c>
      <c r="F460" s="4">
        <v>42835</v>
      </c>
      <c r="G460">
        <v>6</v>
      </c>
      <c r="H460">
        <v>3</v>
      </c>
      <c r="I460">
        <v>4</v>
      </c>
      <c r="J460">
        <v>173</v>
      </c>
      <c r="AD460">
        <f>ROUND(fTransactions[[#This Row],[Units]]*VLOOKUP(fTransactions[[#This Row],[ProductID]],dProduct[[ProductID]:[RetailPrice]],3,0),2)</f>
        <v>3451.35</v>
      </c>
    </row>
    <row r="461" spans="1:30" x14ac:dyDescent="0.25">
      <c r="A461" s="2">
        <v>43195</v>
      </c>
      <c r="B461" s="3">
        <v>2018</v>
      </c>
      <c r="C461" s="3">
        <v>4</v>
      </c>
      <c r="D461" s="3" t="s">
        <v>7</v>
      </c>
      <c r="F461" s="4">
        <v>42835</v>
      </c>
      <c r="G461">
        <v>1</v>
      </c>
      <c r="H461">
        <v>2</v>
      </c>
      <c r="I461">
        <v>3</v>
      </c>
      <c r="J461">
        <v>59</v>
      </c>
      <c r="AD461">
        <f>ROUND(fTransactions[[#This Row],[Units]]*VLOOKUP(fTransactions[[#This Row],[ProductID]],dProduct[[ProductID]:[RetailPrice]],3,0),2)</f>
        <v>2537</v>
      </c>
    </row>
    <row r="462" spans="1:30" x14ac:dyDescent="0.25">
      <c r="A462" s="2">
        <v>43196</v>
      </c>
      <c r="B462" s="3">
        <v>2018</v>
      </c>
      <c r="C462" s="3">
        <v>4</v>
      </c>
      <c r="D462" s="3" t="s">
        <v>7</v>
      </c>
      <c r="F462" s="4">
        <v>42835</v>
      </c>
      <c r="G462">
        <v>1</v>
      </c>
      <c r="H462">
        <v>3</v>
      </c>
      <c r="I462">
        <v>3</v>
      </c>
      <c r="J462">
        <v>297</v>
      </c>
      <c r="AD462">
        <f>ROUND(fTransactions[[#This Row],[Units]]*VLOOKUP(fTransactions[[#This Row],[ProductID]],dProduct[[ProductID]:[RetailPrice]],3,0),2)</f>
        <v>5925.15</v>
      </c>
    </row>
    <row r="463" spans="1:30" x14ac:dyDescent="0.25">
      <c r="A463" s="2">
        <v>43197</v>
      </c>
      <c r="B463" s="3">
        <v>2018</v>
      </c>
      <c r="C463" s="3">
        <v>4</v>
      </c>
      <c r="D463" s="3" t="s">
        <v>7</v>
      </c>
      <c r="F463" s="4">
        <v>42835</v>
      </c>
      <c r="G463">
        <v>4</v>
      </c>
      <c r="H463">
        <v>3</v>
      </c>
      <c r="I463">
        <v>1</v>
      </c>
      <c r="J463">
        <v>336</v>
      </c>
      <c r="AD463">
        <f>ROUND(fTransactions[[#This Row],[Units]]*VLOOKUP(fTransactions[[#This Row],[ProductID]],dProduct[[ProductID]:[RetailPrice]],3,0),2)</f>
        <v>6703.2</v>
      </c>
    </row>
    <row r="464" spans="1:30" x14ac:dyDescent="0.25">
      <c r="A464" s="2">
        <v>43198</v>
      </c>
      <c r="B464" s="3">
        <v>2018</v>
      </c>
      <c r="C464" s="3">
        <v>4</v>
      </c>
      <c r="D464" s="3" t="s">
        <v>7</v>
      </c>
      <c r="F464" s="4">
        <v>42836</v>
      </c>
      <c r="G464">
        <v>8</v>
      </c>
      <c r="H464">
        <v>4</v>
      </c>
      <c r="I464">
        <v>4</v>
      </c>
      <c r="J464">
        <v>144</v>
      </c>
      <c r="AD464">
        <f>ROUND(fTransactions[[#This Row],[Units]]*VLOOKUP(fTransactions[[#This Row],[ProductID]],dProduct[[ProductID]:[RetailPrice]],3,0),2)</f>
        <v>4600.8</v>
      </c>
    </row>
    <row r="465" spans="1:30" x14ac:dyDescent="0.25">
      <c r="A465" s="2">
        <v>43199</v>
      </c>
      <c r="B465" s="3">
        <v>2018</v>
      </c>
      <c r="C465" s="3">
        <v>4</v>
      </c>
      <c r="D465" s="3" t="s">
        <v>7</v>
      </c>
      <c r="F465" s="4">
        <v>42836</v>
      </c>
      <c r="G465">
        <v>1</v>
      </c>
      <c r="H465">
        <v>3</v>
      </c>
      <c r="I465">
        <v>4</v>
      </c>
      <c r="J465">
        <v>208</v>
      </c>
      <c r="AD465">
        <f>ROUND(fTransactions[[#This Row],[Units]]*VLOOKUP(fTransactions[[#This Row],[ProductID]],dProduct[[ProductID]:[RetailPrice]],3,0),2)</f>
        <v>4149.6000000000004</v>
      </c>
    </row>
    <row r="466" spans="1:30" x14ac:dyDescent="0.25">
      <c r="A466" s="2">
        <v>43200</v>
      </c>
      <c r="B466" s="3">
        <v>2018</v>
      </c>
      <c r="C466" s="3">
        <v>4</v>
      </c>
      <c r="D466" s="3" t="s">
        <v>7</v>
      </c>
      <c r="F466" s="4">
        <v>42836</v>
      </c>
      <c r="G466">
        <v>8</v>
      </c>
      <c r="H466">
        <v>2</v>
      </c>
      <c r="I466">
        <v>3</v>
      </c>
      <c r="J466">
        <v>315</v>
      </c>
      <c r="AD466">
        <f>ROUND(fTransactions[[#This Row],[Units]]*VLOOKUP(fTransactions[[#This Row],[ProductID]],dProduct[[ProductID]:[RetailPrice]],3,0),2)</f>
        <v>13545</v>
      </c>
    </row>
    <row r="467" spans="1:30" x14ac:dyDescent="0.25">
      <c r="A467" s="2">
        <v>43201</v>
      </c>
      <c r="B467" s="3">
        <v>2018</v>
      </c>
      <c r="C467" s="3">
        <v>4</v>
      </c>
      <c r="D467" s="3" t="s">
        <v>7</v>
      </c>
      <c r="F467" s="4">
        <v>42836</v>
      </c>
      <c r="G467">
        <v>3</v>
      </c>
      <c r="H467">
        <v>4</v>
      </c>
      <c r="I467">
        <v>2</v>
      </c>
      <c r="J467">
        <v>426</v>
      </c>
      <c r="AD467">
        <f>ROUND(fTransactions[[#This Row],[Units]]*VLOOKUP(fTransactions[[#This Row],[ProductID]],dProduct[[ProductID]:[RetailPrice]],3,0),2)</f>
        <v>13610.7</v>
      </c>
    </row>
    <row r="468" spans="1:30" x14ac:dyDescent="0.25">
      <c r="A468" s="2">
        <v>43202</v>
      </c>
      <c r="B468" s="3">
        <v>2018</v>
      </c>
      <c r="C468" s="3">
        <v>4</v>
      </c>
      <c r="D468" s="3" t="s">
        <v>7</v>
      </c>
      <c r="F468" s="4">
        <v>42836</v>
      </c>
      <c r="G468">
        <v>5</v>
      </c>
      <c r="H468">
        <v>2</v>
      </c>
      <c r="I468">
        <v>2</v>
      </c>
      <c r="J468">
        <v>233</v>
      </c>
      <c r="AD468">
        <f>ROUND(fTransactions[[#This Row],[Units]]*VLOOKUP(fTransactions[[#This Row],[ProductID]],dProduct[[ProductID]:[RetailPrice]],3,0),2)</f>
        <v>10019</v>
      </c>
    </row>
    <row r="469" spans="1:30" x14ac:dyDescent="0.25">
      <c r="A469" s="2">
        <v>43203</v>
      </c>
      <c r="B469" s="3">
        <v>2018</v>
      </c>
      <c r="C469" s="3">
        <v>4</v>
      </c>
      <c r="D469" s="3" t="s">
        <v>7</v>
      </c>
      <c r="F469" s="4">
        <v>42836</v>
      </c>
      <c r="G469">
        <v>6</v>
      </c>
      <c r="H469">
        <v>3</v>
      </c>
      <c r="I469">
        <v>1</v>
      </c>
      <c r="J469">
        <v>323</v>
      </c>
      <c r="AD469">
        <f>ROUND(fTransactions[[#This Row],[Units]]*VLOOKUP(fTransactions[[#This Row],[ProductID]],dProduct[[ProductID]:[RetailPrice]],3,0),2)</f>
        <v>6443.85</v>
      </c>
    </row>
    <row r="470" spans="1:30" x14ac:dyDescent="0.25">
      <c r="A470" s="2">
        <v>43204</v>
      </c>
      <c r="B470" s="3">
        <v>2018</v>
      </c>
      <c r="C470" s="3">
        <v>4</v>
      </c>
      <c r="D470" s="3" t="s">
        <v>7</v>
      </c>
      <c r="F470" s="4">
        <v>42836</v>
      </c>
      <c r="G470">
        <v>2</v>
      </c>
      <c r="H470">
        <v>2</v>
      </c>
      <c r="I470">
        <v>3</v>
      </c>
      <c r="J470">
        <v>378</v>
      </c>
      <c r="AD470">
        <f>ROUND(fTransactions[[#This Row],[Units]]*VLOOKUP(fTransactions[[#This Row],[ProductID]],dProduct[[ProductID]:[RetailPrice]],3,0),2)</f>
        <v>16254</v>
      </c>
    </row>
    <row r="471" spans="1:30" x14ac:dyDescent="0.25">
      <c r="A471" s="2">
        <v>43205</v>
      </c>
      <c r="B471" s="3">
        <v>2018</v>
      </c>
      <c r="C471" s="3">
        <v>4</v>
      </c>
      <c r="D471" s="3" t="s">
        <v>7</v>
      </c>
      <c r="F471" s="4">
        <v>42836</v>
      </c>
      <c r="G471">
        <v>8</v>
      </c>
      <c r="H471">
        <v>2</v>
      </c>
      <c r="I471">
        <v>4</v>
      </c>
      <c r="J471">
        <v>55</v>
      </c>
      <c r="AD471">
        <f>ROUND(fTransactions[[#This Row],[Units]]*VLOOKUP(fTransactions[[#This Row],[ProductID]],dProduct[[ProductID]:[RetailPrice]],3,0),2)</f>
        <v>2365</v>
      </c>
    </row>
    <row r="472" spans="1:30" x14ac:dyDescent="0.25">
      <c r="A472" s="2">
        <v>43206</v>
      </c>
      <c r="B472" s="3">
        <v>2018</v>
      </c>
      <c r="C472" s="3">
        <v>4</v>
      </c>
      <c r="D472" s="3" t="s">
        <v>7</v>
      </c>
      <c r="F472" s="4">
        <v>42836</v>
      </c>
      <c r="G472">
        <v>2</v>
      </c>
      <c r="H472">
        <v>1</v>
      </c>
      <c r="I472">
        <v>3</v>
      </c>
      <c r="J472">
        <v>432</v>
      </c>
      <c r="AD472">
        <f>ROUND(fTransactions[[#This Row],[Units]]*VLOOKUP(fTransactions[[#This Row],[ProductID]],dProduct[[ProductID]:[RetailPrice]],3,0),2)</f>
        <v>12074.4</v>
      </c>
    </row>
    <row r="473" spans="1:30" x14ac:dyDescent="0.25">
      <c r="A473" s="2">
        <v>43207</v>
      </c>
      <c r="B473" s="3">
        <v>2018</v>
      </c>
      <c r="C473" s="3">
        <v>4</v>
      </c>
      <c r="D473" s="3" t="s">
        <v>7</v>
      </c>
      <c r="F473" s="4">
        <v>42836</v>
      </c>
      <c r="G473">
        <v>5</v>
      </c>
      <c r="H473">
        <v>3</v>
      </c>
      <c r="I473">
        <v>3</v>
      </c>
      <c r="J473">
        <v>197</v>
      </c>
      <c r="AD473">
        <f>ROUND(fTransactions[[#This Row],[Units]]*VLOOKUP(fTransactions[[#This Row],[ProductID]],dProduct[[ProductID]:[RetailPrice]],3,0),2)</f>
        <v>3930.15</v>
      </c>
    </row>
    <row r="474" spans="1:30" x14ac:dyDescent="0.25">
      <c r="A474" s="2">
        <v>43208</v>
      </c>
      <c r="B474" s="3">
        <v>2018</v>
      </c>
      <c r="C474" s="3">
        <v>4</v>
      </c>
      <c r="D474" s="3" t="s">
        <v>7</v>
      </c>
      <c r="F474" s="4">
        <v>42837</v>
      </c>
      <c r="G474">
        <v>4</v>
      </c>
      <c r="H474">
        <v>3</v>
      </c>
      <c r="I474">
        <v>2</v>
      </c>
      <c r="J474">
        <v>11</v>
      </c>
      <c r="AD474">
        <f>ROUND(fTransactions[[#This Row],[Units]]*VLOOKUP(fTransactions[[#This Row],[ProductID]],dProduct[[ProductID]:[RetailPrice]],3,0),2)</f>
        <v>219.45</v>
      </c>
    </row>
    <row r="475" spans="1:30" x14ac:dyDescent="0.25">
      <c r="A475" s="2">
        <v>43209</v>
      </c>
      <c r="B475" s="3">
        <v>2018</v>
      </c>
      <c r="C475" s="3">
        <v>4</v>
      </c>
      <c r="D475" s="3" t="s">
        <v>7</v>
      </c>
      <c r="F475" s="4">
        <v>42837</v>
      </c>
      <c r="G475">
        <v>5</v>
      </c>
      <c r="H475">
        <v>4</v>
      </c>
      <c r="I475">
        <v>3</v>
      </c>
      <c r="J475">
        <v>130</v>
      </c>
      <c r="AD475">
        <f>ROUND(fTransactions[[#This Row],[Units]]*VLOOKUP(fTransactions[[#This Row],[ProductID]],dProduct[[ProductID]:[RetailPrice]],3,0),2)</f>
        <v>4153.5</v>
      </c>
    </row>
    <row r="476" spans="1:30" x14ac:dyDescent="0.25">
      <c r="A476" s="2">
        <v>43210</v>
      </c>
      <c r="B476" s="3">
        <v>2018</v>
      </c>
      <c r="C476" s="3">
        <v>4</v>
      </c>
      <c r="D476" s="3" t="s">
        <v>7</v>
      </c>
      <c r="F476" s="4">
        <v>42837</v>
      </c>
      <c r="G476">
        <v>4</v>
      </c>
      <c r="H476">
        <v>3</v>
      </c>
      <c r="I476">
        <v>2</v>
      </c>
      <c r="J476">
        <v>201</v>
      </c>
      <c r="AD476">
        <f>ROUND(fTransactions[[#This Row],[Units]]*VLOOKUP(fTransactions[[#This Row],[ProductID]],dProduct[[ProductID]:[RetailPrice]],3,0),2)</f>
        <v>4009.95</v>
      </c>
    </row>
    <row r="477" spans="1:30" x14ac:dyDescent="0.25">
      <c r="A477" s="2">
        <v>43211</v>
      </c>
      <c r="B477" s="3">
        <v>2018</v>
      </c>
      <c r="C477" s="3">
        <v>4</v>
      </c>
      <c r="D477" s="3" t="s">
        <v>7</v>
      </c>
      <c r="F477" s="4">
        <v>42837</v>
      </c>
      <c r="G477">
        <v>7</v>
      </c>
      <c r="H477">
        <v>3</v>
      </c>
      <c r="I477">
        <v>3</v>
      </c>
      <c r="J477">
        <v>230</v>
      </c>
      <c r="AD477">
        <f>ROUND(fTransactions[[#This Row],[Units]]*VLOOKUP(fTransactions[[#This Row],[ProductID]],dProduct[[ProductID]:[RetailPrice]],3,0),2)</f>
        <v>4588.5</v>
      </c>
    </row>
    <row r="478" spans="1:30" x14ac:dyDescent="0.25">
      <c r="A478" s="2">
        <v>43212</v>
      </c>
      <c r="B478" s="3">
        <v>2018</v>
      </c>
      <c r="C478" s="3">
        <v>4</v>
      </c>
      <c r="D478" s="3" t="s">
        <v>7</v>
      </c>
      <c r="F478" s="4">
        <v>42838</v>
      </c>
      <c r="G478">
        <v>4</v>
      </c>
      <c r="H478">
        <v>4</v>
      </c>
      <c r="I478">
        <v>3</v>
      </c>
      <c r="J478">
        <v>229</v>
      </c>
      <c r="AD478">
        <f>ROUND(fTransactions[[#This Row],[Units]]*VLOOKUP(fTransactions[[#This Row],[ProductID]],dProduct[[ProductID]:[RetailPrice]],3,0),2)</f>
        <v>7316.55</v>
      </c>
    </row>
    <row r="479" spans="1:30" x14ac:dyDescent="0.25">
      <c r="A479" s="2">
        <v>43213</v>
      </c>
      <c r="B479" s="3">
        <v>2018</v>
      </c>
      <c r="C479" s="3">
        <v>4</v>
      </c>
      <c r="D479" s="3" t="s">
        <v>7</v>
      </c>
      <c r="F479" s="4">
        <v>42838</v>
      </c>
      <c r="G479">
        <v>1</v>
      </c>
      <c r="H479">
        <v>4</v>
      </c>
      <c r="I479">
        <v>4</v>
      </c>
      <c r="J479">
        <v>116</v>
      </c>
      <c r="AD479">
        <f>ROUND(fTransactions[[#This Row],[Units]]*VLOOKUP(fTransactions[[#This Row],[ProductID]],dProduct[[ProductID]:[RetailPrice]],3,0),2)</f>
        <v>3706.2</v>
      </c>
    </row>
    <row r="480" spans="1:30" x14ac:dyDescent="0.25">
      <c r="A480" s="2">
        <v>43214</v>
      </c>
      <c r="B480" s="3">
        <v>2018</v>
      </c>
      <c r="C480" s="3">
        <v>4</v>
      </c>
      <c r="D480" s="3" t="s">
        <v>7</v>
      </c>
      <c r="F480" s="4">
        <v>42838</v>
      </c>
      <c r="G480">
        <v>5</v>
      </c>
      <c r="H480">
        <v>2</v>
      </c>
      <c r="I480">
        <v>3</v>
      </c>
      <c r="J480">
        <v>338</v>
      </c>
      <c r="AD480">
        <f>ROUND(fTransactions[[#This Row],[Units]]*VLOOKUP(fTransactions[[#This Row],[ProductID]],dProduct[[ProductID]:[RetailPrice]],3,0),2)</f>
        <v>14534</v>
      </c>
    </row>
    <row r="481" spans="1:30" x14ac:dyDescent="0.25">
      <c r="A481" s="2">
        <v>43215</v>
      </c>
      <c r="B481" s="3">
        <v>2018</v>
      </c>
      <c r="C481" s="3">
        <v>4</v>
      </c>
      <c r="D481" s="3" t="s">
        <v>7</v>
      </c>
      <c r="F481" s="4">
        <v>42838</v>
      </c>
      <c r="G481">
        <v>1</v>
      </c>
      <c r="H481">
        <v>3</v>
      </c>
      <c r="I481">
        <v>3</v>
      </c>
      <c r="J481">
        <v>338</v>
      </c>
      <c r="AD481">
        <f>ROUND(fTransactions[[#This Row],[Units]]*VLOOKUP(fTransactions[[#This Row],[ProductID]],dProduct[[ProductID]:[RetailPrice]],3,0),2)</f>
        <v>6743.1</v>
      </c>
    </row>
    <row r="482" spans="1:30" x14ac:dyDescent="0.25">
      <c r="A482" s="2">
        <v>43216</v>
      </c>
      <c r="B482" s="3">
        <v>2018</v>
      </c>
      <c r="C482" s="3">
        <v>4</v>
      </c>
      <c r="D482" s="3" t="s">
        <v>7</v>
      </c>
      <c r="F482" s="4">
        <v>42838</v>
      </c>
      <c r="G482">
        <v>5</v>
      </c>
      <c r="H482">
        <v>3</v>
      </c>
      <c r="I482">
        <v>3</v>
      </c>
      <c r="J482">
        <v>107</v>
      </c>
      <c r="AD482">
        <f>ROUND(fTransactions[[#This Row],[Units]]*VLOOKUP(fTransactions[[#This Row],[ProductID]],dProduct[[ProductID]:[RetailPrice]],3,0),2)</f>
        <v>2134.65</v>
      </c>
    </row>
    <row r="483" spans="1:30" x14ac:dyDescent="0.25">
      <c r="A483" s="2">
        <v>43217</v>
      </c>
      <c r="B483" s="3">
        <v>2018</v>
      </c>
      <c r="C483" s="3">
        <v>4</v>
      </c>
      <c r="D483" s="3" t="s">
        <v>7</v>
      </c>
      <c r="F483" s="4">
        <v>42838</v>
      </c>
      <c r="G483">
        <v>5</v>
      </c>
      <c r="H483">
        <v>2</v>
      </c>
      <c r="I483">
        <v>3</v>
      </c>
      <c r="J483">
        <v>170</v>
      </c>
      <c r="AD483">
        <f>ROUND(fTransactions[[#This Row],[Units]]*VLOOKUP(fTransactions[[#This Row],[ProductID]],dProduct[[ProductID]:[RetailPrice]],3,0),2)</f>
        <v>7310</v>
      </c>
    </row>
    <row r="484" spans="1:30" x14ac:dyDescent="0.25">
      <c r="A484" s="2">
        <v>43218</v>
      </c>
      <c r="B484" s="3">
        <v>2018</v>
      </c>
      <c r="C484" s="3">
        <v>4</v>
      </c>
      <c r="D484" s="3" t="s">
        <v>7</v>
      </c>
      <c r="F484" s="4">
        <v>42838</v>
      </c>
      <c r="G484">
        <v>7</v>
      </c>
      <c r="H484">
        <v>3</v>
      </c>
      <c r="I484">
        <v>2</v>
      </c>
      <c r="J484">
        <v>326</v>
      </c>
      <c r="AD484">
        <f>ROUND(fTransactions[[#This Row],[Units]]*VLOOKUP(fTransactions[[#This Row],[ProductID]],dProduct[[ProductID]:[RetailPrice]],3,0),2)</f>
        <v>6503.7</v>
      </c>
    </row>
    <row r="485" spans="1:30" x14ac:dyDescent="0.25">
      <c r="A485" s="2">
        <v>43219</v>
      </c>
      <c r="B485" s="3">
        <v>2018</v>
      </c>
      <c r="C485" s="3">
        <v>4</v>
      </c>
      <c r="D485" s="3" t="s">
        <v>7</v>
      </c>
      <c r="F485" s="4">
        <v>42839</v>
      </c>
      <c r="G485">
        <v>4</v>
      </c>
      <c r="H485">
        <v>3</v>
      </c>
      <c r="I485">
        <v>4</v>
      </c>
      <c r="J485">
        <v>165</v>
      </c>
      <c r="AD485">
        <f>ROUND(fTransactions[[#This Row],[Units]]*VLOOKUP(fTransactions[[#This Row],[ProductID]],dProduct[[ProductID]:[RetailPrice]],3,0),2)</f>
        <v>3291.75</v>
      </c>
    </row>
    <row r="486" spans="1:30" x14ac:dyDescent="0.25">
      <c r="A486" s="2">
        <v>43220</v>
      </c>
      <c r="B486" s="3">
        <v>2018</v>
      </c>
      <c r="C486" s="3">
        <v>4</v>
      </c>
      <c r="D486" s="3" t="s">
        <v>7</v>
      </c>
      <c r="F486" s="4">
        <v>42839</v>
      </c>
      <c r="G486">
        <v>3</v>
      </c>
      <c r="H486">
        <v>4</v>
      </c>
      <c r="I486">
        <v>2</v>
      </c>
      <c r="J486">
        <v>113</v>
      </c>
      <c r="AD486">
        <f>ROUND(fTransactions[[#This Row],[Units]]*VLOOKUP(fTransactions[[#This Row],[ProductID]],dProduct[[ProductID]:[RetailPrice]],3,0),2)</f>
        <v>3610.35</v>
      </c>
    </row>
    <row r="487" spans="1:30" x14ac:dyDescent="0.25">
      <c r="A487" s="2">
        <v>43221</v>
      </c>
      <c r="B487" s="3">
        <v>2018</v>
      </c>
      <c r="C487" s="3">
        <v>5</v>
      </c>
      <c r="D487" s="3" t="s">
        <v>8</v>
      </c>
      <c r="F487" s="4">
        <v>42839</v>
      </c>
      <c r="G487">
        <v>7</v>
      </c>
      <c r="H487">
        <v>3</v>
      </c>
      <c r="I487">
        <v>2</v>
      </c>
      <c r="J487">
        <v>422</v>
      </c>
      <c r="AD487">
        <f>ROUND(fTransactions[[#This Row],[Units]]*VLOOKUP(fTransactions[[#This Row],[ProductID]],dProduct[[ProductID]:[RetailPrice]],3,0),2)</f>
        <v>8418.9</v>
      </c>
    </row>
    <row r="488" spans="1:30" x14ac:dyDescent="0.25">
      <c r="A488" s="2">
        <v>43222</v>
      </c>
      <c r="B488" s="3">
        <v>2018</v>
      </c>
      <c r="C488" s="3">
        <v>5</v>
      </c>
      <c r="D488" s="3" t="s">
        <v>8</v>
      </c>
      <c r="F488" s="4">
        <v>42839</v>
      </c>
      <c r="G488">
        <v>8</v>
      </c>
      <c r="H488">
        <v>3</v>
      </c>
      <c r="I488">
        <v>4</v>
      </c>
      <c r="J488">
        <v>488</v>
      </c>
      <c r="AD488">
        <f>ROUND(fTransactions[[#This Row],[Units]]*VLOOKUP(fTransactions[[#This Row],[ProductID]],dProduct[[ProductID]:[RetailPrice]],3,0),2)</f>
        <v>9735.6</v>
      </c>
    </row>
    <row r="489" spans="1:30" x14ac:dyDescent="0.25">
      <c r="A489" s="2">
        <v>43223</v>
      </c>
      <c r="B489" s="3">
        <v>2018</v>
      </c>
      <c r="C489" s="3">
        <v>5</v>
      </c>
      <c r="D489" s="3" t="s">
        <v>8</v>
      </c>
      <c r="F489" s="4">
        <v>42839</v>
      </c>
      <c r="G489">
        <v>6</v>
      </c>
      <c r="H489">
        <v>3</v>
      </c>
      <c r="I489">
        <v>3</v>
      </c>
      <c r="J489">
        <v>204</v>
      </c>
      <c r="AD489">
        <f>ROUND(fTransactions[[#This Row],[Units]]*VLOOKUP(fTransactions[[#This Row],[ProductID]],dProduct[[ProductID]:[RetailPrice]],3,0),2)</f>
        <v>4069.8</v>
      </c>
    </row>
    <row r="490" spans="1:30" x14ac:dyDescent="0.25">
      <c r="A490" s="2">
        <v>43224</v>
      </c>
      <c r="B490" s="3">
        <v>2018</v>
      </c>
      <c r="C490" s="3">
        <v>5</v>
      </c>
      <c r="D490" s="3" t="s">
        <v>8</v>
      </c>
      <c r="F490" s="4">
        <v>42840</v>
      </c>
      <c r="G490">
        <v>1</v>
      </c>
      <c r="H490">
        <v>1</v>
      </c>
      <c r="I490">
        <v>3</v>
      </c>
      <c r="J490">
        <v>279</v>
      </c>
      <c r="AD490">
        <f>ROUND(fTransactions[[#This Row],[Units]]*VLOOKUP(fTransactions[[#This Row],[ProductID]],dProduct[[ProductID]:[RetailPrice]],3,0),2)</f>
        <v>7798.05</v>
      </c>
    </row>
    <row r="491" spans="1:30" x14ac:dyDescent="0.25">
      <c r="A491" s="2">
        <v>43225</v>
      </c>
      <c r="B491" s="3">
        <v>2018</v>
      </c>
      <c r="C491" s="3">
        <v>5</v>
      </c>
      <c r="D491" s="3" t="s">
        <v>8</v>
      </c>
      <c r="F491" s="4">
        <v>42840</v>
      </c>
      <c r="G491">
        <v>7</v>
      </c>
      <c r="H491">
        <v>4</v>
      </c>
      <c r="I491">
        <v>1</v>
      </c>
      <c r="J491">
        <v>48</v>
      </c>
      <c r="AD491">
        <f>ROUND(fTransactions[[#This Row],[Units]]*VLOOKUP(fTransactions[[#This Row],[ProductID]],dProduct[[ProductID]:[RetailPrice]],3,0),2)</f>
        <v>1533.6</v>
      </c>
    </row>
    <row r="492" spans="1:30" x14ac:dyDescent="0.25">
      <c r="A492" s="2">
        <v>43226</v>
      </c>
      <c r="B492" s="3">
        <v>2018</v>
      </c>
      <c r="C492" s="3">
        <v>5</v>
      </c>
      <c r="D492" s="3" t="s">
        <v>8</v>
      </c>
      <c r="F492" s="4">
        <v>42840</v>
      </c>
      <c r="G492">
        <v>2</v>
      </c>
      <c r="H492">
        <v>3</v>
      </c>
      <c r="I492">
        <v>3</v>
      </c>
      <c r="J492">
        <v>92</v>
      </c>
      <c r="AD492">
        <f>ROUND(fTransactions[[#This Row],[Units]]*VLOOKUP(fTransactions[[#This Row],[ProductID]],dProduct[[ProductID]:[RetailPrice]],3,0),2)</f>
        <v>1835.4</v>
      </c>
    </row>
    <row r="493" spans="1:30" x14ac:dyDescent="0.25">
      <c r="A493" s="2">
        <v>43227</v>
      </c>
      <c r="B493" s="3">
        <v>2018</v>
      </c>
      <c r="C493" s="3">
        <v>5</v>
      </c>
      <c r="D493" s="3" t="s">
        <v>8</v>
      </c>
      <c r="F493" s="4">
        <v>42840</v>
      </c>
      <c r="G493">
        <v>7</v>
      </c>
      <c r="H493">
        <v>3</v>
      </c>
      <c r="I493">
        <v>2</v>
      </c>
      <c r="J493">
        <v>213</v>
      </c>
      <c r="AD493">
        <f>ROUND(fTransactions[[#This Row],[Units]]*VLOOKUP(fTransactions[[#This Row],[ProductID]],dProduct[[ProductID]:[RetailPrice]],3,0),2)</f>
        <v>4249.3500000000004</v>
      </c>
    </row>
    <row r="494" spans="1:30" x14ac:dyDescent="0.25">
      <c r="A494" s="2">
        <v>43228</v>
      </c>
      <c r="B494" s="3">
        <v>2018</v>
      </c>
      <c r="C494" s="3">
        <v>5</v>
      </c>
      <c r="D494" s="3" t="s">
        <v>8</v>
      </c>
      <c r="F494" s="4">
        <v>42840</v>
      </c>
      <c r="G494">
        <v>6</v>
      </c>
      <c r="H494">
        <v>1</v>
      </c>
      <c r="I494">
        <v>3</v>
      </c>
      <c r="J494">
        <v>49</v>
      </c>
      <c r="AD494">
        <f>ROUND(fTransactions[[#This Row],[Units]]*VLOOKUP(fTransactions[[#This Row],[ProductID]],dProduct[[ProductID]:[RetailPrice]],3,0),2)</f>
        <v>1369.55</v>
      </c>
    </row>
    <row r="495" spans="1:30" x14ac:dyDescent="0.25">
      <c r="A495" s="2">
        <v>43229</v>
      </c>
      <c r="B495" s="3">
        <v>2018</v>
      </c>
      <c r="C495" s="3">
        <v>5</v>
      </c>
      <c r="D495" s="3" t="s">
        <v>8</v>
      </c>
      <c r="F495" s="4">
        <v>42840</v>
      </c>
      <c r="G495">
        <v>6</v>
      </c>
      <c r="H495">
        <v>2</v>
      </c>
      <c r="I495">
        <v>2</v>
      </c>
      <c r="J495">
        <v>182</v>
      </c>
      <c r="AD495">
        <f>ROUND(fTransactions[[#This Row],[Units]]*VLOOKUP(fTransactions[[#This Row],[ProductID]],dProduct[[ProductID]:[RetailPrice]],3,0),2)</f>
        <v>7826</v>
      </c>
    </row>
    <row r="496" spans="1:30" x14ac:dyDescent="0.25">
      <c r="A496" s="2">
        <v>43230</v>
      </c>
      <c r="B496" s="3">
        <v>2018</v>
      </c>
      <c r="C496" s="3">
        <v>5</v>
      </c>
      <c r="D496" s="3" t="s">
        <v>8</v>
      </c>
      <c r="F496" s="4">
        <v>42840</v>
      </c>
      <c r="G496">
        <v>7</v>
      </c>
      <c r="H496">
        <v>1</v>
      </c>
      <c r="I496">
        <v>3</v>
      </c>
      <c r="J496">
        <v>406</v>
      </c>
      <c r="AD496">
        <f>ROUND(fTransactions[[#This Row],[Units]]*VLOOKUP(fTransactions[[#This Row],[ProductID]],dProduct[[ProductID]:[RetailPrice]],3,0),2)</f>
        <v>11347.7</v>
      </c>
    </row>
    <row r="497" spans="1:30" x14ac:dyDescent="0.25">
      <c r="A497" s="2">
        <v>43231</v>
      </c>
      <c r="B497" s="3">
        <v>2018</v>
      </c>
      <c r="C497" s="3">
        <v>5</v>
      </c>
      <c r="D497" s="3" t="s">
        <v>8</v>
      </c>
      <c r="F497" s="4">
        <v>42841</v>
      </c>
      <c r="G497">
        <v>6</v>
      </c>
      <c r="H497">
        <v>3</v>
      </c>
      <c r="I497">
        <v>4</v>
      </c>
      <c r="J497">
        <v>160</v>
      </c>
      <c r="AD497">
        <f>ROUND(fTransactions[[#This Row],[Units]]*VLOOKUP(fTransactions[[#This Row],[ProductID]],dProduct[[ProductID]:[RetailPrice]],3,0),2)</f>
        <v>3192</v>
      </c>
    </row>
    <row r="498" spans="1:30" x14ac:dyDescent="0.25">
      <c r="A498" s="2">
        <v>43232</v>
      </c>
      <c r="B498" s="3">
        <v>2018</v>
      </c>
      <c r="C498" s="3">
        <v>5</v>
      </c>
      <c r="D498" s="3" t="s">
        <v>8</v>
      </c>
      <c r="F498" s="4">
        <v>42841</v>
      </c>
      <c r="G498">
        <v>5</v>
      </c>
      <c r="H498">
        <v>2</v>
      </c>
      <c r="I498">
        <v>4</v>
      </c>
      <c r="J498">
        <v>84</v>
      </c>
      <c r="AD498">
        <f>ROUND(fTransactions[[#This Row],[Units]]*VLOOKUP(fTransactions[[#This Row],[ProductID]],dProduct[[ProductID]:[RetailPrice]],3,0),2)</f>
        <v>3612</v>
      </c>
    </row>
    <row r="499" spans="1:30" x14ac:dyDescent="0.25">
      <c r="A499" s="2">
        <v>43233</v>
      </c>
      <c r="B499" s="3">
        <v>2018</v>
      </c>
      <c r="C499" s="3">
        <v>5</v>
      </c>
      <c r="D499" s="3" t="s">
        <v>8</v>
      </c>
      <c r="F499" s="4">
        <v>42842</v>
      </c>
      <c r="G499">
        <v>3</v>
      </c>
      <c r="H499">
        <v>3</v>
      </c>
      <c r="I499">
        <v>3</v>
      </c>
      <c r="J499">
        <v>350</v>
      </c>
      <c r="AD499">
        <f>ROUND(fTransactions[[#This Row],[Units]]*VLOOKUP(fTransactions[[#This Row],[ProductID]],dProduct[[ProductID]:[RetailPrice]],3,0),2)</f>
        <v>6982.5</v>
      </c>
    </row>
    <row r="500" spans="1:30" x14ac:dyDescent="0.25">
      <c r="A500" s="2">
        <v>43234</v>
      </c>
      <c r="B500" s="3">
        <v>2018</v>
      </c>
      <c r="C500" s="3">
        <v>5</v>
      </c>
      <c r="D500" s="3" t="s">
        <v>8</v>
      </c>
      <c r="F500" s="4">
        <v>42842</v>
      </c>
      <c r="G500">
        <v>2</v>
      </c>
      <c r="H500">
        <v>4</v>
      </c>
      <c r="I500">
        <v>3</v>
      </c>
      <c r="J500">
        <v>147</v>
      </c>
      <c r="AD500">
        <f>ROUND(fTransactions[[#This Row],[Units]]*VLOOKUP(fTransactions[[#This Row],[ProductID]],dProduct[[ProductID]:[RetailPrice]],3,0),2)</f>
        <v>4696.6499999999996</v>
      </c>
    </row>
    <row r="501" spans="1:30" x14ac:dyDescent="0.25">
      <c r="A501" s="2">
        <v>43235</v>
      </c>
      <c r="B501" s="3">
        <v>2018</v>
      </c>
      <c r="C501" s="3">
        <v>5</v>
      </c>
      <c r="D501" s="3" t="s">
        <v>8</v>
      </c>
      <c r="F501" s="4">
        <v>42842</v>
      </c>
      <c r="G501">
        <v>4</v>
      </c>
      <c r="H501">
        <v>3</v>
      </c>
      <c r="I501">
        <v>3</v>
      </c>
      <c r="J501">
        <v>389</v>
      </c>
      <c r="AD501">
        <f>ROUND(fTransactions[[#This Row],[Units]]*VLOOKUP(fTransactions[[#This Row],[ProductID]],dProduct[[ProductID]:[RetailPrice]],3,0),2)</f>
        <v>7760.55</v>
      </c>
    </row>
    <row r="502" spans="1:30" x14ac:dyDescent="0.25">
      <c r="A502" s="2">
        <v>43236</v>
      </c>
      <c r="B502" s="3">
        <v>2018</v>
      </c>
      <c r="C502" s="3">
        <v>5</v>
      </c>
      <c r="D502" s="3" t="s">
        <v>8</v>
      </c>
      <c r="F502" s="4">
        <v>42842</v>
      </c>
      <c r="G502">
        <v>3</v>
      </c>
      <c r="H502">
        <v>3</v>
      </c>
      <c r="I502">
        <v>3</v>
      </c>
      <c r="J502">
        <v>242</v>
      </c>
      <c r="AD502">
        <f>ROUND(fTransactions[[#This Row],[Units]]*VLOOKUP(fTransactions[[#This Row],[ProductID]],dProduct[[ProductID]:[RetailPrice]],3,0),2)</f>
        <v>4827.8999999999996</v>
      </c>
    </row>
    <row r="503" spans="1:30" x14ac:dyDescent="0.25">
      <c r="A503" s="2">
        <v>43237</v>
      </c>
      <c r="B503" s="3">
        <v>2018</v>
      </c>
      <c r="C503" s="3">
        <v>5</v>
      </c>
      <c r="D503" s="3" t="s">
        <v>8</v>
      </c>
      <c r="F503" s="4">
        <v>42842</v>
      </c>
      <c r="G503">
        <v>2</v>
      </c>
      <c r="H503">
        <v>4</v>
      </c>
      <c r="I503">
        <v>1</v>
      </c>
      <c r="J503">
        <v>198</v>
      </c>
      <c r="AD503">
        <f>ROUND(fTransactions[[#This Row],[Units]]*VLOOKUP(fTransactions[[#This Row],[ProductID]],dProduct[[ProductID]:[RetailPrice]],3,0),2)</f>
        <v>6326.1</v>
      </c>
    </row>
    <row r="504" spans="1:30" x14ac:dyDescent="0.25">
      <c r="A504" s="2">
        <v>43238</v>
      </c>
      <c r="B504" s="3">
        <v>2018</v>
      </c>
      <c r="C504" s="3">
        <v>5</v>
      </c>
      <c r="D504" s="3" t="s">
        <v>8</v>
      </c>
      <c r="F504" s="4">
        <v>42842</v>
      </c>
      <c r="G504">
        <v>6</v>
      </c>
      <c r="H504">
        <v>2</v>
      </c>
      <c r="I504">
        <v>3</v>
      </c>
      <c r="J504">
        <v>473</v>
      </c>
      <c r="AD504">
        <f>ROUND(fTransactions[[#This Row],[Units]]*VLOOKUP(fTransactions[[#This Row],[ProductID]],dProduct[[ProductID]:[RetailPrice]],3,0),2)</f>
        <v>20339</v>
      </c>
    </row>
    <row r="505" spans="1:30" x14ac:dyDescent="0.25">
      <c r="A505" s="2">
        <v>43239</v>
      </c>
      <c r="B505" s="3">
        <v>2018</v>
      </c>
      <c r="C505" s="3">
        <v>5</v>
      </c>
      <c r="D505" s="3" t="s">
        <v>8</v>
      </c>
      <c r="F505" s="4">
        <v>42843</v>
      </c>
      <c r="G505">
        <v>1</v>
      </c>
      <c r="H505">
        <v>3</v>
      </c>
      <c r="I505">
        <v>3</v>
      </c>
      <c r="J505">
        <v>208</v>
      </c>
      <c r="AD505">
        <f>ROUND(fTransactions[[#This Row],[Units]]*VLOOKUP(fTransactions[[#This Row],[ProductID]],dProduct[[ProductID]:[RetailPrice]],3,0),2)</f>
        <v>4149.6000000000004</v>
      </c>
    </row>
    <row r="506" spans="1:30" x14ac:dyDescent="0.25">
      <c r="A506" s="2">
        <v>43240</v>
      </c>
      <c r="B506" s="3">
        <v>2018</v>
      </c>
      <c r="C506" s="3">
        <v>5</v>
      </c>
      <c r="D506" s="3" t="s">
        <v>8</v>
      </c>
      <c r="F506" s="4">
        <v>42843</v>
      </c>
      <c r="G506">
        <v>1</v>
      </c>
      <c r="H506">
        <v>1</v>
      </c>
      <c r="I506">
        <v>4</v>
      </c>
      <c r="J506">
        <v>270</v>
      </c>
      <c r="AD506">
        <f>ROUND(fTransactions[[#This Row],[Units]]*VLOOKUP(fTransactions[[#This Row],[ProductID]],dProduct[[ProductID]:[RetailPrice]],3,0),2)</f>
        <v>7546.5</v>
      </c>
    </row>
    <row r="507" spans="1:30" x14ac:dyDescent="0.25">
      <c r="A507" s="2">
        <v>43241</v>
      </c>
      <c r="B507" s="3">
        <v>2018</v>
      </c>
      <c r="C507" s="3">
        <v>5</v>
      </c>
      <c r="D507" s="3" t="s">
        <v>8</v>
      </c>
      <c r="F507" s="4">
        <v>42843</v>
      </c>
      <c r="G507">
        <v>4</v>
      </c>
      <c r="H507">
        <v>1</v>
      </c>
      <c r="I507">
        <v>2</v>
      </c>
      <c r="J507">
        <v>88</v>
      </c>
      <c r="AD507">
        <f>ROUND(fTransactions[[#This Row],[Units]]*VLOOKUP(fTransactions[[#This Row],[ProductID]],dProduct[[ProductID]:[RetailPrice]],3,0),2)</f>
        <v>2459.6</v>
      </c>
    </row>
    <row r="508" spans="1:30" x14ac:dyDescent="0.25">
      <c r="A508" s="2">
        <v>43242</v>
      </c>
      <c r="B508" s="3">
        <v>2018</v>
      </c>
      <c r="C508" s="3">
        <v>5</v>
      </c>
      <c r="D508" s="3" t="s">
        <v>8</v>
      </c>
      <c r="F508" s="4">
        <v>42843</v>
      </c>
      <c r="G508">
        <v>2</v>
      </c>
      <c r="H508">
        <v>3</v>
      </c>
      <c r="I508">
        <v>2</v>
      </c>
      <c r="J508">
        <v>456</v>
      </c>
      <c r="AD508">
        <f>ROUND(fTransactions[[#This Row],[Units]]*VLOOKUP(fTransactions[[#This Row],[ProductID]],dProduct[[ProductID]:[RetailPrice]],3,0),2)</f>
        <v>9097.2000000000007</v>
      </c>
    </row>
    <row r="509" spans="1:30" x14ac:dyDescent="0.25">
      <c r="A509" s="2">
        <v>43243</v>
      </c>
      <c r="B509" s="3">
        <v>2018</v>
      </c>
      <c r="C509" s="3">
        <v>5</v>
      </c>
      <c r="D509" s="3" t="s">
        <v>8</v>
      </c>
      <c r="F509" s="4">
        <v>42843</v>
      </c>
      <c r="G509">
        <v>8</v>
      </c>
      <c r="H509">
        <v>3</v>
      </c>
      <c r="I509">
        <v>3</v>
      </c>
      <c r="J509">
        <v>252</v>
      </c>
      <c r="AD509">
        <f>ROUND(fTransactions[[#This Row],[Units]]*VLOOKUP(fTransactions[[#This Row],[ProductID]],dProduct[[ProductID]:[RetailPrice]],3,0),2)</f>
        <v>5027.3999999999996</v>
      </c>
    </row>
    <row r="510" spans="1:30" x14ac:dyDescent="0.25">
      <c r="A510" s="2">
        <v>43244</v>
      </c>
      <c r="B510" s="3">
        <v>2018</v>
      </c>
      <c r="C510" s="3">
        <v>5</v>
      </c>
      <c r="D510" s="3" t="s">
        <v>8</v>
      </c>
      <c r="F510" s="4">
        <v>42843</v>
      </c>
      <c r="G510">
        <v>8</v>
      </c>
      <c r="H510">
        <v>1</v>
      </c>
      <c r="I510">
        <v>2</v>
      </c>
      <c r="J510">
        <v>86</v>
      </c>
      <c r="AD510">
        <f>ROUND(fTransactions[[#This Row],[Units]]*VLOOKUP(fTransactions[[#This Row],[ProductID]],dProduct[[ProductID]:[RetailPrice]],3,0),2)</f>
        <v>2403.6999999999998</v>
      </c>
    </row>
    <row r="511" spans="1:30" x14ac:dyDescent="0.25">
      <c r="A511" s="2">
        <v>43245</v>
      </c>
      <c r="B511" s="3">
        <v>2018</v>
      </c>
      <c r="C511" s="3">
        <v>5</v>
      </c>
      <c r="D511" s="3" t="s">
        <v>8</v>
      </c>
      <c r="F511" s="4">
        <v>42844</v>
      </c>
      <c r="G511">
        <v>3</v>
      </c>
      <c r="H511">
        <v>3</v>
      </c>
      <c r="I511">
        <v>1</v>
      </c>
      <c r="J511">
        <v>299</v>
      </c>
      <c r="AD511">
        <f>ROUND(fTransactions[[#This Row],[Units]]*VLOOKUP(fTransactions[[#This Row],[ProductID]],dProduct[[ProductID]:[RetailPrice]],3,0),2)</f>
        <v>5965.05</v>
      </c>
    </row>
    <row r="512" spans="1:30" x14ac:dyDescent="0.25">
      <c r="A512" s="2">
        <v>43246</v>
      </c>
      <c r="B512" s="3">
        <v>2018</v>
      </c>
      <c r="C512" s="3">
        <v>5</v>
      </c>
      <c r="D512" s="3" t="s">
        <v>8</v>
      </c>
      <c r="F512" s="4">
        <v>42844</v>
      </c>
      <c r="G512">
        <v>7</v>
      </c>
      <c r="H512">
        <v>3</v>
      </c>
      <c r="I512">
        <v>4</v>
      </c>
      <c r="J512">
        <v>6</v>
      </c>
      <c r="AD512">
        <f>ROUND(fTransactions[[#This Row],[Units]]*VLOOKUP(fTransactions[[#This Row],[ProductID]],dProduct[[ProductID]:[RetailPrice]],3,0),2)</f>
        <v>119.7</v>
      </c>
    </row>
    <row r="513" spans="1:30" x14ac:dyDescent="0.25">
      <c r="A513" s="2">
        <v>43247</v>
      </c>
      <c r="B513" s="3">
        <v>2018</v>
      </c>
      <c r="C513" s="3">
        <v>5</v>
      </c>
      <c r="D513" s="3" t="s">
        <v>8</v>
      </c>
      <c r="F513" s="4">
        <v>42844</v>
      </c>
      <c r="G513">
        <v>1</v>
      </c>
      <c r="H513">
        <v>1</v>
      </c>
      <c r="I513">
        <v>1</v>
      </c>
      <c r="J513">
        <v>61</v>
      </c>
      <c r="AD513">
        <f>ROUND(fTransactions[[#This Row],[Units]]*VLOOKUP(fTransactions[[#This Row],[ProductID]],dProduct[[ProductID]:[RetailPrice]],3,0),2)</f>
        <v>1704.95</v>
      </c>
    </row>
    <row r="514" spans="1:30" x14ac:dyDescent="0.25">
      <c r="A514" s="2">
        <v>43248</v>
      </c>
      <c r="B514" s="3">
        <v>2018</v>
      </c>
      <c r="C514" s="3">
        <v>5</v>
      </c>
      <c r="D514" s="3" t="s">
        <v>8</v>
      </c>
      <c r="F514" s="4">
        <v>42844</v>
      </c>
      <c r="G514">
        <v>7</v>
      </c>
      <c r="H514">
        <v>2</v>
      </c>
      <c r="I514">
        <v>3</v>
      </c>
      <c r="J514">
        <v>118</v>
      </c>
      <c r="AD514">
        <f>ROUND(fTransactions[[#This Row],[Units]]*VLOOKUP(fTransactions[[#This Row],[ProductID]],dProduct[[ProductID]:[RetailPrice]],3,0),2)</f>
        <v>5074</v>
      </c>
    </row>
    <row r="515" spans="1:30" x14ac:dyDescent="0.25">
      <c r="A515" s="2">
        <v>43249</v>
      </c>
      <c r="B515" s="3">
        <v>2018</v>
      </c>
      <c r="C515" s="3">
        <v>5</v>
      </c>
      <c r="D515" s="3" t="s">
        <v>8</v>
      </c>
      <c r="F515" s="4">
        <v>42844</v>
      </c>
      <c r="G515">
        <v>5</v>
      </c>
      <c r="H515">
        <v>1</v>
      </c>
      <c r="I515">
        <v>3</v>
      </c>
      <c r="J515">
        <v>283</v>
      </c>
      <c r="AD515">
        <f>ROUND(fTransactions[[#This Row],[Units]]*VLOOKUP(fTransactions[[#This Row],[ProductID]],dProduct[[ProductID]:[RetailPrice]],3,0),2)</f>
        <v>7909.85</v>
      </c>
    </row>
    <row r="516" spans="1:30" x14ac:dyDescent="0.25">
      <c r="A516" s="2">
        <v>43250</v>
      </c>
      <c r="B516" s="3">
        <v>2018</v>
      </c>
      <c r="C516" s="3">
        <v>5</v>
      </c>
      <c r="D516" s="3" t="s">
        <v>8</v>
      </c>
      <c r="F516" s="4">
        <v>42844</v>
      </c>
      <c r="G516">
        <v>6</v>
      </c>
      <c r="H516">
        <v>3</v>
      </c>
      <c r="I516">
        <v>3</v>
      </c>
      <c r="J516">
        <v>67</v>
      </c>
      <c r="AD516">
        <f>ROUND(fTransactions[[#This Row],[Units]]*VLOOKUP(fTransactions[[#This Row],[ProductID]],dProduct[[ProductID]:[RetailPrice]],3,0),2)</f>
        <v>1336.65</v>
      </c>
    </row>
    <row r="517" spans="1:30" x14ac:dyDescent="0.25">
      <c r="A517" s="2">
        <v>43251</v>
      </c>
      <c r="B517" s="3">
        <v>2018</v>
      </c>
      <c r="C517" s="3">
        <v>5</v>
      </c>
      <c r="D517" s="3" t="s">
        <v>8</v>
      </c>
      <c r="F517" s="4">
        <v>42844</v>
      </c>
      <c r="G517">
        <v>3</v>
      </c>
      <c r="H517">
        <v>3</v>
      </c>
      <c r="I517">
        <v>2</v>
      </c>
      <c r="J517">
        <v>17</v>
      </c>
      <c r="AD517">
        <f>ROUND(fTransactions[[#This Row],[Units]]*VLOOKUP(fTransactions[[#This Row],[ProductID]],dProduct[[ProductID]:[RetailPrice]],3,0),2)</f>
        <v>339.15</v>
      </c>
    </row>
    <row r="518" spans="1:30" x14ac:dyDescent="0.25">
      <c r="A518" s="2">
        <v>43252</v>
      </c>
      <c r="B518" s="3">
        <v>2018</v>
      </c>
      <c r="C518" s="3">
        <v>6</v>
      </c>
      <c r="D518" s="3" t="s">
        <v>9</v>
      </c>
      <c r="F518" s="4">
        <v>42844</v>
      </c>
      <c r="G518">
        <v>2</v>
      </c>
      <c r="H518">
        <v>4</v>
      </c>
      <c r="I518">
        <v>3</v>
      </c>
      <c r="J518">
        <v>122</v>
      </c>
      <c r="AD518">
        <f>ROUND(fTransactions[[#This Row],[Units]]*VLOOKUP(fTransactions[[#This Row],[ProductID]],dProduct[[ProductID]:[RetailPrice]],3,0),2)</f>
        <v>3897.9</v>
      </c>
    </row>
    <row r="519" spans="1:30" x14ac:dyDescent="0.25">
      <c r="A519" s="2">
        <v>43253</v>
      </c>
      <c r="B519" s="3">
        <v>2018</v>
      </c>
      <c r="C519" s="3">
        <v>6</v>
      </c>
      <c r="D519" s="3" t="s">
        <v>9</v>
      </c>
      <c r="F519" s="4">
        <v>42844</v>
      </c>
      <c r="G519">
        <v>7</v>
      </c>
      <c r="H519">
        <v>3</v>
      </c>
      <c r="I519">
        <v>2</v>
      </c>
      <c r="J519">
        <v>74</v>
      </c>
      <c r="AD519">
        <f>ROUND(fTransactions[[#This Row],[Units]]*VLOOKUP(fTransactions[[#This Row],[ProductID]],dProduct[[ProductID]:[RetailPrice]],3,0),2)</f>
        <v>1476.3</v>
      </c>
    </row>
    <row r="520" spans="1:30" x14ac:dyDescent="0.25">
      <c r="A520" s="2">
        <v>43254</v>
      </c>
      <c r="B520" s="3">
        <v>2018</v>
      </c>
      <c r="C520" s="3">
        <v>6</v>
      </c>
      <c r="D520" s="3" t="s">
        <v>9</v>
      </c>
      <c r="F520" s="4">
        <v>42844</v>
      </c>
      <c r="G520">
        <v>3</v>
      </c>
      <c r="H520">
        <v>3</v>
      </c>
      <c r="I520">
        <v>3</v>
      </c>
      <c r="J520">
        <v>424</v>
      </c>
      <c r="AD520">
        <f>ROUND(fTransactions[[#This Row],[Units]]*VLOOKUP(fTransactions[[#This Row],[ProductID]],dProduct[[ProductID]:[RetailPrice]],3,0),2)</f>
        <v>8458.7999999999993</v>
      </c>
    </row>
    <row r="521" spans="1:30" x14ac:dyDescent="0.25">
      <c r="A521" s="2">
        <v>43255</v>
      </c>
      <c r="B521" s="3">
        <v>2018</v>
      </c>
      <c r="C521" s="3">
        <v>6</v>
      </c>
      <c r="D521" s="3" t="s">
        <v>9</v>
      </c>
      <c r="F521" s="4">
        <v>42844</v>
      </c>
      <c r="G521">
        <v>5</v>
      </c>
      <c r="H521">
        <v>3</v>
      </c>
      <c r="I521">
        <v>1</v>
      </c>
      <c r="J521">
        <v>223</v>
      </c>
      <c r="AD521">
        <f>ROUND(fTransactions[[#This Row],[Units]]*VLOOKUP(fTransactions[[#This Row],[ProductID]],dProduct[[ProductID]:[RetailPrice]],3,0),2)</f>
        <v>4448.8500000000004</v>
      </c>
    </row>
    <row r="522" spans="1:30" x14ac:dyDescent="0.25">
      <c r="A522" s="2">
        <v>43256</v>
      </c>
      <c r="B522" s="3">
        <v>2018</v>
      </c>
      <c r="C522" s="3">
        <v>6</v>
      </c>
      <c r="D522" s="3" t="s">
        <v>9</v>
      </c>
      <c r="F522" s="4">
        <v>42845</v>
      </c>
      <c r="G522">
        <v>8</v>
      </c>
      <c r="H522">
        <v>3</v>
      </c>
      <c r="I522">
        <v>3</v>
      </c>
      <c r="J522">
        <v>94</v>
      </c>
      <c r="AD522">
        <f>ROUND(fTransactions[[#This Row],[Units]]*VLOOKUP(fTransactions[[#This Row],[ProductID]],dProduct[[ProductID]:[RetailPrice]],3,0),2)</f>
        <v>1875.3</v>
      </c>
    </row>
    <row r="523" spans="1:30" x14ac:dyDescent="0.25">
      <c r="A523" s="2">
        <v>43257</v>
      </c>
      <c r="B523" s="3">
        <v>2018</v>
      </c>
      <c r="C523" s="3">
        <v>6</v>
      </c>
      <c r="D523" s="3" t="s">
        <v>9</v>
      </c>
      <c r="F523" s="4">
        <v>42845</v>
      </c>
      <c r="G523">
        <v>5</v>
      </c>
      <c r="H523">
        <v>4</v>
      </c>
      <c r="I523">
        <v>3</v>
      </c>
      <c r="J523">
        <v>238</v>
      </c>
      <c r="AD523">
        <f>ROUND(fTransactions[[#This Row],[Units]]*VLOOKUP(fTransactions[[#This Row],[ProductID]],dProduct[[ProductID]:[RetailPrice]],3,0),2)</f>
        <v>7604.1</v>
      </c>
    </row>
    <row r="524" spans="1:30" x14ac:dyDescent="0.25">
      <c r="A524" s="2">
        <v>43258</v>
      </c>
      <c r="B524" s="3">
        <v>2018</v>
      </c>
      <c r="C524" s="3">
        <v>6</v>
      </c>
      <c r="D524" s="3" t="s">
        <v>9</v>
      </c>
      <c r="F524" s="4">
        <v>42845</v>
      </c>
      <c r="G524">
        <v>8</v>
      </c>
      <c r="H524">
        <v>1</v>
      </c>
      <c r="I524">
        <v>2</v>
      </c>
      <c r="J524">
        <v>499</v>
      </c>
      <c r="AD524">
        <f>ROUND(fTransactions[[#This Row],[Units]]*VLOOKUP(fTransactions[[#This Row],[ProductID]],dProduct[[ProductID]:[RetailPrice]],3,0),2)</f>
        <v>13947.05</v>
      </c>
    </row>
    <row r="525" spans="1:30" x14ac:dyDescent="0.25">
      <c r="A525" s="2">
        <v>43259</v>
      </c>
      <c r="B525" s="3">
        <v>2018</v>
      </c>
      <c r="C525" s="3">
        <v>6</v>
      </c>
      <c r="D525" s="3" t="s">
        <v>9</v>
      </c>
      <c r="F525" s="4">
        <v>42845</v>
      </c>
      <c r="G525">
        <v>2</v>
      </c>
      <c r="H525">
        <v>4</v>
      </c>
      <c r="I525">
        <v>3</v>
      </c>
      <c r="J525">
        <v>54</v>
      </c>
      <c r="AD525">
        <f>ROUND(fTransactions[[#This Row],[Units]]*VLOOKUP(fTransactions[[#This Row],[ProductID]],dProduct[[ProductID]:[RetailPrice]],3,0),2)</f>
        <v>1725.3</v>
      </c>
    </row>
    <row r="526" spans="1:30" x14ac:dyDescent="0.25">
      <c r="A526" s="2">
        <v>43260</v>
      </c>
      <c r="B526" s="3">
        <v>2018</v>
      </c>
      <c r="C526" s="3">
        <v>6</v>
      </c>
      <c r="D526" s="3" t="s">
        <v>9</v>
      </c>
      <c r="F526" s="4">
        <v>42846</v>
      </c>
      <c r="G526">
        <v>5</v>
      </c>
      <c r="H526">
        <v>1</v>
      </c>
      <c r="I526">
        <v>3</v>
      </c>
      <c r="J526">
        <v>335</v>
      </c>
      <c r="AD526">
        <f>ROUND(fTransactions[[#This Row],[Units]]*VLOOKUP(fTransactions[[#This Row],[ProductID]],dProduct[[ProductID]:[RetailPrice]],3,0),2)</f>
        <v>9363.25</v>
      </c>
    </row>
    <row r="527" spans="1:30" x14ac:dyDescent="0.25">
      <c r="A527" s="2">
        <v>43261</v>
      </c>
      <c r="B527" s="3">
        <v>2018</v>
      </c>
      <c r="C527" s="3">
        <v>6</v>
      </c>
      <c r="D527" s="3" t="s">
        <v>9</v>
      </c>
      <c r="F527" s="4">
        <v>42846</v>
      </c>
      <c r="G527">
        <v>7</v>
      </c>
      <c r="H527">
        <v>1</v>
      </c>
      <c r="I527">
        <v>2</v>
      </c>
      <c r="J527">
        <v>331</v>
      </c>
      <c r="AD527">
        <f>ROUND(fTransactions[[#This Row],[Units]]*VLOOKUP(fTransactions[[#This Row],[ProductID]],dProduct[[ProductID]:[RetailPrice]],3,0),2)</f>
        <v>9251.4500000000007</v>
      </c>
    </row>
    <row r="528" spans="1:30" x14ac:dyDescent="0.25">
      <c r="A528" s="2">
        <v>43262</v>
      </c>
      <c r="B528" s="3">
        <v>2018</v>
      </c>
      <c r="C528" s="3">
        <v>6</v>
      </c>
      <c r="D528" s="3" t="s">
        <v>9</v>
      </c>
      <c r="F528" s="4">
        <v>42846</v>
      </c>
      <c r="G528">
        <v>7</v>
      </c>
      <c r="H528">
        <v>1</v>
      </c>
      <c r="I528">
        <v>2</v>
      </c>
      <c r="J528">
        <v>148</v>
      </c>
      <c r="AD528">
        <f>ROUND(fTransactions[[#This Row],[Units]]*VLOOKUP(fTransactions[[#This Row],[ProductID]],dProduct[[ProductID]:[RetailPrice]],3,0),2)</f>
        <v>4136.6000000000004</v>
      </c>
    </row>
    <row r="529" spans="1:30" x14ac:dyDescent="0.25">
      <c r="A529" s="2">
        <v>43263</v>
      </c>
      <c r="B529" s="3">
        <v>2018</v>
      </c>
      <c r="C529" s="3">
        <v>6</v>
      </c>
      <c r="D529" s="3" t="s">
        <v>9</v>
      </c>
      <c r="F529" s="4">
        <v>42847</v>
      </c>
      <c r="G529">
        <v>3</v>
      </c>
      <c r="H529">
        <v>4</v>
      </c>
      <c r="I529">
        <v>1</v>
      </c>
      <c r="J529">
        <v>150</v>
      </c>
      <c r="AD529">
        <f>ROUND(fTransactions[[#This Row],[Units]]*VLOOKUP(fTransactions[[#This Row],[ProductID]],dProduct[[ProductID]:[RetailPrice]],3,0),2)</f>
        <v>4792.5</v>
      </c>
    </row>
    <row r="530" spans="1:30" x14ac:dyDescent="0.25">
      <c r="A530" s="2">
        <v>43264</v>
      </c>
      <c r="B530" s="3">
        <v>2018</v>
      </c>
      <c r="C530" s="3">
        <v>6</v>
      </c>
      <c r="D530" s="3" t="s">
        <v>9</v>
      </c>
      <c r="F530" s="4">
        <v>42847</v>
      </c>
      <c r="G530">
        <v>4</v>
      </c>
      <c r="H530">
        <v>1</v>
      </c>
      <c r="I530">
        <v>3</v>
      </c>
      <c r="J530">
        <v>389</v>
      </c>
      <c r="AD530">
        <f>ROUND(fTransactions[[#This Row],[Units]]*VLOOKUP(fTransactions[[#This Row],[ProductID]],dProduct[[ProductID]:[RetailPrice]],3,0),2)</f>
        <v>10872.55</v>
      </c>
    </row>
    <row r="531" spans="1:30" x14ac:dyDescent="0.25">
      <c r="A531" s="2">
        <v>43265</v>
      </c>
      <c r="B531" s="3">
        <v>2018</v>
      </c>
      <c r="C531" s="3">
        <v>6</v>
      </c>
      <c r="D531" s="3" t="s">
        <v>9</v>
      </c>
      <c r="F531" s="4">
        <v>42847</v>
      </c>
      <c r="G531">
        <v>5</v>
      </c>
      <c r="H531">
        <v>3</v>
      </c>
      <c r="I531">
        <v>1</v>
      </c>
      <c r="J531">
        <v>455</v>
      </c>
      <c r="AD531">
        <f>ROUND(fTransactions[[#This Row],[Units]]*VLOOKUP(fTransactions[[#This Row],[ProductID]],dProduct[[ProductID]:[RetailPrice]],3,0),2)</f>
        <v>9077.25</v>
      </c>
    </row>
    <row r="532" spans="1:30" x14ac:dyDescent="0.25">
      <c r="A532" s="2">
        <v>43266</v>
      </c>
      <c r="B532" s="3">
        <v>2018</v>
      </c>
      <c r="C532" s="3">
        <v>6</v>
      </c>
      <c r="D532" s="3" t="s">
        <v>9</v>
      </c>
      <c r="F532" s="4">
        <v>42847</v>
      </c>
      <c r="G532">
        <v>1</v>
      </c>
      <c r="H532">
        <v>3</v>
      </c>
      <c r="I532">
        <v>3</v>
      </c>
      <c r="J532">
        <v>30</v>
      </c>
      <c r="AD532">
        <f>ROUND(fTransactions[[#This Row],[Units]]*VLOOKUP(fTransactions[[#This Row],[ProductID]],dProduct[[ProductID]:[RetailPrice]],3,0),2)</f>
        <v>598.5</v>
      </c>
    </row>
    <row r="533" spans="1:30" x14ac:dyDescent="0.25">
      <c r="A533" s="2">
        <v>43267</v>
      </c>
      <c r="B533" s="3">
        <v>2018</v>
      </c>
      <c r="C533" s="3">
        <v>6</v>
      </c>
      <c r="D533" s="3" t="s">
        <v>9</v>
      </c>
      <c r="F533" s="4">
        <v>42847</v>
      </c>
      <c r="G533">
        <v>4</v>
      </c>
      <c r="H533">
        <v>3</v>
      </c>
      <c r="I533">
        <v>1</v>
      </c>
      <c r="J533">
        <v>218</v>
      </c>
      <c r="AD533">
        <f>ROUND(fTransactions[[#This Row],[Units]]*VLOOKUP(fTransactions[[#This Row],[ProductID]],dProduct[[ProductID]:[RetailPrice]],3,0),2)</f>
        <v>4349.1000000000004</v>
      </c>
    </row>
    <row r="534" spans="1:30" x14ac:dyDescent="0.25">
      <c r="A534" s="2">
        <v>43268</v>
      </c>
      <c r="B534" s="3">
        <v>2018</v>
      </c>
      <c r="C534" s="3">
        <v>6</v>
      </c>
      <c r="D534" s="3" t="s">
        <v>9</v>
      </c>
      <c r="F534" s="4">
        <v>42847</v>
      </c>
      <c r="G534">
        <v>7</v>
      </c>
      <c r="H534">
        <v>3</v>
      </c>
      <c r="I534">
        <v>3</v>
      </c>
      <c r="J534">
        <v>370</v>
      </c>
      <c r="AD534">
        <f>ROUND(fTransactions[[#This Row],[Units]]*VLOOKUP(fTransactions[[#This Row],[ProductID]],dProduct[[ProductID]:[RetailPrice]],3,0),2)</f>
        <v>7381.5</v>
      </c>
    </row>
    <row r="535" spans="1:30" x14ac:dyDescent="0.25">
      <c r="A535" s="2">
        <v>43269</v>
      </c>
      <c r="B535" s="3">
        <v>2018</v>
      </c>
      <c r="C535" s="3">
        <v>6</v>
      </c>
      <c r="D535" s="3" t="s">
        <v>9</v>
      </c>
      <c r="F535" s="4">
        <v>42847</v>
      </c>
      <c r="G535">
        <v>4</v>
      </c>
      <c r="H535">
        <v>3</v>
      </c>
      <c r="I535">
        <v>4</v>
      </c>
      <c r="J535">
        <v>461</v>
      </c>
      <c r="AD535">
        <f>ROUND(fTransactions[[#This Row],[Units]]*VLOOKUP(fTransactions[[#This Row],[ProductID]],dProduct[[ProductID]:[RetailPrice]],3,0),2)</f>
        <v>9196.9500000000007</v>
      </c>
    </row>
    <row r="536" spans="1:30" x14ac:dyDescent="0.25">
      <c r="A536" s="2">
        <v>43270</v>
      </c>
      <c r="B536" s="3">
        <v>2018</v>
      </c>
      <c r="C536" s="3">
        <v>6</v>
      </c>
      <c r="D536" s="3" t="s">
        <v>9</v>
      </c>
      <c r="F536" s="4">
        <v>42847</v>
      </c>
      <c r="G536">
        <v>8</v>
      </c>
      <c r="H536">
        <v>1</v>
      </c>
      <c r="I536">
        <v>4</v>
      </c>
      <c r="J536">
        <v>93</v>
      </c>
      <c r="AD536">
        <f>ROUND(fTransactions[[#This Row],[Units]]*VLOOKUP(fTransactions[[#This Row],[ProductID]],dProduct[[ProductID]:[RetailPrice]],3,0),2)</f>
        <v>2599.35</v>
      </c>
    </row>
    <row r="537" spans="1:30" x14ac:dyDescent="0.25">
      <c r="A537" s="2">
        <v>43271</v>
      </c>
      <c r="B537" s="3">
        <v>2018</v>
      </c>
      <c r="C537" s="3">
        <v>6</v>
      </c>
      <c r="D537" s="3" t="s">
        <v>9</v>
      </c>
      <c r="F537" s="4">
        <v>42847</v>
      </c>
      <c r="G537">
        <v>5</v>
      </c>
      <c r="H537">
        <v>3</v>
      </c>
      <c r="I537">
        <v>3</v>
      </c>
      <c r="J537">
        <v>430</v>
      </c>
      <c r="AD537">
        <f>ROUND(fTransactions[[#This Row],[Units]]*VLOOKUP(fTransactions[[#This Row],[ProductID]],dProduct[[ProductID]:[RetailPrice]],3,0),2)</f>
        <v>8578.5</v>
      </c>
    </row>
    <row r="538" spans="1:30" x14ac:dyDescent="0.25">
      <c r="A538" s="2">
        <v>43272</v>
      </c>
      <c r="B538" s="3">
        <v>2018</v>
      </c>
      <c r="C538" s="3">
        <v>6</v>
      </c>
      <c r="D538" s="3" t="s">
        <v>9</v>
      </c>
      <c r="F538" s="4">
        <v>42848</v>
      </c>
      <c r="G538">
        <v>1</v>
      </c>
      <c r="H538">
        <v>3</v>
      </c>
      <c r="I538">
        <v>1</v>
      </c>
      <c r="J538">
        <v>208</v>
      </c>
      <c r="AD538">
        <f>ROUND(fTransactions[[#This Row],[Units]]*VLOOKUP(fTransactions[[#This Row],[ProductID]],dProduct[[ProductID]:[RetailPrice]],3,0),2)</f>
        <v>4149.6000000000004</v>
      </c>
    </row>
    <row r="539" spans="1:30" x14ac:dyDescent="0.25">
      <c r="A539" s="2">
        <v>43273</v>
      </c>
      <c r="B539" s="3">
        <v>2018</v>
      </c>
      <c r="C539" s="3">
        <v>6</v>
      </c>
      <c r="D539" s="3" t="s">
        <v>9</v>
      </c>
      <c r="F539" s="4">
        <v>42848</v>
      </c>
      <c r="G539">
        <v>1</v>
      </c>
      <c r="H539">
        <v>3</v>
      </c>
      <c r="I539">
        <v>4</v>
      </c>
      <c r="J539">
        <v>401</v>
      </c>
      <c r="AD539">
        <f>ROUND(fTransactions[[#This Row],[Units]]*VLOOKUP(fTransactions[[#This Row],[ProductID]],dProduct[[ProductID]:[RetailPrice]],3,0),2)</f>
        <v>7999.95</v>
      </c>
    </row>
    <row r="540" spans="1:30" x14ac:dyDescent="0.25">
      <c r="A540" s="2">
        <v>43274</v>
      </c>
      <c r="B540" s="3">
        <v>2018</v>
      </c>
      <c r="C540" s="3">
        <v>6</v>
      </c>
      <c r="D540" s="3" t="s">
        <v>9</v>
      </c>
      <c r="F540" s="4">
        <v>42848</v>
      </c>
      <c r="G540">
        <v>7</v>
      </c>
      <c r="H540">
        <v>3</v>
      </c>
      <c r="I540">
        <v>2</v>
      </c>
      <c r="J540">
        <v>28</v>
      </c>
      <c r="AD540">
        <f>ROUND(fTransactions[[#This Row],[Units]]*VLOOKUP(fTransactions[[#This Row],[ProductID]],dProduct[[ProductID]:[RetailPrice]],3,0),2)</f>
        <v>558.6</v>
      </c>
    </row>
    <row r="541" spans="1:30" x14ac:dyDescent="0.25">
      <c r="A541" s="2">
        <v>43275</v>
      </c>
      <c r="B541" s="3">
        <v>2018</v>
      </c>
      <c r="C541" s="3">
        <v>6</v>
      </c>
      <c r="D541" s="3" t="s">
        <v>9</v>
      </c>
      <c r="F541" s="4">
        <v>42848</v>
      </c>
      <c r="G541">
        <v>8</v>
      </c>
      <c r="H541">
        <v>2</v>
      </c>
      <c r="I541">
        <v>2</v>
      </c>
      <c r="J541">
        <v>445</v>
      </c>
      <c r="AD541">
        <f>ROUND(fTransactions[[#This Row],[Units]]*VLOOKUP(fTransactions[[#This Row],[ProductID]],dProduct[[ProductID]:[RetailPrice]],3,0),2)</f>
        <v>19135</v>
      </c>
    </row>
    <row r="542" spans="1:30" x14ac:dyDescent="0.25">
      <c r="A542" s="2">
        <v>43276</v>
      </c>
      <c r="B542" s="3">
        <v>2018</v>
      </c>
      <c r="C542" s="3">
        <v>6</v>
      </c>
      <c r="D542" s="3" t="s">
        <v>9</v>
      </c>
      <c r="F542" s="4">
        <v>42848</v>
      </c>
      <c r="G542">
        <v>6</v>
      </c>
      <c r="H542">
        <v>3</v>
      </c>
      <c r="I542">
        <v>3</v>
      </c>
      <c r="J542">
        <v>500</v>
      </c>
      <c r="AD542">
        <f>ROUND(fTransactions[[#This Row],[Units]]*VLOOKUP(fTransactions[[#This Row],[ProductID]],dProduct[[ProductID]:[RetailPrice]],3,0),2)</f>
        <v>9975</v>
      </c>
    </row>
    <row r="543" spans="1:30" x14ac:dyDescent="0.25">
      <c r="A543" s="2">
        <v>43277</v>
      </c>
      <c r="B543" s="3">
        <v>2018</v>
      </c>
      <c r="C543" s="3">
        <v>6</v>
      </c>
      <c r="D543" s="3" t="s">
        <v>9</v>
      </c>
      <c r="F543" s="4">
        <v>42849</v>
      </c>
      <c r="G543">
        <v>8</v>
      </c>
      <c r="H543">
        <v>2</v>
      </c>
      <c r="I543">
        <v>2</v>
      </c>
      <c r="J543">
        <v>291</v>
      </c>
      <c r="AD543">
        <f>ROUND(fTransactions[[#This Row],[Units]]*VLOOKUP(fTransactions[[#This Row],[ProductID]],dProduct[[ProductID]:[RetailPrice]],3,0),2)</f>
        <v>12513</v>
      </c>
    </row>
    <row r="544" spans="1:30" x14ac:dyDescent="0.25">
      <c r="A544" s="2">
        <v>43278</v>
      </c>
      <c r="B544" s="3">
        <v>2018</v>
      </c>
      <c r="C544" s="3">
        <v>6</v>
      </c>
      <c r="D544" s="3" t="s">
        <v>9</v>
      </c>
      <c r="F544" s="4">
        <v>42849</v>
      </c>
      <c r="G544">
        <v>8</v>
      </c>
      <c r="H544">
        <v>3</v>
      </c>
      <c r="I544">
        <v>1</v>
      </c>
      <c r="J544">
        <v>90</v>
      </c>
      <c r="AD544">
        <f>ROUND(fTransactions[[#This Row],[Units]]*VLOOKUP(fTransactions[[#This Row],[ProductID]],dProduct[[ProductID]:[RetailPrice]],3,0),2)</f>
        <v>1795.5</v>
      </c>
    </row>
    <row r="545" spans="1:30" x14ac:dyDescent="0.25">
      <c r="A545" s="2">
        <v>43279</v>
      </c>
      <c r="B545" s="3">
        <v>2018</v>
      </c>
      <c r="C545" s="3">
        <v>6</v>
      </c>
      <c r="D545" s="3" t="s">
        <v>9</v>
      </c>
      <c r="F545" s="4">
        <v>42849</v>
      </c>
      <c r="G545">
        <v>8</v>
      </c>
      <c r="H545">
        <v>1</v>
      </c>
      <c r="I545">
        <v>2</v>
      </c>
      <c r="J545">
        <v>231</v>
      </c>
      <c r="AD545">
        <f>ROUND(fTransactions[[#This Row],[Units]]*VLOOKUP(fTransactions[[#This Row],[ProductID]],dProduct[[ProductID]:[RetailPrice]],3,0),2)</f>
        <v>6456.45</v>
      </c>
    </row>
    <row r="546" spans="1:30" x14ac:dyDescent="0.25">
      <c r="A546" s="2">
        <v>43280</v>
      </c>
      <c r="B546" s="3">
        <v>2018</v>
      </c>
      <c r="C546" s="3">
        <v>6</v>
      </c>
      <c r="D546" s="3" t="s">
        <v>9</v>
      </c>
      <c r="F546" s="4">
        <v>42849</v>
      </c>
      <c r="G546">
        <v>3</v>
      </c>
      <c r="H546">
        <v>3</v>
      </c>
      <c r="I546">
        <v>3</v>
      </c>
      <c r="J546">
        <v>326</v>
      </c>
      <c r="AD546">
        <f>ROUND(fTransactions[[#This Row],[Units]]*VLOOKUP(fTransactions[[#This Row],[ProductID]],dProduct[[ProductID]:[RetailPrice]],3,0),2)</f>
        <v>6503.7</v>
      </c>
    </row>
    <row r="547" spans="1:30" x14ac:dyDescent="0.25">
      <c r="A547" s="2">
        <v>43281</v>
      </c>
      <c r="B547" s="3">
        <v>2018</v>
      </c>
      <c r="C547" s="3">
        <v>6</v>
      </c>
      <c r="D547" s="3" t="s">
        <v>9</v>
      </c>
      <c r="F547" s="4">
        <v>42849</v>
      </c>
      <c r="G547">
        <v>5</v>
      </c>
      <c r="H547">
        <v>3</v>
      </c>
      <c r="I547">
        <v>1</v>
      </c>
      <c r="J547">
        <v>399</v>
      </c>
      <c r="AD547">
        <f>ROUND(fTransactions[[#This Row],[Units]]*VLOOKUP(fTransactions[[#This Row],[ProductID]],dProduct[[ProductID]:[RetailPrice]],3,0),2)</f>
        <v>7960.05</v>
      </c>
    </row>
    <row r="548" spans="1:30" x14ac:dyDescent="0.25">
      <c r="A548" s="2">
        <v>43282</v>
      </c>
      <c r="B548" s="3">
        <v>2018</v>
      </c>
      <c r="C548" s="3">
        <v>7</v>
      </c>
      <c r="D548" s="3" t="s">
        <v>10</v>
      </c>
      <c r="F548" s="4">
        <v>42849</v>
      </c>
      <c r="G548">
        <v>8</v>
      </c>
      <c r="H548">
        <v>3</v>
      </c>
      <c r="I548">
        <v>3</v>
      </c>
      <c r="J548">
        <v>247</v>
      </c>
      <c r="AD548">
        <f>ROUND(fTransactions[[#This Row],[Units]]*VLOOKUP(fTransactions[[#This Row],[ProductID]],dProduct[[ProductID]:[RetailPrice]],3,0),2)</f>
        <v>4927.6499999999996</v>
      </c>
    </row>
    <row r="549" spans="1:30" x14ac:dyDescent="0.25">
      <c r="A549" s="2">
        <v>43283</v>
      </c>
      <c r="B549" s="3">
        <v>2018</v>
      </c>
      <c r="C549" s="3">
        <v>7</v>
      </c>
      <c r="D549" s="3" t="s">
        <v>10</v>
      </c>
      <c r="F549" s="4">
        <v>42849</v>
      </c>
      <c r="G549">
        <v>8</v>
      </c>
      <c r="H549">
        <v>3</v>
      </c>
      <c r="I549">
        <v>3</v>
      </c>
      <c r="J549">
        <v>430</v>
      </c>
      <c r="AD549">
        <f>ROUND(fTransactions[[#This Row],[Units]]*VLOOKUP(fTransactions[[#This Row],[ProductID]],dProduct[[ProductID]:[RetailPrice]],3,0),2)</f>
        <v>8578.5</v>
      </c>
    </row>
    <row r="550" spans="1:30" x14ac:dyDescent="0.25">
      <c r="A550" s="2">
        <v>43284</v>
      </c>
      <c r="B550" s="3">
        <v>2018</v>
      </c>
      <c r="C550" s="3">
        <v>7</v>
      </c>
      <c r="D550" s="3" t="s">
        <v>10</v>
      </c>
      <c r="F550" s="4">
        <v>42850</v>
      </c>
      <c r="G550">
        <v>1</v>
      </c>
      <c r="H550">
        <v>2</v>
      </c>
      <c r="I550">
        <v>3</v>
      </c>
      <c r="J550">
        <v>364</v>
      </c>
      <c r="AD550">
        <f>ROUND(fTransactions[[#This Row],[Units]]*VLOOKUP(fTransactions[[#This Row],[ProductID]],dProduct[[ProductID]:[RetailPrice]],3,0),2)</f>
        <v>15652</v>
      </c>
    </row>
    <row r="551" spans="1:30" x14ac:dyDescent="0.25">
      <c r="A551" s="2">
        <v>43285</v>
      </c>
      <c r="B551" s="3">
        <v>2018</v>
      </c>
      <c r="C551" s="3">
        <v>7</v>
      </c>
      <c r="D551" s="3" t="s">
        <v>10</v>
      </c>
      <c r="F551" s="4">
        <v>42850</v>
      </c>
      <c r="G551">
        <v>5</v>
      </c>
      <c r="H551">
        <v>2</v>
      </c>
      <c r="I551">
        <v>3</v>
      </c>
      <c r="J551">
        <v>127</v>
      </c>
      <c r="AD551">
        <f>ROUND(fTransactions[[#This Row],[Units]]*VLOOKUP(fTransactions[[#This Row],[ProductID]],dProduct[[ProductID]:[RetailPrice]],3,0),2)</f>
        <v>5461</v>
      </c>
    </row>
    <row r="552" spans="1:30" x14ac:dyDescent="0.25">
      <c r="A552" s="2">
        <v>43286</v>
      </c>
      <c r="B552" s="3">
        <v>2018</v>
      </c>
      <c r="C552" s="3">
        <v>7</v>
      </c>
      <c r="D552" s="3" t="s">
        <v>10</v>
      </c>
      <c r="F552" s="4">
        <v>42850</v>
      </c>
      <c r="G552">
        <v>7</v>
      </c>
      <c r="H552">
        <v>1</v>
      </c>
      <c r="I552">
        <v>3</v>
      </c>
      <c r="J552">
        <v>57</v>
      </c>
      <c r="AD552">
        <f>ROUND(fTransactions[[#This Row],[Units]]*VLOOKUP(fTransactions[[#This Row],[ProductID]],dProduct[[ProductID]:[RetailPrice]],3,0),2)</f>
        <v>1593.15</v>
      </c>
    </row>
    <row r="553" spans="1:30" x14ac:dyDescent="0.25">
      <c r="A553" s="2">
        <v>43287</v>
      </c>
      <c r="B553" s="3">
        <v>2018</v>
      </c>
      <c r="C553" s="3">
        <v>7</v>
      </c>
      <c r="D553" s="3" t="s">
        <v>10</v>
      </c>
      <c r="F553" s="4">
        <v>42851</v>
      </c>
      <c r="G553">
        <v>2</v>
      </c>
      <c r="H553">
        <v>1</v>
      </c>
      <c r="I553">
        <v>4</v>
      </c>
      <c r="J553">
        <v>466</v>
      </c>
      <c r="AD553">
        <f>ROUND(fTransactions[[#This Row],[Units]]*VLOOKUP(fTransactions[[#This Row],[ProductID]],dProduct[[ProductID]:[RetailPrice]],3,0),2)</f>
        <v>13024.7</v>
      </c>
    </row>
    <row r="554" spans="1:30" x14ac:dyDescent="0.25">
      <c r="A554" s="2">
        <v>43288</v>
      </c>
      <c r="B554" s="3">
        <v>2018</v>
      </c>
      <c r="C554" s="3">
        <v>7</v>
      </c>
      <c r="D554" s="3" t="s">
        <v>10</v>
      </c>
      <c r="F554" s="4">
        <v>42851</v>
      </c>
      <c r="G554">
        <v>5</v>
      </c>
      <c r="H554">
        <v>2</v>
      </c>
      <c r="I554">
        <v>2</v>
      </c>
      <c r="J554">
        <v>269</v>
      </c>
      <c r="AD554">
        <f>ROUND(fTransactions[[#This Row],[Units]]*VLOOKUP(fTransactions[[#This Row],[ProductID]],dProduct[[ProductID]:[RetailPrice]],3,0),2)</f>
        <v>11567</v>
      </c>
    </row>
    <row r="555" spans="1:30" x14ac:dyDescent="0.25">
      <c r="A555" s="2">
        <v>43289</v>
      </c>
      <c r="B555" s="3">
        <v>2018</v>
      </c>
      <c r="C555" s="3">
        <v>7</v>
      </c>
      <c r="D555" s="3" t="s">
        <v>10</v>
      </c>
      <c r="F555" s="4">
        <v>42851</v>
      </c>
      <c r="G555">
        <v>1</v>
      </c>
      <c r="H555">
        <v>2</v>
      </c>
      <c r="I555">
        <v>3</v>
      </c>
      <c r="J555">
        <v>297</v>
      </c>
      <c r="AD555">
        <f>ROUND(fTransactions[[#This Row],[Units]]*VLOOKUP(fTransactions[[#This Row],[ProductID]],dProduct[[ProductID]:[RetailPrice]],3,0),2)</f>
        <v>12771</v>
      </c>
    </row>
    <row r="556" spans="1:30" x14ac:dyDescent="0.25">
      <c r="A556" s="2">
        <v>43290</v>
      </c>
      <c r="B556" s="3">
        <v>2018</v>
      </c>
      <c r="C556" s="3">
        <v>7</v>
      </c>
      <c r="D556" s="3" t="s">
        <v>10</v>
      </c>
      <c r="F556" s="4">
        <v>42852</v>
      </c>
      <c r="G556">
        <v>7</v>
      </c>
      <c r="H556">
        <v>3</v>
      </c>
      <c r="I556">
        <v>3</v>
      </c>
      <c r="J556">
        <v>489</v>
      </c>
      <c r="AD556">
        <f>ROUND(fTransactions[[#This Row],[Units]]*VLOOKUP(fTransactions[[#This Row],[ProductID]],dProduct[[ProductID]:[RetailPrice]],3,0),2)</f>
        <v>9755.5499999999993</v>
      </c>
    </row>
    <row r="557" spans="1:30" x14ac:dyDescent="0.25">
      <c r="A557" s="2">
        <v>43291</v>
      </c>
      <c r="B557" s="3">
        <v>2018</v>
      </c>
      <c r="C557" s="3">
        <v>7</v>
      </c>
      <c r="D557" s="3" t="s">
        <v>10</v>
      </c>
      <c r="F557" s="4">
        <v>42852</v>
      </c>
      <c r="G557">
        <v>2</v>
      </c>
      <c r="H557">
        <v>1</v>
      </c>
      <c r="I557">
        <v>3</v>
      </c>
      <c r="J557">
        <v>432</v>
      </c>
      <c r="AD557">
        <f>ROUND(fTransactions[[#This Row],[Units]]*VLOOKUP(fTransactions[[#This Row],[ProductID]],dProduct[[ProductID]:[RetailPrice]],3,0),2)</f>
        <v>12074.4</v>
      </c>
    </row>
    <row r="558" spans="1:30" x14ac:dyDescent="0.25">
      <c r="A558" s="2">
        <v>43292</v>
      </c>
      <c r="B558" s="3">
        <v>2018</v>
      </c>
      <c r="C558" s="3">
        <v>7</v>
      </c>
      <c r="D558" s="3" t="s">
        <v>10</v>
      </c>
      <c r="F558" s="4">
        <v>42852</v>
      </c>
      <c r="G558">
        <v>3</v>
      </c>
      <c r="H558">
        <v>2</v>
      </c>
      <c r="I558">
        <v>2</v>
      </c>
      <c r="J558">
        <v>221</v>
      </c>
      <c r="AD558">
        <f>ROUND(fTransactions[[#This Row],[Units]]*VLOOKUP(fTransactions[[#This Row],[ProductID]],dProduct[[ProductID]:[RetailPrice]],3,0),2)</f>
        <v>9503</v>
      </c>
    </row>
    <row r="559" spans="1:30" x14ac:dyDescent="0.25">
      <c r="A559" s="2">
        <v>43293</v>
      </c>
      <c r="B559" s="3">
        <v>2018</v>
      </c>
      <c r="C559" s="3">
        <v>7</v>
      </c>
      <c r="D559" s="3" t="s">
        <v>10</v>
      </c>
      <c r="F559" s="4">
        <v>42852</v>
      </c>
      <c r="G559">
        <v>7</v>
      </c>
      <c r="H559">
        <v>3</v>
      </c>
      <c r="I559">
        <v>3</v>
      </c>
      <c r="J559">
        <v>353</v>
      </c>
      <c r="AD559">
        <f>ROUND(fTransactions[[#This Row],[Units]]*VLOOKUP(fTransactions[[#This Row],[ProductID]],dProduct[[ProductID]:[RetailPrice]],3,0),2)</f>
        <v>7042.35</v>
      </c>
    </row>
    <row r="560" spans="1:30" x14ac:dyDescent="0.25">
      <c r="A560" s="2">
        <v>43294</v>
      </c>
      <c r="B560" s="3">
        <v>2018</v>
      </c>
      <c r="C560" s="3">
        <v>7</v>
      </c>
      <c r="D560" s="3" t="s">
        <v>10</v>
      </c>
      <c r="F560" s="4">
        <v>42853</v>
      </c>
      <c r="G560">
        <v>1</v>
      </c>
      <c r="H560">
        <v>2</v>
      </c>
      <c r="I560">
        <v>4</v>
      </c>
      <c r="J560">
        <v>225</v>
      </c>
      <c r="AD560">
        <f>ROUND(fTransactions[[#This Row],[Units]]*VLOOKUP(fTransactions[[#This Row],[ProductID]],dProduct[[ProductID]:[RetailPrice]],3,0),2)</f>
        <v>9675</v>
      </c>
    </row>
    <row r="561" spans="1:30" x14ac:dyDescent="0.25">
      <c r="A561" s="2">
        <v>43295</v>
      </c>
      <c r="B561" s="3">
        <v>2018</v>
      </c>
      <c r="C561" s="3">
        <v>7</v>
      </c>
      <c r="D561" s="3" t="s">
        <v>10</v>
      </c>
      <c r="F561" s="4">
        <v>42853</v>
      </c>
      <c r="G561">
        <v>3</v>
      </c>
      <c r="H561">
        <v>2</v>
      </c>
      <c r="I561">
        <v>3</v>
      </c>
      <c r="J561">
        <v>355</v>
      </c>
      <c r="AD561">
        <f>ROUND(fTransactions[[#This Row],[Units]]*VLOOKUP(fTransactions[[#This Row],[ProductID]],dProduct[[ProductID]:[RetailPrice]],3,0),2)</f>
        <v>15265</v>
      </c>
    </row>
    <row r="562" spans="1:30" x14ac:dyDescent="0.25">
      <c r="A562" s="2">
        <v>43296</v>
      </c>
      <c r="B562" s="3">
        <v>2018</v>
      </c>
      <c r="C562" s="3">
        <v>7</v>
      </c>
      <c r="D562" s="3" t="s">
        <v>10</v>
      </c>
      <c r="F562" s="4">
        <v>42854</v>
      </c>
      <c r="G562">
        <v>2</v>
      </c>
      <c r="H562">
        <v>3</v>
      </c>
      <c r="I562">
        <v>3</v>
      </c>
      <c r="J562">
        <v>399</v>
      </c>
      <c r="AD562">
        <f>ROUND(fTransactions[[#This Row],[Units]]*VLOOKUP(fTransactions[[#This Row],[ProductID]],dProduct[[ProductID]:[RetailPrice]],3,0),2)</f>
        <v>7960.05</v>
      </c>
    </row>
    <row r="563" spans="1:30" x14ac:dyDescent="0.25">
      <c r="A563" s="2">
        <v>43297</v>
      </c>
      <c r="B563" s="3">
        <v>2018</v>
      </c>
      <c r="C563" s="3">
        <v>7</v>
      </c>
      <c r="D563" s="3" t="s">
        <v>10</v>
      </c>
      <c r="F563" s="4">
        <v>42854</v>
      </c>
      <c r="G563">
        <v>6</v>
      </c>
      <c r="H563">
        <v>3</v>
      </c>
      <c r="I563">
        <v>3</v>
      </c>
      <c r="J563">
        <v>192</v>
      </c>
      <c r="AD563">
        <f>ROUND(fTransactions[[#This Row],[Units]]*VLOOKUP(fTransactions[[#This Row],[ProductID]],dProduct[[ProductID]:[RetailPrice]],3,0),2)</f>
        <v>3830.4</v>
      </c>
    </row>
    <row r="564" spans="1:30" x14ac:dyDescent="0.25">
      <c r="A564" s="2">
        <v>43298</v>
      </c>
      <c r="B564" s="3">
        <v>2018</v>
      </c>
      <c r="C564" s="3">
        <v>7</v>
      </c>
      <c r="D564" s="3" t="s">
        <v>10</v>
      </c>
      <c r="F564" s="4">
        <v>42854</v>
      </c>
      <c r="G564">
        <v>6</v>
      </c>
      <c r="H564">
        <v>4</v>
      </c>
      <c r="I564">
        <v>4</v>
      </c>
      <c r="J564">
        <v>84</v>
      </c>
      <c r="AD564">
        <f>ROUND(fTransactions[[#This Row],[Units]]*VLOOKUP(fTransactions[[#This Row],[ProductID]],dProduct[[ProductID]:[RetailPrice]],3,0),2)</f>
        <v>2683.8</v>
      </c>
    </row>
    <row r="565" spans="1:30" x14ac:dyDescent="0.25">
      <c r="A565" s="2">
        <v>43299</v>
      </c>
      <c r="B565" s="3">
        <v>2018</v>
      </c>
      <c r="C565" s="3">
        <v>7</v>
      </c>
      <c r="D565" s="3" t="s">
        <v>10</v>
      </c>
      <c r="F565" s="4">
        <v>42854</v>
      </c>
      <c r="G565">
        <v>2</v>
      </c>
      <c r="H565">
        <v>4</v>
      </c>
      <c r="I565">
        <v>1</v>
      </c>
      <c r="J565">
        <v>434</v>
      </c>
      <c r="AD565">
        <f>ROUND(fTransactions[[#This Row],[Units]]*VLOOKUP(fTransactions[[#This Row],[ProductID]],dProduct[[ProductID]:[RetailPrice]],3,0),2)</f>
        <v>13866.3</v>
      </c>
    </row>
    <row r="566" spans="1:30" x14ac:dyDescent="0.25">
      <c r="A566" s="2">
        <v>43300</v>
      </c>
      <c r="B566" s="3">
        <v>2018</v>
      </c>
      <c r="C566" s="3">
        <v>7</v>
      </c>
      <c r="D566" s="3" t="s">
        <v>10</v>
      </c>
      <c r="F566" s="4">
        <v>42855</v>
      </c>
      <c r="G566">
        <v>8</v>
      </c>
      <c r="H566">
        <v>2</v>
      </c>
      <c r="I566">
        <v>2</v>
      </c>
      <c r="J566">
        <v>324</v>
      </c>
      <c r="AD566">
        <f>ROUND(fTransactions[[#This Row],[Units]]*VLOOKUP(fTransactions[[#This Row],[ProductID]],dProduct[[ProductID]:[RetailPrice]],3,0),2)</f>
        <v>13932</v>
      </c>
    </row>
    <row r="567" spans="1:30" x14ac:dyDescent="0.25">
      <c r="A567" s="2">
        <v>43301</v>
      </c>
      <c r="B567" s="3">
        <v>2018</v>
      </c>
      <c r="C567" s="3">
        <v>7</v>
      </c>
      <c r="D567" s="3" t="s">
        <v>10</v>
      </c>
      <c r="F567" s="4">
        <v>42855</v>
      </c>
      <c r="G567">
        <v>8</v>
      </c>
      <c r="H567">
        <v>3</v>
      </c>
      <c r="I567">
        <v>1</v>
      </c>
      <c r="J567">
        <v>476</v>
      </c>
      <c r="AD567">
        <f>ROUND(fTransactions[[#This Row],[Units]]*VLOOKUP(fTransactions[[#This Row],[ProductID]],dProduct[[ProductID]:[RetailPrice]],3,0),2)</f>
        <v>9496.2000000000007</v>
      </c>
    </row>
    <row r="568" spans="1:30" x14ac:dyDescent="0.25">
      <c r="A568" s="2">
        <v>43302</v>
      </c>
      <c r="B568" s="3">
        <v>2018</v>
      </c>
      <c r="C568" s="3">
        <v>7</v>
      </c>
      <c r="D568" s="3" t="s">
        <v>10</v>
      </c>
      <c r="F568" s="4">
        <v>42855</v>
      </c>
      <c r="G568">
        <v>2</v>
      </c>
      <c r="H568">
        <v>1</v>
      </c>
      <c r="I568">
        <v>3</v>
      </c>
      <c r="J568">
        <v>437</v>
      </c>
      <c r="AD568">
        <f>ROUND(fTransactions[[#This Row],[Units]]*VLOOKUP(fTransactions[[#This Row],[ProductID]],dProduct[[ProductID]:[RetailPrice]],3,0),2)</f>
        <v>12214.15</v>
      </c>
    </row>
    <row r="569" spans="1:30" x14ac:dyDescent="0.25">
      <c r="A569" s="2">
        <v>43303</v>
      </c>
      <c r="B569" s="3">
        <v>2018</v>
      </c>
      <c r="C569" s="3">
        <v>7</v>
      </c>
      <c r="D569" s="3" t="s">
        <v>10</v>
      </c>
      <c r="F569" s="4">
        <v>42855</v>
      </c>
      <c r="G569">
        <v>6</v>
      </c>
      <c r="H569">
        <v>2</v>
      </c>
      <c r="I569">
        <v>1</v>
      </c>
      <c r="J569">
        <v>64</v>
      </c>
      <c r="AD569">
        <f>ROUND(fTransactions[[#This Row],[Units]]*VLOOKUP(fTransactions[[#This Row],[ProductID]],dProduct[[ProductID]:[RetailPrice]],3,0),2)</f>
        <v>2752</v>
      </c>
    </row>
    <row r="570" spans="1:30" x14ac:dyDescent="0.25">
      <c r="A570" s="2">
        <v>43304</v>
      </c>
      <c r="B570" s="3">
        <v>2018</v>
      </c>
      <c r="C570" s="3">
        <v>7</v>
      </c>
      <c r="D570" s="3" t="s">
        <v>10</v>
      </c>
      <c r="F570" s="4">
        <v>42855</v>
      </c>
      <c r="G570">
        <v>7</v>
      </c>
      <c r="H570">
        <v>3</v>
      </c>
      <c r="I570">
        <v>2</v>
      </c>
      <c r="J570">
        <v>96</v>
      </c>
      <c r="AD570">
        <f>ROUND(fTransactions[[#This Row],[Units]]*VLOOKUP(fTransactions[[#This Row],[ProductID]],dProduct[[ProductID]:[RetailPrice]],3,0),2)</f>
        <v>1915.2</v>
      </c>
    </row>
    <row r="571" spans="1:30" x14ac:dyDescent="0.25">
      <c r="A571" s="2">
        <v>43305</v>
      </c>
      <c r="B571" s="3">
        <v>2018</v>
      </c>
      <c r="C571" s="3">
        <v>7</v>
      </c>
      <c r="D571" s="3" t="s">
        <v>10</v>
      </c>
      <c r="F571" s="4">
        <v>42856</v>
      </c>
      <c r="G571">
        <v>8</v>
      </c>
      <c r="H571">
        <v>2</v>
      </c>
      <c r="I571">
        <v>3</v>
      </c>
      <c r="J571">
        <v>470</v>
      </c>
      <c r="AD571">
        <f>ROUND(fTransactions[[#This Row],[Units]]*VLOOKUP(fTransactions[[#This Row],[ProductID]],dProduct[[ProductID]:[RetailPrice]],3,0),2)</f>
        <v>20210</v>
      </c>
    </row>
    <row r="572" spans="1:30" x14ac:dyDescent="0.25">
      <c r="A572" s="2">
        <v>43306</v>
      </c>
      <c r="B572" s="3">
        <v>2018</v>
      </c>
      <c r="C572" s="3">
        <v>7</v>
      </c>
      <c r="D572" s="3" t="s">
        <v>10</v>
      </c>
      <c r="F572" s="4">
        <v>42856</v>
      </c>
      <c r="G572">
        <v>6</v>
      </c>
      <c r="H572">
        <v>4</v>
      </c>
      <c r="I572">
        <v>1</v>
      </c>
      <c r="J572">
        <v>49</v>
      </c>
      <c r="AD572">
        <f>ROUND(fTransactions[[#This Row],[Units]]*VLOOKUP(fTransactions[[#This Row],[ProductID]],dProduct[[ProductID]:[RetailPrice]],3,0),2)</f>
        <v>1565.55</v>
      </c>
    </row>
    <row r="573" spans="1:30" x14ac:dyDescent="0.25">
      <c r="A573" s="2">
        <v>43307</v>
      </c>
      <c r="B573" s="3">
        <v>2018</v>
      </c>
      <c r="C573" s="3">
        <v>7</v>
      </c>
      <c r="D573" s="3" t="s">
        <v>10</v>
      </c>
      <c r="F573" s="4">
        <v>42856</v>
      </c>
      <c r="G573">
        <v>3</v>
      </c>
      <c r="H573">
        <v>3</v>
      </c>
      <c r="I573">
        <v>1</v>
      </c>
      <c r="J573">
        <v>289</v>
      </c>
      <c r="AD573">
        <f>ROUND(fTransactions[[#This Row],[Units]]*VLOOKUP(fTransactions[[#This Row],[ProductID]],dProduct[[ProductID]:[RetailPrice]],3,0),2)</f>
        <v>5765.55</v>
      </c>
    </row>
    <row r="574" spans="1:30" x14ac:dyDescent="0.25">
      <c r="A574" s="2">
        <v>43308</v>
      </c>
      <c r="B574" s="3">
        <v>2018</v>
      </c>
      <c r="C574" s="3">
        <v>7</v>
      </c>
      <c r="D574" s="3" t="s">
        <v>10</v>
      </c>
      <c r="F574" s="4">
        <v>42856</v>
      </c>
      <c r="G574">
        <v>2</v>
      </c>
      <c r="H574">
        <v>4</v>
      </c>
      <c r="I574">
        <v>3</v>
      </c>
      <c r="J574">
        <v>340</v>
      </c>
      <c r="AD574">
        <f>ROUND(fTransactions[[#This Row],[Units]]*VLOOKUP(fTransactions[[#This Row],[ProductID]],dProduct[[ProductID]:[RetailPrice]],3,0),2)</f>
        <v>10863</v>
      </c>
    </row>
    <row r="575" spans="1:30" x14ac:dyDescent="0.25">
      <c r="A575" s="2">
        <v>43309</v>
      </c>
      <c r="B575" s="3">
        <v>2018</v>
      </c>
      <c r="C575" s="3">
        <v>7</v>
      </c>
      <c r="D575" s="3" t="s">
        <v>10</v>
      </c>
      <c r="F575" s="4">
        <v>42857</v>
      </c>
      <c r="G575">
        <v>3</v>
      </c>
      <c r="H575">
        <v>4</v>
      </c>
      <c r="I575">
        <v>3</v>
      </c>
      <c r="J575">
        <v>138</v>
      </c>
      <c r="AD575">
        <f>ROUND(fTransactions[[#This Row],[Units]]*VLOOKUP(fTransactions[[#This Row],[ProductID]],dProduct[[ProductID]:[RetailPrice]],3,0),2)</f>
        <v>4409.1000000000004</v>
      </c>
    </row>
    <row r="576" spans="1:30" x14ac:dyDescent="0.25">
      <c r="A576" s="2">
        <v>43310</v>
      </c>
      <c r="B576" s="3">
        <v>2018</v>
      </c>
      <c r="C576" s="3">
        <v>7</v>
      </c>
      <c r="D576" s="3" t="s">
        <v>10</v>
      </c>
      <c r="F576" s="4">
        <v>42857</v>
      </c>
      <c r="G576">
        <v>3</v>
      </c>
      <c r="H576">
        <v>3</v>
      </c>
      <c r="I576">
        <v>4</v>
      </c>
      <c r="J576">
        <v>475</v>
      </c>
      <c r="AD576">
        <f>ROUND(fTransactions[[#This Row],[Units]]*VLOOKUP(fTransactions[[#This Row],[ProductID]],dProduct[[ProductID]:[RetailPrice]],3,0),2)</f>
        <v>9476.25</v>
      </c>
    </row>
    <row r="577" spans="1:30" x14ac:dyDescent="0.25">
      <c r="A577" s="2">
        <v>43311</v>
      </c>
      <c r="B577" s="3">
        <v>2018</v>
      </c>
      <c r="C577" s="3">
        <v>7</v>
      </c>
      <c r="D577" s="3" t="s">
        <v>10</v>
      </c>
      <c r="F577" s="4">
        <v>42857</v>
      </c>
      <c r="G577">
        <v>5</v>
      </c>
      <c r="H577">
        <v>3</v>
      </c>
      <c r="I577">
        <v>2</v>
      </c>
      <c r="J577">
        <v>462</v>
      </c>
      <c r="AD577">
        <f>ROUND(fTransactions[[#This Row],[Units]]*VLOOKUP(fTransactions[[#This Row],[ProductID]],dProduct[[ProductID]:[RetailPrice]],3,0),2)</f>
        <v>9216.9</v>
      </c>
    </row>
    <row r="578" spans="1:30" x14ac:dyDescent="0.25">
      <c r="A578" s="2">
        <v>43312</v>
      </c>
      <c r="B578" s="3">
        <v>2018</v>
      </c>
      <c r="C578" s="3">
        <v>7</v>
      </c>
      <c r="D578" s="3" t="s">
        <v>10</v>
      </c>
      <c r="F578" s="4">
        <v>42857</v>
      </c>
      <c r="G578">
        <v>8</v>
      </c>
      <c r="H578">
        <v>3</v>
      </c>
      <c r="I578">
        <v>3</v>
      </c>
      <c r="J578">
        <v>194</v>
      </c>
      <c r="AD578">
        <f>ROUND(fTransactions[[#This Row],[Units]]*VLOOKUP(fTransactions[[#This Row],[ProductID]],dProduct[[ProductID]:[RetailPrice]],3,0),2)</f>
        <v>3870.3</v>
      </c>
    </row>
    <row r="579" spans="1:30" x14ac:dyDescent="0.25">
      <c r="A579" s="2">
        <v>43313</v>
      </c>
      <c r="B579" s="3">
        <v>2018</v>
      </c>
      <c r="C579" s="3">
        <v>8</v>
      </c>
      <c r="D579" s="3" t="s">
        <v>11</v>
      </c>
      <c r="F579" s="4">
        <v>42858</v>
      </c>
      <c r="G579">
        <v>6</v>
      </c>
      <c r="H579">
        <v>3</v>
      </c>
      <c r="I579">
        <v>2</v>
      </c>
      <c r="J579">
        <v>436</v>
      </c>
      <c r="AD579">
        <f>ROUND(fTransactions[[#This Row],[Units]]*VLOOKUP(fTransactions[[#This Row],[ProductID]],dProduct[[ProductID]:[RetailPrice]],3,0),2)</f>
        <v>8698.2000000000007</v>
      </c>
    </row>
    <row r="580" spans="1:30" x14ac:dyDescent="0.25">
      <c r="A580" s="2">
        <v>43314</v>
      </c>
      <c r="B580" s="3">
        <v>2018</v>
      </c>
      <c r="C580" s="3">
        <v>8</v>
      </c>
      <c r="D580" s="3" t="s">
        <v>11</v>
      </c>
      <c r="F580" s="4">
        <v>42858</v>
      </c>
      <c r="G580">
        <v>5</v>
      </c>
      <c r="H580">
        <v>2</v>
      </c>
      <c r="I580">
        <v>3</v>
      </c>
      <c r="J580">
        <v>431</v>
      </c>
      <c r="AD580">
        <f>ROUND(fTransactions[[#This Row],[Units]]*VLOOKUP(fTransactions[[#This Row],[ProductID]],dProduct[[ProductID]:[RetailPrice]],3,0),2)</f>
        <v>18533</v>
      </c>
    </row>
    <row r="581" spans="1:30" x14ac:dyDescent="0.25">
      <c r="A581" s="2">
        <v>43315</v>
      </c>
      <c r="B581" s="3">
        <v>2018</v>
      </c>
      <c r="C581" s="3">
        <v>8</v>
      </c>
      <c r="D581" s="3" t="s">
        <v>11</v>
      </c>
      <c r="F581" s="4">
        <v>42858</v>
      </c>
      <c r="G581">
        <v>1</v>
      </c>
      <c r="H581">
        <v>2</v>
      </c>
      <c r="I581">
        <v>2</v>
      </c>
      <c r="J581">
        <v>492</v>
      </c>
      <c r="AD581">
        <f>ROUND(fTransactions[[#This Row],[Units]]*VLOOKUP(fTransactions[[#This Row],[ProductID]],dProduct[[ProductID]:[RetailPrice]],3,0),2)</f>
        <v>21156</v>
      </c>
    </row>
    <row r="582" spans="1:30" x14ac:dyDescent="0.25">
      <c r="A582" s="2">
        <v>43316</v>
      </c>
      <c r="B582" s="3">
        <v>2018</v>
      </c>
      <c r="C582" s="3">
        <v>8</v>
      </c>
      <c r="D582" s="3" t="s">
        <v>11</v>
      </c>
      <c r="F582" s="4">
        <v>42858</v>
      </c>
      <c r="G582">
        <v>1</v>
      </c>
      <c r="H582">
        <v>3</v>
      </c>
      <c r="I582">
        <v>2</v>
      </c>
      <c r="J582">
        <v>351</v>
      </c>
      <c r="AD582">
        <f>ROUND(fTransactions[[#This Row],[Units]]*VLOOKUP(fTransactions[[#This Row],[ProductID]],dProduct[[ProductID]:[RetailPrice]],3,0),2)</f>
        <v>7002.45</v>
      </c>
    </row>
    <row r="583" spans="1:30" x14ac:dyDescent="0.25">
      <c r="A583" s="2">
        <v>43317</v>
      </c>
      <c r="B583" s="3">
        <v>2018</v>
      </c>
      <c r="C583" s="3">
        <v>8</v>
      </c>
      <c r="D583" s="3" t="s">
        <v>11</v>
      </c>
      <c r="F583" s="4">
        <v>42859</v>
      </c>
      <c r="G583">
        <v>2</v>
      </c>
      <c r="H583">
        <v>2</v>
      </c>
      <c r="I583">
        <v>3</v>
      </c>
      <c r="J583">
        <v>498</v>
      </c>
      <c r="AD583">
        <f>ROUND(fTransactions[[#This Row],[Units]]*VLOOKUP(fTransactions[[#This Row],[ProductID]],dProduct[[ProductID]:[RetailPrice]],3,0),2)</f>
        <v>21414</v>
      </c>
    </row>
    <row r="584" spans="1:30" x14ac:dyDescent="0.25">
      <c r="A584" s="2">
        <v>43318</v>
      </c>
      <c r="B584" s="3">
        <v>2018</v>
      </c>
      <c r="C584" s="3">
        <v>8</v>
      </c>
      <c r="D584" s="3" t="s">
        <v>11</v>
      </c>
      <c r="F584" s="4">
        <v>42859</v>
      </c>
      <c r="G584">
        <v>6</v>
      </c>
      <c r="H584">
        <v>2</v>
      </c>
      <c r="I584">
        <v>1</v>
      </c>
      <c r="J584">
        <v>20</v>
      </c>
      <c r="AD584">
        <f>ROUND(fTransactions[[#This Row],[Units]]*VLOOKUP(fTransactions[[#This Row],[ProductID]],dProduct[[ProductID]:[RetailPrice]],3,0),2)</f>
        <v>860</v>
      </c>
    </row>
    <row r="585" spans="1:30" x14ac:dyDescent="0.25">
      <c r="A585" s="2">
        <v>43319</v>
      </c>
      <c r="B585" s="3">
        <v>2018</v>
      </c>
      <c r="C585" s="3">
        <v>8</v>
      </c>
      <c r="D585" s="3" t="s">
        <v>11</v>
      </c>
      <c r="F585" s="4">
        <v>42859</v>
      </c>
      <c r="G585">
        <v>3</v>
      </c>
      <c r="H585">
        <v>3</v>
      </c>
      <c r="I585">
        <v>3</v>
      </c>
      <c r="J585">
        <v>147</v>
      </c>
      <c r="AD585">
        <f>ROUND(fTransactions[[#This Row],[Units]]*VLOOKUP(fTransactions[[#This Row],[ProductID]],dProduct[[ProductID]:[RetailPrice]],3,0),2)</f>
        <v>2932.65</v>
      </c>
    </row>
    <row r="586" spans="1:30" x14ac:dyDescent="0.25">
      <c r="A586" s="2">
        <v>43320</v>
      </c>
      <c r="B586" s="3">
        <v>2018</v>
      </c>
      <c r="C586" s="3">
        <v>8</v>
      </c>
      <c r="D586" s="3" t="s">
        <v>11</v>
      </c>
      <c r="F586" s="4">
        <v>42859</v>
      </c>
      <c r="G586">
        <v>5</v>
      </c>
      <c r="H586">
        <v>1</v>
      </c>
      <c r="I586">
        <v>4</v>
      </c>
      <c r="J586">
        <v>196</v>
      </c>
      <c r="AD586">
        <f>ROUND(fTransactions[[#This Row],[Units]]*VLOOKUP(fTransactions[[#This Row],[ProductID]],dProduct[[ProductID]:[RetailPrice]],3,0),2)</f>
        <v>5478.2</v>
      </c>
    </row>
    <row r="587" spans="1:30" x14ac:dyDescent="0.25">
      <c r="A587" s="2">
        <v>43321</v>
      </c>
      <c r="B587" s="3">
        <v>2018</v>
      </c>
      <c r="C587" s="3">
        <v>8</v>
      </c>
      <c r="D587" s="3" t="s">
        <v>11</v>
      </c>
      <c r="F587" s="4">
        <v>42859</v>
      </c>
      <c r="G587">
        <v>2</v>
      </c>
      <c r="H587">
        <v>3</v>
      </c>
      <c r="I587">
        <v>3</v>
      </c>
      <c r="J587">
        <v>399</v>
      </c>
      <c r="AD587">
        <f>ROUND(fTransactions[[#This Row],[Units]]*VLOOKUP(fTransactions[[#This Row],[ProductID]],dProduct[[ProductID]:[RetailPrice]],3,0),2)</f>
        <v>7960.05</v>
      </c>
    </row>
    <row r="588" spans="1:30" x14ac:dyDescent="0.25">
      <c r="A588" s="2">
        <v>43322</v>
      </c>
      <c r="B588" s="3">
        <v>2018</v>
      </c>
      <c r="C588" s="3">
        <v>8</v>
      </c>
      <c r="D588" s="3" t="s">
        <v>11</v>
      </c>
      <c r="F588" s="4">
        <v>42860</v>
      </c>
      <c r="G588">
        <v>7</v>
      </c>
      <c r="H588">
        <v>3</v>
      </c>
      <c r="I588">
        <v>3</v>
      </c>
      <c r="J588">
        <v>266</v>
      </c>
      <c r="AD588">
        <f>ROUND(fTransactions[[#This Row],[Units]]*VLOOKUP(fTransactions[[#This Row],[ProductID]],dProduct[[ProductID]:[RetailPrice]],3,0),2)</f>
        <v>5306.7</v>
      </c>
    </row>
    <row r="589" spans="1:30" x14ac:dyDescent="0.25">
      <c r="A589" s="2">
        <v>43323</v>
      </c>
      <c r="B589" s="3">
        <v>2018</v>
      </c>
      <c r="C589" s="3">
        <v>8</v>
      </c>
      <c r="D589" s="3" t="s">
        <v>11</v>
      </c>
      <c r="F589" s="4">
        <v>42860</v>
      </c>
      <c r="G589">
        <v>3</v>
      </c>
      <c r="H589">
        <v>2</v>
      </c>
      <c r="I589">
        <v>1</v>
      </c>
      <c r="J589">
        <v>256</v>
      </c>
      <c r="AD589">
        <f>ROUND(fTransactions[[#This Row],[Units]]*VLOOKUP(fTransactions[[#This Row],[ProductID]],dProduct[[ProductID]:[RetailPrice]],3,0),2)</f>
        <v>11008</v>
      </c>
    </row>
    <row r="590" spans="1:30" x14ac:dyDescent="0.25">
      <c r="A590" s="2">
        <v>43324</v>
      </c>
      <c r="B590" s="3">
        <v>2018</v>
      </c>
      <c r="C590" s="3">
        <v>8</v>
      </c>
      <c r="D590" s="3" t="s">
        <v>11</v>
      </c>
      <c r="F590" s="4">
        <v>42860</v>
      </c>
      <c r="G590">
        <v>8</v>
      </c>
      <c r="H590">
        <v>3</v>
      </c>
      <c r="I590">
        <v>3</v>
      </c>
      <c r="J590">
        <v>140</v>
      </c>
      <c r="AD590">
        <f>ROUND(fTransactions[[#This Row],[Units]]*VLOOKUP(fTransactions[[#This Row],[ProductID]],dProduct[[ProductID]:[RetailPrice]],3,0),2)</f>
        <v>2793</v>
      </c>
    </row>
    <row r="591" spans="1:30" x14ac:dyDescent="0.25">
      <c r="A591" s="2">
        <v>43325</v>
      </c>
      <c r="B591" s="3">
        <v>2018</v>
      </c>
      <c r="C591" s="3">
        <v>8</v>
      </c>
      <c r="D591" s="3" t="s">
        <v>11</v>
      </c>
      <c r="F591" s="4">
        <v>42861</v>
      </c>
      <c r="G591">
        <v>6</v>
      </c>
      <c r="H591">
        <v>3</v>
      </c>
      <c r="I591">
        <v>1</v>
      </c>
      <c r="J591">
        <v>413</v>
      </c>
      <c r="AD591">
        <f>ROUND(fTransactions[[#This Row],[Units]]*VLOOKUP(fTransactions[[#This Row],[ProductID]],dProduct[[ProductID]:[RetailPrice]],3,0),2)</f>
        <v>8239.35</v>
      </c>
    </row>
    <row r="592" spans="1:30" x14ac:dyDescent="0.25">
      <c r="A592" s="2">
        <v>43326</v>
      </c>
      <c r="B592" s="3">
        <v>2018</v>
      </c>
      <c r="C592" s="3">
        <v>8</v>
      </c>
      <c r="D592" s="3" t="s">
        <v>11</v>
      </c>
      <c r="F592" s="4">
        <v>42862</v>
      </c>
      <c r="G592">
        <v>1</v>
      </c>
      <c r="H592">
        <v>4</v>
      </c>
      <c r="I592">
        <v>1</v>
      </c>
      <c r="J592">
        <v>430</v>
      </c>
      <c r="AD592">
        <f>ROUND(fTransactions[[#This Row],[Units]]*VLOOKUP(fTransactions[[#This Row],[ProductID]],dProduct[[ProductID]:[RetailPrice]],3,0),2)</f>
        <v>13738.5</v>
      </c>
    </row>
    <row r="593" spans="1:30" x14ac:dyDescent="0.25">
      <c r="A593" s="2">
        <v>43327</v>
      </c>
      <c r="B593" s="3">
        <v>2018</v>
      </c>
      <c r="C593" s="3">
        <v>8</v>
      </c>
      <c r="D593" s="3" t="s">
        <v>11</v>
      </c>
      <c r="F593" s="4">
        <v>42862</v>
      </c>
      <c r="G593">
        <v>4</v>
      </c>
      <c r="H593">
        <v>3</v>
      </c>
      <c r="I593">
        <v>3</v>
      </c>
      <c r="J593">
        <v>449</v>
      </c>
      <c r="AD593">
        <f>ROUND(fTransactions[[#This Row],[Units]]*VLOOKUP(fTransactions[[#This Row],[ProductID]],dProduct[[ProductID]:[RetailPrice]],3,0),2)</f>
        <v>8957.5499999999993</v>
      </c>
    </row>
    <row r="594" spans="1:30" x14ac:dyDescent="0.25">
      <c r="A594" s="2">
        <v>43328</v>
      </c>
      <c r="B594" s="3">
        <v>2018</v>
      </c>
      <c r="C594" s="3">
        <v>8</v>
      </c>
      <c r="D594" s="3" t="s">
        <v>11</v>
      </c>
      <c r="F594" s="4">
        <v>42862</v>
      </c>
      <c r="G594">
        <v>2</v>
      </c>
      <c r="H594">
        <v>2</v>
      </c>
      <c r="I594">
        <v>4</v>
      </c>
      <c r="J594">
        <v>39</v>
      </c>
      <c r="AD594">
        <f>ROUND(fTransactions[[#This Row],[Units]]*VLOOKUP(fTransactions[[#This Row],[ProductID]],dProduct[[ProductID]:[RetailPrice]],3,0),2)</f>
        <v>1677</v>
      </c>
    </row>
    <row r="595" spans="1:30" x14ac:dyDescent="0.25">
      <c r="A595" s="2">
        <v>43329</v>
      </c>
      <c r="B595" s="3">
        <v>2018</v>
      </c>
      <c r="C595" s="3">
        <v>8</v>
      </c>
      <c r="D595" s="3" t="s">
        <v>11</v>
      </c>
      <c r="F595" s="4">
        <v>42862</v>
      </c>
      <c r="G595">
        <v>4</v>
      </c>
      <c r="H595">
        <v>2</v>
      </c>
      <c r="I595">
        <v>3</v>
      </c>
      <c r="J595">
        <v>151</v>
      </c>
      <c r="AD595">
        <f>ROUND(fTransactions[[#This Row],[Units]]*VLOOKUP(fTransactions[[#This Row],[ProductID]],dProduct[[ProductID]:[RetailPrice]],3,0),2)</f>
        <v>6493</v>
      </c>
    </row>
    <row r="596" spans="1:30" x14ac:dyDescent="0.25">
      <c r="A596" s="2">
        <v>43330</v>
      </c>
      <c r="B596" s="3">
        <v>2018</v>
      </c>
      <c r="C596" s="3">
        <v>8</v>
      </c>
      <c r="D596" s="3" t="s">
        <v>11</v>
      </c>
      <c r="F596" s="4">
        <v>42863</v>
      </c>
      <c r="G596">
        <v>1</v>
      </c>
      <c r="H596">
        <v>2</v>
      </c>
      <c r="I596">
        <v>1</v>
      </c>
      <c r="J596">
        <v>54</v>
      </c>
      <c r="AD596">
        <f>ROUND(fTransactions[[#This Row],[Units]]*VLOOKUP(fTransactions[[#This Row],[ProductID]],dProduct[[ProductID]:[RetailPrice]],3,0),2)</f>
        <v>2322</v>
      </c>
    </row>
    <row r="597" spans="1:30" x14ac:dyDescent="0.25">
      <c r="A597" s="2">
        <v>43331</v>
      </c>
      <c r="B597" s="3">
        <v>2018</v>
      </c>
      <c r="C597" s="3">
        <v>8</v>
      </c>
      <c r="D597" s="3" t="s">
        <v>11</v>
      </c>
      <c r="F597" s="4">
        <v>42863</v>
      </c>
      <c r="G597">
        <v>3</v>
      </c>
      <c r="H597">
        <v>2</v>
      </c>
      <c r="I597">
        <v>2</v>
      </c>
      <c r="J597">
        <v>50</v>
      </c>
      <c r="AD597">
        <f>ROUND(fTransactions[[#This Row],[Units]]*VLOOKUP(fTransactions[[#This Row],[ProductID]],dProduct[[ProductID]:[RetailPrice]],3,0),2)</f>
        <v>2150</v>
      </c>
    </row>
    <row r="598" spans="1:30" x14ac:dyDescent="0.25">
      <c r="A598" s="2">
        <v>43332</v>
      </c>
      <c r="B598" s="3">
        <v>2018</v>
      </c>
      <c r="C598" s="3">
        <v>8</v>
      </c>
      <c r="D598" s="3" t="s">
        <v>11</v>
      </c>
      <c r="F598" s="4">
        <v>42863</v>
      </c>
      <c r="G598">
        <v>7</v>
      </c>
      <c r="H598">
        <v>3</v>
      </c>
      <c r="I598">
        <v>3</v>
      </c>
      <c r="J598">
        <v>375</v>
      </c>
      <c r="AD598">
        <f>ROUND(fTransactions[[#This Row],[Units]]*VLOOKUP(fTransactions[[#This Row],[ProductID]],dProduct[[ProductID]:[RetailPrice]],3,0),2)</f>
        <v>7481.25</v>
      </c>
    </row>
    <row r="599" spans="1:30" x14ac:dyDescent="0.25">
      <c r="A599" s="2">
        <v>43333</v>
      </c>
      <c r="B599" s="3">
        <v>2018</v>
      </c>
      <c r="C599" s="3">
        <v>8</v>
      </c>
      <c r="D599" s="3" t="s">
        <v>11</v>
      </c>
      <c r="F599" s="4">
        <v>42863</v>
      </c>
      <c r="G599">
        <v>4</v>
      </c>
      <c r="H599">
        <v>3</v>
      </c>
      <c r="I599">
        <v>3</v>
      </c>
      <c r="J599">
        <v>311</v>
      </c>
      <c r="AD599">
        <f>ROUND(fTransactions[[#This Row],[Units]]*VLOOKUP(fTransactions[[#This Row],[ProductID]],dProduct[[ProductID]:[RetailPrice]],3,0),2)</f>
        <v>6204.45</v>
      </c>
    </row>
    <row r="600" spans="1:30" x14ac:dyDescent="0.25">
      <c r="A600" s="2">
        <v>43334</v>
      </c>
      <c r="B600" s="3">
        <v>2018</v>
      </c>
      <c r="C600" s="3">
        <v>8</v>
      </c>
      <c r="D600" s="3" t="s">
        <v>11</v>
      </c>
      <c r="F600" s="4">
        <v>42863</v>
      </c>
      <c r="G600">
        <v>1</v>
      </c>
      <c r="H600">
        <v>3</v>
      </c>
      <c r="I600">
        <v>4</v>
      </c>
      <c r="J600">
        <v>75</v>
      </c>
      <c r="AD600">
        <f>ROUND(fTransactions[[#This Row],[Units]]*VLOOKUP(fTransactions[[#This Row],[ProductID]],dProduct[[ProductID]:[RetailPrice]],3,0),2)</f>
        <v>1496.25</v>
      </c>
    </row>
    <row r="601" spans="1:30" x14ac:dyDescent="0.25">
      <c r="A601" s="2">
        <v>43335</v>
      </c>
      <c r="B601" s="3">
        <v>2018</v>
      </c>
      <c r="C601" s="3">
        <v>8</v>
      </c>
      <c r="D601" s="3" t="s">
        <v>11</v>
      </c>
      <c r="F601" s="4">
        <v>42864</v>
      </c>
      <c r="G601">
        <v>4</v>
      </c>
      <c r="H601">
        <v>3</v>
      </c>
      <c r="I601">
        <v>3</v>
      </c>
      <c r="J601">
        <v>33</v>
      </c>
      <c r="AD601">
        <f>ROUND(fTransactions[[#This Row],[Units]]*VLOOKUP(fTransactions[[#This Row],[ProductID]],dProduct[[ProductID]:[RetailPrice]],3,0),2)</f>
        <v>658.35</v>
      </c>
    </row>
    <row r="602" spans="1:30" x14ac:dyDescent="0.25">
      <c r="A602" s="2">
        <v>43336</v>
      </c>
      <c r="B602" s="3">
        <v>2018</v>
      </c>
      <c r="C602" s="3">
        <v>8</v>
      </c>
      <c r="D602" s="3" t="s">
        <v>11</v>
      </c>
      <c r="F602" s="4">
        <v>42864</v>
      </c>
      <c r="G602">
        <v>8</v>
      </c>
      <c r="H602">
        <v>2</v>
      </c>
      <c r="I602">
        <v>4</v>
      </c>
      <c r="J602">
        <v>486</v>
      </c>
      <c r="AD602">
        <f>ROUND(fTransactions[[#This Row],[Units]]*VLOOKUP(fTransactions[[#This Row],[ProductID]],dProduct[[ProductID]:[RetailPrice]],3,0),2)</f>
        <v>20898</v>
      </c>
    </row>
    <row r="603" spans="1:30" x14ac:dyDescent="0.25">
      <c r="A603" s="2">
        <v>43337</v>
      </c>
      <c r="B603" s="3">
        <v>2018</v>
      </c>
      <c r="C603" s="3">
        <v>8</v>
      </c>
      <c r="D603" s="3" t="s">
        <v>11</v>
      </c>
      <c r="F603" s="4">
        <v>42864</v>
      </c>
      <c r="G603">
        <v>4</v>
      </c>
      <c r="H603">
        <v>3</v>
      </c>
      <c r="I603">
        <v>1</v>
      </c>
      <c r="J603">
        <v>27</v>
      </c>
      <c r="AD603">
        <f>ROUND(fTransactions[[#This Row],[Units]]*VLOOKUP(fTransactions[[#This Row],[ProductID]],dProduct[[ProductID]:[RetailPrice]],3,0),2)</f>
        <v>538.65</v>
      </c>
    </row>
    <row r="604" spans="1:30" x14ac:dyDescent="0.25">
      <c r="A604" s="2">
        <v>43338</v>
      </c>
      <c r="B604" s="3">
        <v>2018</v>
      </c>
      <c r="C604" s="3">
        <v>8</v>
      </c>
      <c r="D604" s="3" t="s">
        <v>11</v>
      </c>
      <c r="F604" s="4">
        <v>42865</v>
      </c>
      <c r="G604">
        <v>4</v>
      </c>
      <c r="H604">
        <v>2</v>
      </c>
      <c r="I604">
        <v>3</v>
      </c>
      <c r="J604">
        <v>130</v>
      </c>
      <c r="AD604">
        <f>ROUND(fTransactions[[#This Row],[Units]]*VLOOKUP(fTransactions[[#This Row],[ProductID]],dProduct[[ProductID]:[RetailPrice]],3,0),2)</f>
        <v>5590</v>
      </c>
    </row>
    <row r="605" spans="1:30" x14ac:dyDescent="0.25">
      <c r="A605" s="2">
        <v>43339</v>
      </c>
      <c r="B605" s="3">
        <v>2018</v>
      </c>
      <c r="C605" s="3">
        <v>8</v>
      </c>
      <c r="D605" s="3" t="s">
        <v>11</v>
      </c>
      <c r="F605" s="4">
        <v>42865</v>
      </c>
      <c r="G605">
        <v>4</v>
      </c>
      <c r="H605">
        <v>3</v>
      </c>
      <c r="I605">
        <v>4</v>
      </c>
      <c r="J605">
        <v>158</v>
      </c>
      <c r="AD605">
        <f>ROUND(fTransactions[[#This Row],[Units]]*VLOOKUP(fTransactions[[#This Row],[ProductID]],dProduct[[ProductID]:[RetailPrice]],3,0),2)</f>
        <v>3152.1</v>
      </c>
    </row>
    <row r="606" spans="1:30" x14ac:dyDescent="0.25">
      <c r="A606" s="2">
        <v>43340</v>
      </c>
      <c r="B606" s="3">
        <v>2018</v>
      </c>
      <c r="C606" s="3">
        <v>8</v>
      </c>
      <c r="D606" s="3" t="s">
        <v>11</v>
      </c>
      <c r="F606" s="4">
        <v>42865</v>
      </c>
      <c r="G606">
        <v>6</v>
      </c>
      <c r="H606">
        <v>3</v>
      </c>
      <c r="I606">
        <v>3</v>
      </c>
      <c r="J606">
        <v>112</v>
      </c>
      <c r="AD606">
        <f>ROUND(fTransactions[[#This Row],[Units]]*VLOOKUP(fTransactions[[#This Row],[ProductID]],dProduct[[ProductID]:[RetailPrice]],3,0),2)</f>
        <v>2234.4</v>
      </c>
    </row>
    <row r="607" spans="1:30" x14ac:dyDescent="0.25">
      <c r="A607" s="2">
        <v>43341</v>
      </c>
      <c r="B607" s="3">
        <v>2018</v>
      </c>
      <c r="C607" s="3">
        <v>8</v>
      </c>
      <c r="D607" s="3" t="s">
        <v>11</v>
      </c>
      <c r="F607" s="4">
        <v>42866</v>
      </c>
      <c r="G607">
        <v>3</v>
      </c>
      <c r="H607">
        <v>1</v>
      </c>
      <c r="I607">
        <v>4</v>
      </c>
      <c r="J607">
        <v>94</v>
      </c>
      <c r="AD607">
        <f>ROUND(fTransactions[[#This Row],[Units]]*VLOOKUP(fTransactions[[#This Row],[ProductID]],dProduct[[ProductID]:[RetailPrice]],3,0),2)</f>
        <v>2627.3</v>
      </c>
    </row>
    <row r="608" spans="1:30" x14ac:dyDescent="0.25">
      <c r="A608" s="2">
        <v>43342</v>
      </c>
      <c r="B608" s="3">
        <v>2018</v>
      </c>
      <c r="C608" s="3">
        <v>8</v>
      </c>
      <c r="D608" s="3" t="s">
        <v>11</v>
      </c>
      <c r="F608" s="4">
        <v>42866</v>
      </c>
      <c r="G608">
        <v>6</v>
      </c>
      <c r="H608">
        <v>2</v>
      </c>
      <c r="I608">
        <v>3</v>
      </c>
      <c r="J608">
        <v>148</v>
      </c>
      <c r="AD608">
        <f>ROUND(fTransactions[[#This Row],[Units]]*VLOOKUP(fTransactions[[#This Row],[ProductID]],dProduct[[ProductID]:[RetailPrice]],3,0),2)</f>
        <v>6364</v>
      </c>
    </row>
    <row r="609" spans="1:30" x14ac:dyDescent="0.25">
      <c r="A609" s="2">
        <v>43343</v>
      </c>
      <c r="B609" s="3">
        <v>2018</v>
      </c>
      <c r="C609" s="3">
        <v>8</v>
      </c>
      <c r="D609" s="3" t="s">
        <v>11</v>
      </c>
      <c r="F609" s="4">
        <v>42866</v>
      </c>
      <c r="G609">
        <v>6</v>
      </c>
      <c r="H609">
        <v>2</v>
      </c>
      <c r="I609">
        <v>4</v>
      </c>
      <c r="J609">
        <v>139</v>
      </c>
      <c r="AD609">
        <f>ROUND(fTransactions[[#This Row],[Units]]*VLOOKUP(fTransactions[[#This Row],[ProductID]],dProduct[[ProductID]:[RetailPrice]],3,0),2)</f>
        <v>5977</v>
      </c>
    </row>
    <row r="610" spans="1:30" x14ac:dyDescent="0.25">
      <c r="A610" s="2">
        <v>43344</v>
      </c>
      <c r="B610" s="3">
        <v>2018</v>
      </c>
      <c r="C610" s="3">
        <v>9</v>
      </c>
      <c r="D610" s="3" t="s">
        <v>12</v>
      </c>
      <c r="F610" s="4">
        <v>42866</v>
      </c>
      <c r="G610">
        <v>5</v>
      </c>
      <c r="H610">
        <v>2</v>
      </c>
      <c r="I610">
        <v>3</v>
      </c>
      <c r="J610">
        <v>23</v>
      </c>
      <c r="AD610">
        <f>ROUND(fTransactions[[#This Row],[Units]]*VLOOKUP(fTransactions[[#This Row],[ProductID]],dProduct[[ProductID]:[RetailPrice]],3,0),2)</f>
        <v>989</v>
      </c>
    </row>
    <row r="611" spans="1:30" x14ac:dyDescent="0.25">
      <c r="A611" s="2">
        <v>43345</v>
      </c>
      <c r="B611" s="3">
        <v>2018</v>
      </c>
      <c r="C611" s="3">
        <v>9</v>
      </c>
      <c r="D611" s="3" t="s">
        <v>12</v>
      </c>
      <c r="F611" s="4">
        <v>42866</v>
      </c>
      <c r="G611">
        <v>8</v>
      </c>
      <c r="H611">
        <v>1</v>
      </c>
      <c r="I611">
        <v>3</v>
      </c>
      <c r="J611">
        <v>378</v>
      </c>
      <c r="AD611">
        <f>ROUND(fTransactions[[#This Row],[Units]]*VLOOKUP(fTransactions[[#This Row],[ProductID]],dProduct[[ProductID]:[RetailPrice]],3,0),2)</f>
        <v>10565.1</v>
      </c>
    </row>
    <row r="612" spans="1:30" x14ac:dyDescent="0.25">
      <c r="A612" s="2">
        <v>43346</v>
      </c>
      <c r="B612" s="3">
        <v>2018</v>
      </c>
      <c r="C612" s="3">
        <v>9</v>
      </c>
      <c r="D612" s="3" t="s">
        <v>12</v>
      </c>
      <c r="F612" s="4">
        <v>42866</v>
      </c>
      <c r="G612">
        <v>5</v>
      </c>
      <c r="H612">
        <v>2</v>
      </c>
      <c r="I612">
        <v>2</v>
      </c>
      <c r="J612">
        <v>29</v>
      </c>
      <c r="AD612">
        <f>ROUND(fTransactions[[#This Row],[Units]]*VLOOKUP(fTransactions[[#This Row],[ProductID]],dProduct[[ProductID]:[RetailPrice]],3,0),2)</f>
        <v>1247</v>
      </c>
    </row>
    <row r="613" spans="1:30" x14ac:dyDescent="0.25">
      <c r="A613" s="2">
        <v>43347</v>
      </c>
      <c r="B613" s="3">
        <v>2018</v>
      </c>
      <c r="C613" s="3">
        <v>9</v>
      </c>
      <c r="D613" s="3" t="s">
        <v>12</v>
      </c>
      <c r="F613" s="4">
        <v>42867</v>
      </c>
      <c r="G613">
        <v>5</v>
      </c>
      <c r="H613">
        <v>4</v>
      </c>
      <c r="I613">
        <v>3</v>
      </c>
      <c r="J613">
        <v>232</v>
      </c>
      <c r="AD613">
        <f>ROUND(fTransactions[[#This Row],[Units]]*VLOOKUP(fTransactions[[#This Row],[ProductID]],dProduct[[ProductID]:[RetailPrice]],3,0),2)</f>
        <v>7412.4</v>
      </c>
    </row>
    <row r="614" spans="1:30" x14ac:dyDescent="0.25">
      <c r="A614" s="2">
        <v>43348</v>
      </c>
      <c r="B614" s="3">
        <v>2018</v>
      </c>
      <c r="C614" s="3">
        <v>9</v>
      </c>
      <c r="D614" s="3" t="s">
        <v>12</v>
      </c>
      <c r="F614" s="4">
        <v>42867</v>
      </c>
      <c r="G614">
        <v>6</v>
      </c>
      <c r="H614">
        <v>2</v>
      </c>
      <c r="I614">
        <v>2</v>
      </c>
      <c r="J614">
        <v>174</v>
      </c>
      <c r="AD614">
        <f>ROUND(fTransactions[[#This Row],[Units]]*VLOOKUP(fTransactions[[#This Row],[ProductID]],dProduct[[ProductID]:[RetailPrice]],3,0),2)</f>
        <v>7482</v>
      </c>
    </row>
    <row r="615" spans="1:30" x14ac:dyDescent="0.25">
      <c r="A615" s="2">
        <v>43349</v>
      </c>
      <c r="B615" s="3">
        <v>2018</v>
      </c>
      <c r="C615" s="3">
        <v>9</v>
      </c>
      <c r="D615" s="3" t="s">
        <v>12</v>
      </c>
      <c r="F615" s="4">
        <v>42867</v>
      </c>
      <c r="G615">
        <v>1</v>
      </c>
      <c r="H615">
        <v>2</v>
      </c>
      <c r="I615">
        <v>4</v>
      </c>
      <c r="J615">
        <v>231</v>
      </c>
      <c r="AD615">
        <f>ROUND(fTransactions[[#This Row],[Units]]*VLOOKUP(fTransactions[[#This Row],[ProductID]],dProduct[[ProductID]:[RetailPrice]],3,0),2)</f>
        <v>9933</v>
      </c>
    </row>
    <row r="616" spans="1:30" x14ac:dyDescent="0.25">
      <c r="A616" s="2">
        <v>43350</v>
      </c>
      <c r="B616" s="3">
        <v>2018</v>
      </c>
      <c r="C616" s="3">
        <v>9</v>
      </c>
      <c r="D616" s="3" t="s">
        <v>12</v>
      </c>
      <c r="F616" s="4">
        <v>42868</v>
      </c>
      <c r="G616">
        <v>1</v>
      </c>
      <c r="H616">
        <v>1</v>
      </c>
      <c r="I616">
        <v>3</v>
      </c>
      <c r="J616">
        <v>251</v>
      </c>
      <c r="AD616">
        <f>ROUND(fTransactions[[#This Row],[Units]]*VLOOKUP(fTransactions[[#This Row],[ProductID]],dProduct[[ProductID]:[RetailPrice]],3,0),2)</f>
        <v>7015.45</v>
      </c>
    </row>
    <row r="617" spans="1:30" x14ac:dyDescent="0.25">
      <c r="A617" s="2">
        <v>43351</v>
      </c>
      <c r="B617" s="3">
        <v>2018</v>
      </c>
      <c r="C617" s="3">
        <v>9</v>
      </c>
      <c r="D617" s="3" t="s">
        <v>12</v>
      </c>
      <c r="F617" s="4">
        <v>42868</v>
      </c>
      <c r="G617">
        <v>6</v>
      </c>
      <c r="H617">
        <v>2</v>
      </c>
      <c r="I617">
        <v>3</v>
      </c>
      <c r="J617">
        <v>90</v>
      </c>
      <c r="AD617">
        <f>ROUND(fTransactions[[#This Row],[Units]]*VLOOKUP(fTransactions[[#This Row],[ProductID]],dProduct[[ProductID]:[RetailPrice]],3,0),2)</f>
        <v>3870</v>
      </c>
    </row>
    <row r="618" spans="1:30" x14ac:dyDescent="0.25">
      <c r="A618" s="2">
        <v>43352</v>
      </c>
      <c r="B618" s="3">
        <v>2018</v>
      </c>
      <c r="C618" s="3">
        <v>9</v>
      </c>
      <c r="D618" s="3" t="s">
        <v>12</v>
      </c>
      <c r="F618" s="4">
        <v>42869</v>
      </c>
      <c r="G618">
        <v>4</v>
      </c>
      <c r="H618">
        <v>3</v>
      </c>
      <c r="I618">
        <v>1</v>
      </c>
      <c r="J618">
        <v>215</v>
      </c>
      <c r="AD618">
        <f>ROUND(fTransactions[[#This Row],[Units]]*VLOOKUP(fTransactions[[#This Row],[ProductID]],dProduct[[ProductID]:[RetailPrice]],3,0),2)</f>
        <v>4289.25</v>
      </c>
    </row>
    <row r="619" spans="1:30" x14ac:dyDescent="0.25">
      <c r="A619" s="2">
        <v>43353</v>
      </c>
      <c r="B619" s="3">
        <v>2018</v>
      </c>
      <c r="C619" s="3">
        <v>9</v>
      </c>
      <c r="D619" s="3" t="s">
        <v>12</v>
      </c>
      <c r="F619" s="4">
        <v>42870</v>
      </c>
      <c r="G619">
        <v>3</v>
      </c>
      <c r="H619">
        <v>2</v>
      </c>
      <c r="I619">
        <v>1</v>
      </c>
      <c r="J619">
        <v>315</v>
      </c>
      <c r="AD619">
        <f>ROUND(fTransactions[[#This Row],[Units]]*VLOOKUP(fTransactions[[#This Row],[ProductID]],dProduct[[ProductID]:[RetailPrice]],3,0),2)</f>
        <v>13545</v>
      </c>
    </row>
    <row r="620" spans="1:30" x14ac:dyDescent="0.25">
      <c r="A620" s="2">
        <v>43354</v>
      </c>
      <c r="B620" s="3">
        <v>2018</v>
      </c>
      <c r="C620" s="3">
        <v>9</v>
      </c>
      <c r="D620" s="3" t="s">
        <v>12</v>
      </c>
      <c r="F620" s="4">
        <v>42870</v>
      </c>
      <c r="G620">
        <v>8</v>
      </c>
      <c r="H620">
        <v>3</v>
      </c>
      <c r="I620">
        <v>1</v>
      </c>
      <c r="J620">
        <v>264</v>
      </c>
      <c r="AD620">
        <f>ROUND(fTransactions[[#This Row],[Units]]*VLOOKUP(fTransactions[[#This Row],[ProductID]],dProduct[[ProductID]:[RetailPrice]],3,0),2)</f>
        <v>5266.8</v>
      </c>
    </row>
    <row r="621" spans="1:30" x14ac:dyDescent="0.25">
      <c r="A621" s="2">
        <v>43355</v>
      </c>
      <c r="B621" s="3">
        <v>2018</v>
      </c>
      <c r="C621" s="3">
        <v>9</v>
      </c>
      <c r="D621" s="3" t="s">
        <v>12</v>
      </c>
      <c r="F621" s="4">
        <v>42870</v>
      </c>
      <c r="G621">
        <v>1</v>
      </c>
      <c r="H621">
        <v>3</v>
      </c>
      <c r="I621">
        <v>3</v>
      </c>
      <c r="J621">
        <v>174</v>
      </c>
      <c r="AD621">
        <f>ROUND(fTransactions[[#This Row],[Units]]*VLOOKUP(fTransactions[[#This Row],[ProductID]],dProduct[[ProductID]:[RetailPrice]],3,0),2)</f>
        <v>3471.3</v>
      </c>
    </row>
    <row r="622" spans="1:30" x14ac:dyDescent="0.25">
      <c r="A622" s="2">
        <v>43356</v>
      </c>
      <c r="B622" s="3">
        <v>2018</v>
      </c>
      <c r="C622" s="3">
        <v>9</v>
      </c>
      <c r="D622" s="3" t="s">
        <v>12</v>
      </c>
      <c r="F622" s="4">
        <v>42870</v>
      </c>
      <c r="G622">
        <v>3</v>
      </c>
      <c r="H622">
        <v>4</v>
      </c>
      <c r="I622">
        <v>4</v>
      </c>
      <c r="J622">
        <v>165</v>
      </c>
      <c r="AD622">
        <f>ROUND(fTransactions[[#This Row],[Units]]*VLOOKUP(fTransactions[[#This Row],[ProductID]],dProduct[[ProductID]:[RetailPrice]],3,0),2)</f>
        <v>5271.75</v>
      </c>
    </row>
    <row r="623" spans="1:30" x14ac:dyDescent="0.25">
      <c r="A623" s="2">
        <v>43357</v>
      </c>
      <c r="B623" s="3">
        <v>2018</v>
      </c>
      <c r="C623" s="3">
        <v>9</v>
      </c>
      <c r="D623" s="3" t="s">
        <v>12</v>
      </c>
      <c r="F623" s="4">
        <v>42871</v>
      </c>
      <c r="G623">
        <v>5</v>
      </c>
      <c r="H623">
        <v>4</v>
      </c>
      <c r="I623">
        <v>3</v>
      </c>
      <c r="J623">
        <v>391</v>
      </c>
      <c r="AD623">
        <f>ROUND(fTransactions[[#This Row],[Units]]*VLOOKUP(fTransactions[[#This Row],[ProductID]],dProduct[[ProductID]:[RetailPrice]],3,0),2)</f>
        <v>12492.45</v>
      </c>
    </row>
    <row r="624" spans="1:30" x14ac:dyDescent="0.25">
      <c r="A624" s="2">
        <v>43358</v>
      </c>
      <c r="B624" s="3">
        <v>2018</v>
      </c>
      <c r="C624" s="3">
        <v>9</v>
      </c>
      <c r="D624" s="3" t="s">
        <v>12</v>
      </c>
      <c r="F624" s="4">
        <v>42871</v>
      </c>
      <c r="G624">
        <v>5</v>
      </c>
      <c r="H624">
        <v>3</v>
      </c>
      <c r="I624">
        <v>3</v>
      </c>
      <c r="J624">
        <v>75</v>
      </c>
      <c r="AD624">
        <f>ROUND(fTransactions[[#This Row],[Units]]*VLOOKUP(fTransactions[[#This Row],[ProductID]],dProduct[[ProductID]:[RetailPrice]],3,0),2)</f>
        <v>1496.25</v>
      </c>
    </row>
    <row r="625" spans="1:30" x14ac:dyDescent="0.25">
      <c r="A625" s="2">
        <v>43359</v>
      </c>
      <c r="B625" s="3">
        <v>2018</v>
      </c>
      <c r="C625" s="3">
        <v>9</v>
      </c>
      <c r="D625" s="3" t="s">
        <v>12</v>
      </c>
      <c r="F625" s="4">
        <v>42871</v>
      </c>
      <c r="G625">
        <v>3</v>
      </c>
      <c r="H625">
        <v>1</v>
      </c>
      <c r="I625">
        <v>3</v>
      </c>
      <c r="J625">
        <v>230</v>
      </c>
      <c r="AD625">
        <f>ROUND(fTransactions[[#This Row],[Units]]*VLOOKUP(fTransactions[[#This Row],[ProductID]],dProduct[[ProductID]:[RetailPrice]],3,0),2)</f>
        <v>6428.5</v>
      </c>
    </row>
    <row r="626" spans="1:30" x14ac:dyDescent="0.25">
      <c r="A626" s="2">
        <v>43360</v>
      </c>
      <c r="B626" s="3">
        <v>2018</v>
      </c>
      <c r="C626" s="3">
        <v>9</v>
      </c>
      <c r="D626" s="3" t="s">
        <v>12</v>
      </c>
      <c r="F626" s="4">
        <v>42871</v>
      </c>
      <c r="G626">
        <v>5</v>
      </c>
      <c r="H626">
        <v>4</v>
      </c>
      <c r="I626">
        <v>3</v>
      </c>
      <c r="J626">
        <v>310</v>
      </c>
      <c r="AD626">
        <f>ROUND(fTransactions[[#This Row],[Units]]*VLOOKUP(fTransactions[[#This Row],[ProductID]],dProduct[[ProductID]:[RetailPrice]],3,0),2)</f>
        <v>9904.5</v>
      </c>
    </row>
    <row r="627" spans="1:30" x14ac:dyDescent="0.25">
      <c r="A627" s="2">
        <v>43361</v>
      </c>
      <c r="B627" s="3">
        <v>2018</v>
      </c>
      <c r="C627" s="3">
        <v>9</v>
      </c>
      <c r="D627" s="3" t="s">
        <v>12</v>
      </c>
      <c r="F627" s="4">
        <v>42871</v>
      </c>
      <c r="G627">
        <v>4</v>
      </c>
      <c r="H627">
        <v>2</v>
      </c>
      <c r="I627">
        <v>3</v>
      </c>
      <c r="J627">
        <v>71</v>
      </c>
      <c r="AD627">
        <f>ROUND(fTransactions[[#This Row],[Units]]*VLOOKUP(fTransactions[[#This Row],[ProductID]],dProduct[[ProductID]:[RetailPrice]],3,0),2)</f>
        <v>3053</v>
      </c>
    </row>
    <row r="628" spans="1:30" x14ac:dyDescent="0.25">
      <c r="A628" s="2">
        <v>43362</v>
      </c>
      <c r="B628" s="3">
        <v>2018</v>
      </c>
      <c r="C628" s="3">
        <v>9</v>
      </c>
      <c r="D628" s="3" t="s">
        <v>12</v>
      </c>
      <c r="F628" s="4">
        <v>42871</v>
      </c>
      <c r="G628">
        <v>6</v>
      </c>
      <c r="H628">
        <v>3</v>
      </c>
      <c r="I628">
        <v>1</v>
      </c>
      <c r="J628">
        <v>462</v>
      </c>
      <c r="AD628">
        <f>ROUND(fTransactions[[#This Row],[Units]]*VLOOKUP(fTransactions[[#This Row],[ProductID]],dProduct[[ProductID]:[RetailPrice]],3,0),2)</f>
        <v>9216.9</v>
      </c>
    </row>
    <row r="629" spans="1:30" x14ac:dyDescent="0.25">
      <c r="A629" s="2">
        <v>43363</v>
      </c>
      <c r="B629" s="3">
        <v>2018</v>
      </c>
      <c r="C629" s="3">
        <v>9</v>
      </c>
      <c r="D629" s="3" t="s">
        <v>12</v>
      </c>
      <c r="F629" s="4">
        <v>42871</v>
      </c>
      <c r="G629">
        <v>7</v>
      </c>
      <c r="H629">
        <v>4</v>
      </c>
      <c r="I629">
        <v>3</v>
      </c>
      <c r="J629">
        <v>180</v>
      </c>
      <c r="AD629">
        <f>ROUND(fTransactions[[#This Row],[Units]]*VLOOKUP(fTransactions[[#This Row],[ProductID]],dProduct[[ProductID]:[RetailPrice]],3,0),2)</f>
        <v>5751</v>
      </c>
    </row>
    <row r="630" spans="1:30" x14ac:dyDescent="0.25">
      <c r="A630" s="2">
        <v>43364</v>
      </c>
      <c r="B630" s="3">
        <v>2018</v>
      </c>
      <c r="C630" s="3">
        <v>9</v>
      </c>
      <c r="D630" s="3" t="s">
        <v>12</v>
      </c>
      <c r="F630" s="4">
        <v>42872</v>
      </c>
      <c r="G630">
        <v>2</v>
      </c>
      <c r="H630">
        <v>1</v>
      </c>
      <c r="I630">
        <v>1</v>
      </c>
      <c r="J630">
        <v>332</v>
      </c>
      <c r="AD630">
        <f>ROUND(fTransactions[[#This Row],[Units]]*VLOOKUP(fTransactions[[#This Row],[ProductID]],dProduct[[ProductID]:[RetailPrice]],3,0),2)</f>
        <v>9279.4</v>
      </c>
    </row>
    <row r="631" spans="1:30" x14ac:dyDescent="0.25">
      <c r="A631" s="2">
        <v>43365</v>
      </c>
      <c r="B631" s="3">
        <v>2018</v>
      </c>
      <c r="C631" s="3">
        <v>9</v>
      </c>
      <c r="D631" s="3" t="s">
        <v>12</v>
      </c>
      <c r="F631" s="4">
        <v>42872</v>
      </c>
      <c r="G631">
        <v>3</v>
      </c>
      <c r="H631">
        <v>3</v>
      </c>
      <c r="I631">
        <v>4</v>
      </c>
      <c r="J631">
        <v>280</v>
      </c>
      <c r="AD631">
        <f>ROUND(fTransactions[[#This Row],[Units]]*VLOOKUP(fTransactions[[#This Row],[ProductID]],dProduct[[ProductID]:[RetailPrice]],3,0),2)</f>
        <v>5586</v>
      </c>
    </row>
    <row r="632" spans="1:30" x14ac:dyDescent="0.25">
      <c r="A632" s="2">
        <v>43366</v>
      </c>
      <c r="B632" s="3">
        <v>2018</v>
      </c>
      <c r="C632" s="3">
        <v>9</v>
      </c>
      <c r="D632" s="3" t="s">
        <v>12</v>
      </c>
      <c r="F632" s="4">
        <v>42872</v>
      </c>
      <c r="G632">
        <v>2</v>
      </c>
      <c r="H632">
        <v>2</v>
      </c>
      <c r="I632">
        <v>2</v>
      </c>
      <c r="J632">
        <v>94</v>
      </c>
      <c r="AD632">
        <f>ROUND(fTransactions[[#This Row],[Units]]*VLOOKUP(fTransactions[[#This Row],[ProductID]],dProduct[[ProductID]:[RetailPrice]],3,0),2)</f>
        <v>4042</v>
      </c>
    </row>
    <row r="633" spans="1:30" x14ac:dyDescent="0.25">
      <c r="A633" s="2">
        <v>43367</v>
      </c>
      <c r="B633" s="3">
        <v>2018</v>
      </c>
      <c r="C633" s="3">
        <v>9</v>
      </c>
      <c r="D633" s="3" t="s">
        <v>12</v>
      </c>
      <c r="F633" s="4">
        <v>42873</v>
      </c>
      <c r="G633">
        <v>8</v>
      </c>
      <c r="H633">
        <v>3</v>
      </c>
      <c r="I633">
        <v>3</v>
      </c>
      <c r="J633">
        <v>208</v>
      </c>
      <c r="AD633">
        <f>ROUND(fTransactions[[#This Row],[Units]]*VLOOKUP(fTransactions[[#This Row],[ProductID]],dProduct[[ProductID]:[RetailPrice]],3,0),2)</f>
        <v>4149.6000000000004</v>
      </c>
    </row>
    <row r="634" spans="1:30" x14ac:dyDescent="0.25">
      <c r="A634" s="2">
        <v>43368</v>
      </c>
      <c r="B634" s="3">
        <v>2018</v>
      </c>
      <c r="C634" s="3">
        <v>9</v>
      </c>
      <c r="D634" s="3" t="s">
        <v>12</v>
      </c>
      <c r="F634" s="4">
        <v>42873</v>
      </c>
      <c r="G634">
        <v>4</v>
      </c>
      <c r="H634">
        <v>3</v>
      </c>
      <c r="I634">
        <v>2</v>
      </c>
      <c r="J634">
        <v>53</v>
      </c>
      <c r="AD634">
        <f>ROUND(fTransactions[[#This Row],[Units]]*VLOOKUP(fTransactions[[#This Row],[ProductID]],dProduct[[ProductID]:[RetailPrice]],3,0),2)</f>
        <v>1057.3499999999999</v>
      </c>
    </row>
    <row r="635" spans="1:30" x14ac:dyDescent="0.25">
      <c r="A635" s="2">
        <v>43369</v>
      </c>
      <c r="B635" s="3">
        <v>2018</v>
      </c>
      <c r="C635" s="3">
        <v>9</v>
      </c>
      <c r="D635" s="3" t="s">
        <v>12</v>
      </c>
      <c r="F635" s="4">
        <v>42874</v>
      </c>
      <c r="G635">
        <v>2</v>
      </c>
      <c r="H635">
        <v>3</v>
      </c>
      <c r="I635">
        <v>3</v>
      </c>
      <c r="J635">
        <v>303</v>
      </c>
      <c r="AD635">
        <f>ROUND(fTransactions[[#This Row],[Units]]*VLOOKUP(fTransactions[[#This Row],[ProductID]],dProduct[[ProductID]:[RetailPrice]],3,0),2)</f>
        <v>6044.85</v>
      </c>
    </row>
    <row r="636" spans="1:30" x14ac:dyDescent="0.25">
      <c r="A636" s="2">
        <v>43370</v>
      </c>
      <c r="B636" s="3">
        <v>2018</v>
      </c>
      <c r="C636" s="3">
        <v>9</v>
      </c>
      <c r="D636" s="3" t="s">
        <v>12</v>
      </c>
      <c r="F636" s="4">
        <v>42874</v>
      </c>
      <c r="G636">
        <v>7</v>
      </c>
      <c r="H636">
        <v>1</v>
      </c>
      <c r="I636">
        <v>3</v>
      </c>
      <c r="J636">
        <v>387</v>
      </c>
      <c r="AD636">
        <f>ROUND(fTransactions[[#This Row],[Units]]*VLOOKUP(fTransactions[[#This Row],[ProductID]],dProduct[[ProductID]:[RetailPrice]],3,0),2)</f>
        <v>10816.65</v>
      </c>
    </row>
    <row r="637" spans="1:30" x14ac:dyDescent="0.25">
      <c r="A637" s="2">
        <v>43371</v>
      </c>
      <c r="B637" s="3">
        <v>2018</v>
      </c>
      <c r="C637" s="3">
        <v>9</v>
      </c>
      <c r="D637" s="3" t="s">
        <v>12</v>
      </c>
      <c r="F637" s="4">
        <v>42874</v>
      </c>
      <c r="G637">
        <v>7</v>
      </c>
      <c r="H637">
        <v>3</v>
      </c>
      <c r="I637">
        <v>4</v>
      </c>
      <c r="J637">
        <v>388</v>
      </c>
      <c r="AD637">
        <f>ROUND(fTransactions[[#This Row],[Units]]*VLOOKUP(fTransactions[[#This Row],[ProductID]],dProduct[[ProductID]:[RetailPrice]],3,0),2)</f>
        <v>7740.6</v>
      </c>
    </row>
    <row r="638" spans="1:30" x14ac:dyDescent="0.25">
      <c r="A638" s="2">
        <v>43372</v>
      </c>
      <c r="B638" s="3">
        <v>2018</v>
      </c>
      <c r="C638" s="3">
        <v>9</v>
      </c>
      <c r="D638" s="3" t="s">
        <v>12</v>
      </c>
      <c r="F638" s="4">
        <v>42874</v>
      </c>
      <c r="G638">
        <v>6</v>
      </c>
      <c r="H638">
        <v>2</v>
      </c>
      <c r="I638">
        <v>4</v>
      </c>
      <c r="J638">
        <v>26</v>
      </c>
      <c r="AD638">
        <f>ROUND(fTransactions[[#This Row],[Units]]*VLOOKUP(fTransactions[[#This Row],[ProductID]],dProduct[[ProductID]:[RetailPrice]],3,0),2)</f>
        <v>1118</v>
      </c>
    </row>
    <row r="639" spans="1:30" x14ac:dyDescent="0.25">
      <c r="A639" s="2">
        <v>43373</v>
      </c>
      <c r="B639" s="3">
        <v>2018</v>
      </c>
      <c r="C639" s="3">
        <v>9</v>
      </c>
      <c r="D639" s="3" t="s">
        <v>12</v>
      </c>
      <c r="F639" s="4">
        <v>42874</v>
      </c>
      <c r="G639">
        <v>7</v>
      </c>
      <c r="H639">
        <v>3</v>
      </c>
      <c r="I639">
        <v>3</v>
      </c>
      <c r="J639">
        <v>303</v>
      </c>
      <c r="AD639">
        <f>ROUND(fTransactions[[#This Row],[Units]]*VLOOKUP(fTransactions[[#This Row],[ProductID]],dProduct[[ProductID]:[RetailPrice]],3,0),2)</f>
        <v>6044.85</v>
      </c>
    </row>
    <row r="640" spans="1:30" x14ac:dyDescent="0.25">
      <c r="A640" s="2">
        <v>43374</v>
      </c>
      <c r="B640" s="3">
        <v>2018</v>
      </c>
      <c r="C640" s="3">
        <v>10</v>
      </c>
      <c r="D640" s="3" t="s">
        <v>13</v>
      </c>
      <c r="F640" s="4">
        <v>42875</v>
      </c>
      <c r="G640">
        <v>4</v>
      </c>
      <c r="H640">
        <v>4</v>
      </c>
      <c r="I640">
        <v>4</v>
      </c>
      <c r="J640">
        <v>422</v>
      </c>
      <c r="AD640">
        <f>ROUND(fTransactions[[#This Row],[Units]]*VLOOKUP(fTransactions[[#This Row],[ProductID]],dProduct[[ProductID]:[RetailPrice]],3,0),2)</f>
        <v>13482.9</v>
      </c>
    </row>
    <row r="641" spans="1:30" x14ac:dyDescent="0.25">
      <c r="A641" s="2">
        <v>43375</v>
      </c>
      <c r="B641" s="3">
        <v>2018</v>
      </c>
      <c r="C641" s="3">
        <v>10</v>
      </c>
      <c r="D641" s="3" t="s">
        <v>13</v>
      </c>
      <c r="F641" s="4">
        <v>42875</v>
      </c>
      <c r="G641">
        <v>5</v>
      </c>
      <c r="H641">
        <v>1</v>
      </c>
      <c r="I641">
        <v>1</v>
      </c>
      <c r="J641">
        <v>66</v>
      </c>
      <c r="AD641">
        <f>ROUND(fTransactions[[#This Row],[Units]]*VLOOKUP(fTransactions[[#This Row],[ProductID]],dProduct[[ProductID]:[RetailPrice]],3,0),2)</f>
        <v>1844.7</v>
      </c>
    </row>
    <row r="642" spans="1:30" x14ac:dyDescent="0.25">
      <c r="A642" s="2">
        <v>43376</v>
      </c>
      <c r="B642" s="3">
        <v>2018</v>
      </c>
      <c r="C642" s="3">
        <v>10</v>
      </c>
      <c r="D642" s="3" t="s">
        <v>13</v>
      </c>
      <c r="F642" s="4">
        <v>42875</v>
      </c>
      <c r="G642">
        <v>7</v>
      </c>
      <c r="H642">
        <v>3</v>
      </c>
      <c r="I642">
        <v>4</v>
      </c>
      <c r="J642">
        <v>196</v>
      </c>
      <c r="AD642">
        <f>ROUND(fTransactions[[#This Row],[Units]]*VLOOKUP(fTransactions[[#This Row],[ProductID]],dProduct[[ProductID]:[RetailPrice]],3,0),2)</f>
        <v>3910.2</v>
      </c>
    </row>
    <row r="643" spans="1:30" x14ac:dyDescent="0.25">
      <c r="A643" s="2">
        <v>43377</v>
      </c>
      <c r="B643" s="3">
        <v>2018</v>
      </c>
      <c r="C643" s="3">
        <v>10</v>
      </c>
      <c r="D643" s="3" t="s">
        <v>13</v>
      </c>
      <c r="F643" s="4">
        <v>42876</v>
      </c>
      <c r="G643">
        <v>5</v>
      </c>
      <c r="H643">
        <v>2</v>
      </c>
      <c r="I643">
        <v>2</v>
      </c>
      <c r="J643">
        <v>406</v>
      </c>
      <c r="AD643">
        <f>ROUND(fTransactions[[#This Row],[Units]]*VLOOKUP(fTransactions[[#This Row],[ProductID]],dProduct[[ProductID]:[RetailPrice]],3,0),2)</f>
        <v>17458</v>
      </c>
    </row>
    <row r="644" spans="1:30" x14ac:dyDescent="0.25">
      <c r="A644" s="2">
        <v>43378</v>
      </c>
      <c r="B644" s="3">
        <v>2018</v>
      </c>
      <c r="C644" s="3">
        <v>10</v>
      </c>
      <c r="D644" s="3" t="s">
        <v>13</v>
      </c>
      <c r="F644" s="4">
        <v>42876</v>
      </c>
      <c r="G644">
        <v>4</v>
      </c>
      <c r="H644">
        <v>2</v>
      </c>
      <c r="I644">
        <v>3</v>
      </c>
      <c r="J644">
        <v>52</v>
      </c>
      <c r="AD644">
        <f>ROUND(fTransactions[[#This Row],[Units]]*VLOOKUP(fTransactions[[#This Row],[ProductID]],dProduct[[ProductID]:[RetailPrice]],3,0),2)</f>
        <v>2236</v>
      </c>
    </row>
    <row r="645" spans="1:30" x14ac:dyDescent="0.25">
      <c r="A645" s="2">
        <v>43379</v>
      </c>
      <c r="B645" s="3">
        <v>2018</v>
      </c>
      <c r="C645" s="3">
        <v>10</v>
      </c>
      <c r="D645" s="3" t="s">
        <v>13</v>
      </c>
      <c r="F645" s="4">
        <v>42876</v>
      </c>
      <c r="G645">
        <v>5</v>
      </c>
      <c r="H645">
        <v>1</v>
      </c>
      <c r="I645">
        <v>3</v>
      </c>
      <c r="J645">
        <v>272</v>
      </c>
      <c r="AD645">
        <f>ROUND(fTransactions[[#This Row],[Units]]*VLOOKUP(fTransactions[[#This Row],[ProductID]],dProduct[[ProductID]:[RetailPrice]],3,0),2)</f>
        <v>7602.4</v>
      </c>
    </row>
    <row r="646" spans="1:30" x14ac:dyDescent="0.25">
      <c r="A646" s="2">
        <v>43380</v>
      </c>
      <c r="B646" s="3">
        <v>2018</v>
      </c>
      <c r="C646" s="3">
        <v>10</v>
      </c>
      <c r="D646" s="3" t="s">
        <v>13</v>
      </c>
      <c r="F646" s="4">
        <v>42877</v>
      </c>
      <c r="G646">
        <v>6</v>
      </c>
      <c r="H646">
        <v>2</v>
      </c>
      <c r="I646">
        <v>3</v>
      </c>
      <c r="J646">
        <v>191</v>
      </c>
      <c r="AD646">
        <f>ROUND(fTransactions[[#This Row],[Units]]*VLOOKUP(fTransactions[[#This Row],[ProductID]],dProduct[[ProductID]:[RetailPrice]],3,0),2)</f>
        <v>8213</v>
      </c>
    </row>
    <row r="647" spans="1:30" x14ac:dyDescent="0.25">
      <c r="A647" s="2">
        <v>43381</v>
      </c>
      <c r="B647" s="3">
        <v>2018</v>
      </c>
      <c r="C647" s="3">
        <v>10</v>
      </c>
      <c r="D647" s="3" t="s">
        <v>13</v>
      </c>
      <c r="F647" s="4">
        <v>42878</v>
      </c>
      <c r="G647">
        <v>2</v>
      </c>
      <c r="H647">
        <v>3</v>
      </c>
      <c r="I647">
        <v>1</v>
      </c>
      <c r="J647">
        <v>257</v>
      </c>
      <c r="AD647">
        <f>ROUND(fTransactions[[#This Row],[Units]]*VLOOKUP(fTransactions[[#This Row],[ProductID]],dProduct[[ProductID]:[RetailPrice]],3,0),2)</f>
        <v>5127.1499999999996</v>
      </c>
    </row>
    <row r="648" spans="1:30" x14ac:dyDescent="0.25">
      <c r="A648" s="2">
        <v>43382</v>
      </c>
      <c r="B648" s="3">
        <v>2018</v>
      </c>
      <c r="C648" s="3">
        <v>10</v>
      </c>
      <c r="D648" s="3" t="s">
        <v>13</v>
      </c>
      <c r="F648" s="4">
        <v>42878</v>
      </c>
      <c r="G648">
        <v>4</v>
      </c>
      <c r="H648">
        <v>3</v>
      </c>
      <c r="I648">
        <v>3</v>
      </c>
      <c r="J648">
        <v>340</v>
      </c>
      <c r="AD648">
        <f>ROUND(fTransactions[[#This Row],[Units]]*VLOOKUP(fTransactions[[#This Row],[ProductID]],dProduct[[ProductID]:[RetailPrice]],3,0),2)</f>
        <v>6783</v>
      </c>
    </row>
    <row r="649" spans="1:30" x14ac:dyDescent="0.25">
      <c r="A649" s="2">
        <v>43383</v>
      </c>
      <c r="B649" s="3">
        <v>2018</v>
      </c>
      <c r="C649" s="3">
        <v>10</v>
      </c>
      <c r="D649" s="3" t="s">
        <v>13</v>
      </c>
      <c r="F649" s="4">
        <v>42878</v>
      </c>
      <c r="G649">
        <v>7</v>
      </c>
      <c r="H649">
        <v>3</v>
      </c>
      <c r="I649">
        <v>2</v>
      </c>
      <c r="J649">
        <v>333</v>
      </c>
      <c r="AD649">
        <f>ROUND(fTransactions[[#This Row],[Units]]*VLOOKUP(fTransactions[[#This Row],[ProductID]],dProduct[[ProductID]:[RetailPrice]],3,0),2)</f>
        <v>6643.35</v>
      </c>
    </row>
    <row r="650" spans="1:30" x14ac:dyDescent="0.25">
      <c r="A650" s="2">
        <v>43384</v>
      </c>
      <c r="B650" s="3">
        <v>2018</v>
      </c>
      <c r="C650" s="3">
        <v>10</v>
      </c>
      <c r="D650" s="3" t="s">
        <v>13</v>
      </c>
      <c r="F650" s="4">
        <v>42878</v>
      </c>
      <c r="G650">
        <v>2</v>
      </c>
      <c r="H650">
        <v>4</v>
      </c>
      <c r="I650">
        <v>3</v>
      </c>
      <c r="J650">
        <v>159</v>
      </c>
      <c r="AD650">
        <f>ROUND(fTransactions[[#This Row],[Units]]*VLOOKUP(fTransactions[[#This Row],[ProductID]],dProduct[[ProductID]:[RetailPrice]],3,0),2)</f>
        <v>5080.05</v>
      </c>
    </row>
    <row r="651" spans="1:30" x14ac:dyDescent="0.25">
      <c r="A651" s="2">
        <v>43385</v>
      </c>
      <c r="B651" s="3">
        <v>2018</v>
      </c>
      <c r="C651" s="3">
        <v>10</v>
      </c>
      <c r="D651" s="3" t="s">
        <v>13</v>
      </c>
      <c r="F651" s="4">
        <v>42878</v>
      </c>
      <c r="G651">
        <v>8</v>
      </c>
      <c r="H651">
        <v>2</v>
      </c>
      <c r="I651">
        <v>3</v>
      </c>
      <c r="J651">
        <v>312</v>
      </c>
      <c r="AD651">
        <f>ROUND(fTransactions[[#This Row],[Units]]*VLOOKUP(fTransactions[[#This Row],[ProductID]],dProduct[[ProductID]:[RetailPrice]],3,0),2)</f>
        <v>13416</v>
      </c>
    </row>
    <row r="652" spans="1:30" x14ac:dyDescent="0.25">
      <c r="A652" s="2">
        <v>43386</v>
      </c>
      <c r="B652" s="3">
        <v>2018</v>
      </c>
      <c r="C652" s="3">
        <v>10</v>
      </c>
      <c r="D652" s="3" t="s">
        <v>13</v>
      </c>
      <c r="F652" s="4">
        <v>42879</v>
      </c>
      <c r="G652">
        <v>5</v>
      </c>
      <c r="H652">
        <v>3</v>
      </c>
      <c r="I652">
        <v>1</v>
      </c>
      <c r="J652">
        <v>237</v>
      </c>
      <c r="AD652">
        <f>ROUND(fTransactions[[#This Row],[Units]]*VLOOKUP(fTransactions[[#This Row],[ProductID]],dProduct[[ProductID]:[RetailPrice]],3,0),2)</f>
        <v>4728.1499999999996</v>
      </c>
    </row>
    <row r="653" spans="1:30" x14ac:dyDescent="0.25">
      <c r="A653" s="2">
        <v>43387</v>
      </c>
      <c r="B653" s="3">
        <v>2018</v>
      </c>
      <c r="C653" s="3">
        <v>10</v>
      </c>
      <c r="D653" s="3" t="s">
        <v>13</v>
      </c>
      <c r="F653" s="4">
        <v>42879</v>
      </c>
      <c r="G653">
        <v>3</v>
      </c>
      <c r="H653">
        <v>2</v>
      </c>
      <c r="I653">
        <v>3</v>
      </c>
      <c r="J653">
        <v>121</v>
      </c>
      <c r="AD653">
        <f>ROUND(fTransactions[[#This Row],[Units]]*VLOOKUP(fTransactions[[#This Row],[ProductID]],dProduct[[ProductID]:[RetailPrice]],3,0),2)</f>
        <v>5203</v>
      </c>
    </row>
    <row r="654" spans="1:30" x14ac:dyDescent="0.25">
      <c r="A654" s="2">
        <v>43388</v>
      </c>
      <c r="B654" s="3">
        <v>2018</v>
      </c>
      <c r="C654" s="3">
        <v>10</v>
      </c>
      <c r="D654" s="3" t="s">
        <v>13</v>
      </c>
      <c r="F654" s="4">
        <v>42880</v>
      </c>
      <c r="G654">
        <v>8</v>
      </c>
      <c r="H654">
        <v>3</v>
      </c>
      <c r="I654">
        <v>3</v>
      </c>
      <c r="J654">
        <v>450</v>
      </c>
      <c r="AD654">
        <f>ROUND(fTransactions[[#This Row],[Units]]*VLOOKUP(fTransactions[[#This Row],[ProductID]],dProduct[[ProductID]:[RetailPrice]],3,0),2)</f>
        <v>8977.5</v>
      </c>
    </row>
    <row r="655" spans="1:30" x14ac:dyDescent="0.25">
      <c r="A655" s="2">
        <v>43389</v>
      </c>
      <c r="B655" s="3">
        <v>2018</v>
      </c>
      <c r="C655" s="3">
        <v>10</v>
      </c>
      <c r="D655" s="3" t="s">
        <v>13</v>
      </c>
      <c r="F655" s="4">
        <v>42880</v>
      </c>
      <c r="G655">
        <v>6</v>
      </c>
      <c r="H655">
        <v>3</v>
      </c>
      <c r="I655">
        <v>3</v>
      </c>
      <c r="J655">
        <v>484</v>
      </c>
      <c r="AD655">
        <f>ROUND(fTransactions[[#This Row],[Units]]*VLOOKUP(fTransactions[[#This Row],[ProductID]],dProduct[[ProductID]:[RetailPrice]],3,0),2)</f>
        <v>9655.7999999999993</v>
      </c>
    </row>
    <row r="656" spans="1:30" x14ac:dyDescent="0.25">
      <c r="A656" s="2">
        <v>43390</v>
      </c>
      <c r="B656" s="3">
        <v>2018</v>
      </c>
      <c r="C656" s="3">
        <v>10</v>
      </c>
      <c r="D656" s="3" t="s">
        <v>13</v>
      </c>
      <c r="F656" s="4">
        <v>42880</v>
      </c>
      <c r="G656">
        <v>6</v>
      </c>
      <c r="H656">
        <v>2</v>
      </c>
      <c r="I656">
        <v>3</v>
      </c>
      <c r="J656">
        <v>465</v>
      </c>
      <c r="AD656">
        <f>ROUND(fTransactions[[#This Row],[Units]]*VLOOKUP(fTransactions[[#This Row],[ProductID]],dProduct[[ProductID]:[RetailPrice]],3,0),2)</f>
        <v>19995</v>
      </c>
    </row>
    <row r="657" spans="1:30" x14ac:dyDescent="0.25">
      <c r="A657" s="2">
        <v>43391</v>
      </c>
      <c r="B657" s="3">
        <v>2018</v>
      </c>
      <c r="C657" s="3">
        <v>10</v>
      </c>
      <c r="D657" s="3" t="s">
        <v>13</v>
      </c>
      <c r="F657" s="4">
        <v>42880</v>
      </c>
      <c r="G657">
        <v>7</v>
      </c>
      <c r="H657">
        <v>3</v>
      </c>
      <c r="I657">
        <v>3</v>
      </c>
      <c r="J657">
        <v>50</v>
      </c>
      <c r="AD657">
        <f>ROUND(fTransactions[[#This Row],[Units]]*VLOOKUP(fTransactions[[#This Row],[ProductID]],dProduct[[ProductID]:[RetailPrice]],3,0),2)</f>
        <v>997.5</v>
      </c>
    </row>
    <row r="658" spans="1:30" x14ac:dyDescent="0.25">
      <c r="A658" s="2">
        <v>43392</v>
      </c>
      <c r="B658" s="3">
        <v>2018</v>
      </c>
      <c r="C658" s="3">
        <v>10</v>
      </c>
      <c r="D658" s="3" t="s">
        <v>13</v>
      </c>
      <c r="F658" s="4">
        <v>42880</v>
      </c>
      <c r="G658">
        <v>5</v>
      </c>
      <c r="H658">
        <v>4</v>
      </c>
      <c r="I658">
        <v>3</v>
      </c>
      <c r="J658">
        <v>67</v>
      </c>
      <c r="AD658">
        <f>ROUND(fTransactions[[#This Row],[Units]]*VLOOKUP(fTransactions[[#This Row],[ProductID]],dProduct[[ProductID]:[RetailPrice]],3,0),2)</f>
        <v>2140.65</v>
      </c>
    </row>
    <row r="659" spans="1:30" x14ac:dyDescent="0.25">
      <c r="A659" s="2">
        <v>43393</v>
      </c>
      <c r="B659" s="3">
        <v>2018</v>
      </c>
      <c r="C659" s="3">
        <v>10</v>
      </c>
      <c r="D659" s="3" t="s">
        <v>13</v>
      </c>
      <c r="F659" s="4">
        <v>42881</v>
      </c>
      <c r="G659">
        <v>8</v>
      </c>
      <c r="H659">
        <v>3</v>
      </c>
      <c r="I659">
        <v>1</v>
      </c>
      <c r="J659">
        <v>497</v>
      </c>
      <c r="AD659">
        <f>ROUND(fTransactions[[#This Row],[Units]]*VLOOKUP(fTransactions[[#This Row],[ProductID]],dProduct[[ProductID]:[RetailPrice]],3,0),2)</f>
        <v>9915.15</v>
      </c>
    </row>
    <row r="660" spans="1:30" x14ac:dyDescent="0.25">
      <c r="A660" s="2">
        <v>43394</v>
      </c>
      <c r="B660" s="3">
        <v>2018</v>
      </c>
      <c r="C660" s="3">
        <v>10</v>
      </c>
      <c r="D660" s="3" t="s">
        <v>13</v>
      </c>
      <c r="F660" s="4">
        <v>42881</v>
      </c>
      <c r="G660">
        <v>7</v>
      </c>
      <c r="H660">
        <v>3</v>
      </c>
      <c r="I660">
        <v>3</v>
      </c>
      <c r="J660">
        <v>417</v>
      </c>
      <c r="AD660">
        <f>ROUND(fTransactions[[#This Row],[Units]]*VLOOKUP(fTransactions[[#This Row],[ProductID]],dProduct[[ProductID]:[RetailPrice]],3,0),2)</f>
        <v>8319.15</v>
      </c>
    </row>
    <row r="661" spans="1:30" x14ac:dyDescent="0.25">
      <c r="A661" s="2">
        <v>43395</v>
      </c>
      <c r="B661" s="3">
        <v>2018</v>
      </c>
      <c r="C661" s="3">
        <v>10</v>
      </c>
      <c r="D661" s="3" t="s">
        <v>13</v>
      </c>
      <c r="F661" s="4">
        <v>42881</v>
      </c>
      <c r="G661">
        <v>1</v>
      </c>
      <c r="H661">
        <v>4</v>
      </c>
      <c r="I661">
        <v>2</v>
      </c>
      <c r="J661">
        <v>420</v>
      </c>
      <c r="AD661">
        <f>ROUND(fTransactions[[#This Row],[Units]]*VLOOKUP(fTransactions[[#This Row],[ProductID]],dProduct[[ProductID]:[RetailPrice]],3,0),2)</f>
        <v>13419</v>
      </c>
    </row>
    <row r="662" spans="1:30" x14ac:dyDescent="0.25">
      <c r="A662" s="2">
        <v>43396</v>
      </c>
      <c r="B662" s="3">
        <v>2018</v>
      </c>
      <c r="C662" s="3">
        <v>10</v>
      </c>
      <c r="D662" s="3" t="s">
        <v>13</v>
      </c>
      <c r="F662" s="4">
        <v>42881</v>
      </c>
      <c r="G662">
        <v>1</v>
      </c>
      <c r="H662">
        <v>3</v>
      </c>
      <c r="I662">
        <v>3</v>
      </c>
      <c r="J662">
        <v>409</v>
      </c>
      <c r="AD662">
        <f>ROUND(fTransactions[[#This Row],[Units]]*VLOOKUP(fTransactions[[#This Row],[ProductID]],dProduct[[ProductID]:[RetailPrice]],3,0),2)</f>
        <v>8159.55</v>
      </c>
    </row>
    <row r="663" spans="1:30" x14ac:dyDescent="0.25">
      <c r="A663" s="2">
        <v>43397</v>
      </c>
      <c r="B663" s="3">
        <v>2018</v>
      </c>
      <c r="C663" s="3">
        <v>10</v>
      </c>
      <c r="D663" s="3" t="s">
        <v>13</v>
      </c>
      <c r="F663" s="4">
        <v>42881</v>
      </c>
      <c r="G663">
        <v>1</v>
      </c>
      <c r="H663">
        <v>2</v>
      </c>
      <c r="I663">
        <v>1</v>
      </c>
      <c r="J663">
        <v>438</v>
      </c>
      <c r="AD663">
        <f>ROUND(fTransactions[[#This Row],[Units]]*VLOOKUP(fTransactions[[#This Row],[ProductID]],dProduct[[ProductID]:[RetailPrice]],3,0),2)</f>
        <v>18834</v>
      </c>
    </row>
    <row r="664" spans="1:30" x14ac:dyDescent="0.25">
      <c r="A664" s="2">
        <v>43398</v>
      </c>
      <c r="B664" s="3">
        <v>2018</v>
      </c>
      <c r="C664" s="3">
        <v>10</v>
      </c>
      <c r="D664" s="3" t="s">
        <v>13</v>
      </c>
      <c r="F664" s="4">
        <v>42881</v>
      </c>
      <c r="G664">
        <v>6</v>
      </c>
      <c r="H664">
        <v>2</v>
      </c>
      <c r="I664">
        <v>3</v>
      </c>
      <c r="J664">
        <v>320</v>
      </c>
      <c r="AD664">
        <f>ROUND(fTransactions[[#This Row],[Units]]*VLOOKUP(fTransactions[[#This Row],[ProductID]],dProduct[[ProductID]:[RetailPrice]],3,0),2)</f>
        <v>13760</v>
      </c>
    </row>
    <row r="665" spans="1:30" x14ac:dyDescent="0.25">
      <c r="A665" s="2">
        <v>43399</v>
      </c>
      <c r="B665" s="3">
        <v>2018</v>
      </c>
      <c r="C665" s="3">
        <v>10</v>
      </c>
      <c r="D665" s="3" t="s">
        <v>13</v>
      </c>
      <c r="F665" s="4">
        <v>42881</v>
      </c>
      <c r="G665">
        <v>3</v>
      </c>
      <c r="H665">
        <v>3</v>
      </c>
      <c r="I665">
        <v>2</v>
      </c>
      <c r="J665">
        <v>232</v>
      </c>
      <c r="AD665">
        <f>ROUND(fTransactions[[#This Row],[Units]]*VLOOKUP(fTransactions[[#This Row],[ProductID]],dProduct[[ProductID]:[RetailPrice]],3,0),2)</f>
        <v>4628.3999999999996</v>
      </c>
    </row>
    <row r="666" spans="1:30" x14ac:dyDescent="0.25">
      <c r="A666" s="2">
        <v>43400</v>
      </c>
      <c r="B666" s="3">
        <v>2018</v>
      </c>
      <c r="C666" s="3">
        <v>10</v>
      </c>
      <c r="D666" s="3" t="s">
        <v>13</v>
      </c>
      <c r="F666" s="4">
        <v>42882</v>
      </c>
      <c r="G666">
        <v>2</v>
      </c>
      <c r="H666">
        <v>3</v>
      </c>
      <c r="I666">
        <v>2</v>
      </c>
      <c r="J666">
        <v>4</v>
      </c>
      <c r="AD666">
        <f>ROUND(fTransactions[[#This Row],[Units]]*VLOOKUP(fTransactions[[#This Row],[ProductID]],dProduct[[ProductID]:[RetailPrice]],3,0),2)</f>
        <v>79.8</v>
      </c>
    </row>
    <row r="667" spans="1:30" x14ac:dyDescent="0.25">
      <c r="A667" s="2">
        <v>43401</v>
      </c>
      <c r="B667" s="3">
        <v>2018</v>
      </c>
      <c r="C667" s="3">
        <v>10</v>
      </c>
      <c r="D667" s="3" t="s">
        <v>13</v>
      </c>
      <c r="F667" s="4">
        <v>42882</v>
      </c>
      <c r="G667">
        <v>5</v>
      </c>
      <c r="H667">
        <v>3</v>
      </c>
      <c r="I667">
        <v>3</v>
      </c>
      <c r="J667">
        <v>446</v>
      </c>
      <c r="AD667">
        <f>ROUND(fTransactions[[#This Row],[Units]]*VLOOKUP(fTransactions[[#This Row],[ProductID]],dProduct[[ProductID]:[RetailPrice]],3,0),2)</f>
        <v>8897.7000000000007</v>
      </c>
    </row>
    <row r="668" spans="1:30" x14ac:dyDescent="0.25">
      <c r="A668" s="2">
        <v>43402</v>
      </c>
      <c r="B668" s="3">
        <v>2018</v>
      </c>
      <c r="C668" s="3">
        <v>10</v>
      </c>
      <c r="D668" s="3" t="s">
        <v>13</v>
      </c>
      <c r="F668" s="4">
        <v>42882</v>
      </c>
      <c r="G668">
        <v>6</v>
      </c>
      <c r="H668">
        <v>3</v>
      </c>
      <c r="I668">
        <v>1</v>
      </c>
      <c r="J668">
        <v>302</v>
      </c>
      <c r="AD668">
        <f>ROUND(fTransactions[[#This Row],[Units]]*VLOOKUP(fTransactions[[#This Row],[ProductID]],dProduct[[ProductID]:[RetailPrice]],3,0),2)</f>
        <v>6024.9</v>
      </c>
    </row>
    <row r="669" spans="1:30" x14ac:dyDescent="0.25">
      <c r="A669" s="2">
        <v>43403</v>
      </c>
      <c r="B669" s="3">
        <v>2018</v>
      </c>
      <c r="C669" s="3">
        <v>10</v>
      </c>
      <c r="D669" s="3" t="s">
        <v>13</v>
      </c>
      <c r="F669" s="4">
        <v>42882</v>
      </c>
      <c r="G669">
        <v>6</v>
      </c>
      <c r="H669">
        <v>2</v>
      </c>
      <c r="I669">
        <v>3</v>
      </c>
      <c r="J669">
        <v>138</v>
      </c>
      <c r="AD669">
        <f>ROUND(fTransactions[[#This Row],[Units]]*VLOOKUP(fTransactions[[#This Row],[ProductID]],dProduct[[ProductID]:[RetailPrice]],3,0),2)</f>
        <v>5934</v>
      </c>
    </row>
    <row r="670" spans="1:30" x14ac:dyDescent="0.25">
      <c r="A670" s="2">
        <v>43404</v>
      </c>
      <c r="B670" s="3">
        <v>2018</v>
      </c>
      <c r="C670" s="3">
        <v>10</v>
      </c>
      <c r="D670" s="3" t="s">
        <v>13</v>
      </c>
      <c r="F670" s="4">
        <v>42882</v>
      </c>
      <c r="G670">
        <v>1</v>
      </c>
      <c r="H670">
        <v>1</v>
      </c>
      <c r="I670">
        <v>2</v>
      </c>
      <c r="J670">
        <v>380</v>
      </c>
      <c r="AD670">
        <f>ROUND(fTransactions[[#This Row],[Units]]*VLOOKUP(fTransactions[[#This Row],[ProductID]],dProduct[[ProductID]:[RetailPrice]],3,0),2)</f>
        <v>10621</v>
      </c>
    </row>
    <row r="671" spans="1:30" x14ac:dyDescent="0.25">
      <c r="A671" s="2">
        <v>43405</v>
      </c>
      <c r="B671" s="3">
        <v>2018</v>
      </c>
      <c r="C671" s="3">
        <v>11</v>
      </c>
      <c r="D671" s="3" t="s">
        <v>14</v>
      </c>
      <c r="F671" s="4">
        <v>42883</v>
      </c>
      <c r="G671">
        <v>5</v>
      </c>
      <c r="H671">
        <v>4</v>
      </c>
      <c r="I671">
        <v>2</v>
      </c>
      <c r="J671">
        <v>339</v>
      </c>
      <c r="AD671">
        <f>ROUND(fTransactions[[#This Row],[Units]]*VLOOKUP(fTransactions[[#This Row],[ProductID]],dProduct[[ProductID]:[RetailPrice]],3,0),2)</f>
        <v>10831.05</v>
      </c>
    </row>
    <row r="672" spans="1:30" x14ac:dyDescent="0.25">
      <c r="A672" s="2">
        <v>43406</v>
      </c>
      <c r="B672" s="3">
        <v>2018</v>
      </c>
      <c r="C672" s="3">
        <v>11</v>
      </c>
      <c r="D672" s="3" t="s">
        <v>14</v>
      </c>
      <c r="F672" s="4">
        <v>42883</v>
      </c>
      <c r="G672">
        <v>8</v>
      </c>
      <c r="H672">
        <v>2</v>
      </c>
      <c r="I672">
        <v>1</v>
      </c>
      <c r="J672">
        <v>429</v>
      </c>
      <c r="AD672">
        <f>ROUND(fTransactions[[#This Row],[Units]]*VLOOKUP(fTransactions[[#This Row],[ProductID]],dProduct[[ProductID]:[RetailPrice]],3,0),2)</f>
        <v>18447</v>
      </c>
    </row>
    <row r="673" spans="1:30" x14ac:dyDescent="0.25">
      <c r="A673" s="2">
        <v>43407</v>
      </c>
      <c r="B673" s="3">
        <v>2018</v>
      </c>
      <c r="C673" s="3">
        <v>11</v>
      </c>
      <c r="D673" s="3" t="s">
        <v>14</v>
      </c>
      <c r="F673" s="4">
        <v>42883</v>
      </c>
      <c r="G673">
        <v>8</v>
      </c>
      <c r="H673">
        <v>3</v>
      </c>
      <c r="I673">
        <v>1</v>
      </c>
      <c r="J673">
        <v>353</v>
      </c>
      <c r="AD673">
        <f>ROUND(fTransactions[[#This Row],[Units]]*VLOOKUP(fTransactions[[#This Row],[ProductID]],dProduct[[ProductID]:[RetailPrice]],3,0),2)</f>
        <v>7042.35</v>
      </c>
    </row>
    <row r="674" spans="1:30" x14ac:dyDescent="0.25">
      <c r="A674" s="2">
        <v>43408</v>
      </c>
      <c r="B674" s="3">
        <v>2018</v>
      </c>
      <c r="C674" s="3">
        <v>11</v>
      </c>
      <c r="D674" s="3" t="s">
        <v>14</v>
      </c>
      <c r="F674" s="4">
        <v>42883</v>
      </c>
      <c r="G674">
        <v>8</v>
      </c>
      <c r="H674">
        <v>2</v>
      </c>
      <c r="I674">
        <v>4</v>
      </c>
      <c r="J674">
        <v>123</v>
      </c>
      <c r="AD674">
        <f>ROUND(fTransactions[[#This Row],[Units]]*VLOOKUP(fTransactions[[#This Row],[ProductID]],dProduct[[ProductID]:[RetailPrice]],3,0),2)</f>
        <v>5289</v>
      </c>
    </row>
    <row r="675" spans="1:30" x14ac:dyDescent="0.25">
      <c r="A675" s="2">
        <v>43409</v>
      </c>
      <c r="B675" s="3">
        <v>2018</v>
      </c>
      <c r="C675" s="3">
        <v>11</v>
      </c>
      <c r="D675" s="3" t="s">
        <v>14</v>
      </c>
      <c r="F675" s="4">
        <v>42884</v>
      </c>
      <c r="G675">
        <v>1</v>
      </c>
      <c r="H675">
        <v>2</v>
      </c>
      <c r="I675">
        <v>4</v>
      </c>
      <c r="J675">
        <v>446</v>
      </c>
      <c r="AD675">
        <f>ROUND(fTransactions[[#This Row],[Units]]*VLOOKUP(fTransactions[[#This Row],[ProductID]],dProduct[[ProductID]:[RetailPrice]],3,0),2)</f>
        <v>19178</v>
      </c>
    </row>
    <row r="676" spans="1:30" x14ac:dyDescent="0.25">
      <c r="A676" s="2">
        <v>43410</v>
      </c>
      <c r="B676" s="3">
        <v>2018</v>
      </c>
      <c r="C676" s="3">
        <v>11</v>
      </c>
      <c r="D676" s="3" t="s">
        <v>14</v>
      </c>
      <c r="F676" s="4">
        <v>42884</v>
      </c>
      <c r="G676">
        <v>8</v>
      </c>
      <c r="H676">
        <v>3</v>
      </c>
      <c r="I676">
        <v>4</v>
      </c>
      <c r="J676">
        <v>277</v>
      </c>
      <c r="AD676">
        <f>ROUND(fTransactions[[#This Row],[Units]]*VLOOKUP(fTransactions[[#This Row],[ProductID]],dProduct[[ProductID]:[RetailPrice]],3,0),2)</f>
        <v>5526.15</v>
      </c>
    </row>
    <row r="677" spans="1:30" x14ac:dyDescent="0.25">
      <c r="A677" s="2">
        <v>43411</v>
      </c>
      <c r="B677" s="3">
        <v>2018</v>
      </c>
      <c r="C677" s="3">
        <v>11</v>
      </c>
      <c r="D677" s="3" t="s">
        <v>14</v>
      </c>
      <c r="F677" s="4">
        <v>42884</v>
      </c>
      <c r="G677">
        <v>2</v>
      </c>
      <c r="H677">
        <v>3</v>
      </c>
      <c r="I677">
        <v>2</v>
      </c>
      <c r="J677">
        <v>348</v>
      </c>
      <c r="AD677">
        <f>ROUND(fTransactions[[#This Row],[Units]]*VLOOKUP(fTransactions[[#This Row],[ProductID]],dProduct[[ProductID]:[RetailPrice]],3,0),2)</f>
        <v>6942.6</v>
      </c>
    </row>
    <row r="678" spans="1:30" x14ac:dyDescent="0.25">
      <c r="A678" s="2">
        <v>43412</v>
      </c>
      <c r="B678" s="3">
        <v>2018</v>
      </c>
      <c r="C678" s="3">
        <v>11</v>
      </c>
      <c r="D678" s="3" t="s">
        <v>14</v>
      </c>
      <c r="F678" s="4">
        <v>42884</v>
      </c>
      <c r="G678">
        <v>7</v>
      </c>
      <c r="H678">
        <v>1</v>
      </c>
      <c r="I678">
        <v>3</v>
      </c>
      <c r="J678">
        <v>367</v>
      </c>
      <c r="AD678">
        <f>ROUND(fTransactions[[#This Row],[Units]]*VLOOKUP(fTransactions[[#This Row],[ProductID]],dProduct[[ProductID]:[RetailPrice]],3,0),2)</f>
        <v>10257.65</v>
      </c>
    </row>
    <row r="679" spans="1:30" x14ac:dyDescent="0.25">
      <c r="A679" s="2">
        <v>43413</v>
      </c>
      <c r="B679" s="3">
        <v>2018</v>
      </c>
      <c r="C679" s="3">
        <v>11</v>
      </c>
      <c r="D679" s="3" t="s">
        <v>14</v>
      </c>
      <c r="F679" s="4">
        <v>42884</v>
      </c>
      <c r="G679">
        <v>2</v>
      </c>
      <c r="H679">
        <v>3</v>
      </c>
      <c r="I679">
        <v>2</v>
      </c>
      <c r="J679">
        <v>62</v>
      </c>
      <c r="AD679">
        <f>ROUND(fTransactions[[#This Row],[Units]]*VLOOKUP(fTransactions[[#This Row],[ProductID]],dProduct[[ProductID]:[RetailPrice]],3,0),2)</f>
        <v>1236.9000000000001</v>
      </c>
    </row>
    <row r="680" spans="1:30" x14ac:dyDescent="0.25">
      <c r="A680" s="2">
        <v>43414</v>
      </c>
      <c r="B680" s="3">
        <v>2018</v>
      </c>
      <c r="C680" s="3">
        <v>11</v>
      </c>
      <c r="D680" s="3" t="s">
        <v>14</v>
      </c>
      <c r="F680" s="4">
        <v>42884</v>
      </c>
      <c r="G680">
        <v>7</v>
      </c>
      <c r="H680">
        <v>3</v>
      </c>
      <c r="I680">
        <v>1</v>
      </c>
      <c r="J680">
        <v>339</v>
      </c>
      <c r="AD680">
        <f>ROUND(fTransactions[[#This Row],[Units]]*VLOOKUP(fTransactions[[#This Row],[ProductID]],dProduct[[ProductID]:[RetailPrice]],3,0),2)</f>
        <v>6763.05</v>
      </c>
    </row>
    <row r="681" spans="1:30" x14ac:dyDescent="0.25">
      <c r="A681" s="2">
        <v>43415</v>
      </c>
      <c r="B681" s="3">
        <v>2018</v>
      </c>
      <c r="C681" s="3">
        <v>11</v>
      </c>
      <c r="D681" s="3" t="s">
        <v>14</v>
      </c>
      <c r="F681" s="4">
        <v>42884</v>
      </c>
      <c r="G681">
        <v>3</v>
      </c>
      <c r="H681">
        <v>1</v>
      </c>
      <c r="I681">
        <v>3</v>
      </c>
      <c r="J681">
        <v>160</v>
      </c>
      <c r="AD681">
        <f>ROUND(fTransactions[[#This Row],[Units]]*VLOOKUP(fTransactions[[#This Row],[ProductID]],dProduct[[ProductID]:[RetailPrice]],3,0),2)</f>
        <v>4472</v>
      </c>
    </row>
    <row r="682" spans="1:30" x14ac:dyDescent="0.25">
      <c r="A682" s="2">
        <v>43416</v>
      </c>
      <c r="B682" s="3">
        <v>2018</v>
      </c>
      <c r="C682" s="3">
        <v>11</v>
      </c>
      <c r="D682" s="3" t="s">
        <v>14</v>
      </c>
      <c r="F682" s="4">
        <v>42885</v>
      </c>
      <c r="G682">
        <v>2</v>
      </c>
      <c r="H682">
        <v>3</v>
      </c>
      <c r="I682">
        <v>3</v>
      </c>
      <c r="J682">
        <v>115</v>
      </c>
      <c r="AD682">
        <f>ROUND(fTransactions[[#This Row],[Units]]*VLOOKUP(fTransactions[[#This Row],[ProductID]],dProduct[[ProductID]:[RetailPrice]],3,0),2)</f>
        <v>2294.25</v>
      </c>
    </row>
    <row r="683" spans="1:30" x14ac:dyDescent="0.25">
      <c r="A683" s="2">
        <v>43417</v>
      </c>
      <c r="B683" s="3">
        <v>2018</v>
      </c>
      <c r="C683" s="3">
        <v>11</v>
      </c>
      <c r="D683" s="3" t="s">
        <v>14</v>
      </c>
      <c r="F683" s="4">
        <v>42885</v>
      </c>
      <c r="G683">
        <v>8</v>
      </c>
      <c r="H683">
        <v>3</v>
      </c>
      <c r="I683">
        <v>4</v>
      </c>
      <c r="J683">
        <v>66</v>
      </c>
      <c r="AD683">
        <f>ROUND(fTransactions[[#This Row],[Units]]*VLOOKUP(fTransactions[[#This Row],[ProductID]],dProduct[[ProductID]:[RetailPrice]],3,0),2)</f>
        <v>1316.7</v>
      </c>
    </row>
    <row r="684" spans="1:30" x14ac:dyDescent="0.25">
      <c r="A684" s="2">
        <v>43418</v>
      </c>
      <c r="B684" s="3">
        <v>2018</v>
      </c>
      <c r="C684" s="3">
        <v>11</v>
      </c>
      <c r="D684" s="3" t="s">
        <v>14</v>
      </c>
      <c r="F684" s="4">
        <v>42885</v>
      </c>
      <c r="G684">
        <v>4</v>
      </c>
      <c r="H684">
        <v>3</v>
      </c>
      <c r="I684">
        <v>3</v>
      </c>
      <c r="J684">
        <v>13</v>
      </c>
      <c r="AD684">
        <f>ROUND(fTransactions[[#This Row],[Units]]*VLOOKUP(fTransactions[[#This Row],[ProductID]],dProduct[[ProductID]:[RetailPrice]],3,0),2)</f>
        <v>259.35000000000002</v>
      </c>
    </row>
    <row r="685" spans="1:30" x14ac:dyDescent="0.25">
      <c r="A685" s="2">
        <v>43419</v>
      </c>
      <c r="B685" s="3">
        <v>2018</v>
      </c>
      <c r="C685" s="3">
        <v>11</v>
      </c>
      <c r="D685" s="3" t="s">
        <v>14</v>
      </c>
      <c r="F685" s="4">
        <v>42885</v>
      </c>
      <c r="G685">
        <v>3</v>
      </c>
      <c r="H685">
        <v>3</v>
      </c>
      <c r="I685">
        <v>4</v>
      </c>
      <c r="J685">
        <v>476</v>
      </c>
      <c r="AD685">
        <f>ROUND(fTransactions[[#This Row],[Units]]*VLOOKUP(fTransactions[[#This Row],[ProductID]],dProduct[[ProductID]:[RetailPrice]],3,0),2)</f>
        <v>9496.2000000000007</v>
      </c>
    </row>
    <row r="686" spans="1:30" x14ac:dyDescent="0.25">
      <c r="A686" s="2">
        <v>43420</v>
      </c>
      <c r="B686" s="3">
        <v>2018</v>
      </c>
      <c r="C686" s="3">
        <v>11</v>
      </c>
      <c r="D686" s="3" t="s">
        <v>14</v>
      </c>
      <c r="F686" s="4">
        <v>42885</v>
      </c>
      <c r="G686">
        <v>2</v>
      </c>
      <c r="H686">
        <v>3</v>
      </c>
      <c r="I686">
        <v>2</v>
      </c>
      <c r="J686">
        <v>55</v>
      </c>
      <c r="AD686">
        <f>ROUND(fTransactions[[#This Row],[Units]]*VLOOKUP(fTransactions[[#This Row],[ProductID]],dProduct[[ProductID]:[RetailPrice]],3,0),2)</f>
        <v>1097.25</v>
      </c>
    </row>
    <row r="687" spans="1:30" x14ac:dyDescent="0.25">
      <c r="A687" s="2">
        <v>43421</v>
      </c>
      <c r="B687" s="3">
        <v>2018</v>
      </c>
      <c r="C687" s="3">
        <v>11</v>
      </c>
      <c r="D687" s="3" t="s">
        <v>14</v>
      </c>
      <c r="F687" s="4">
        <v>42886</v>
      </c>
      <c r="G687">
        <v>8</v>
      </c>
      <c r="H687">
        <v>3</v>
      </c>
      <c r="I687">
        <v>3</v>
      </c>
      <c r="J687">
        <v>413</v>
      </c>
      <c r="AD687">
        <f>ROUND(fTransactions[[#This Row],[Units]]*VLOOKUP(fTransactions[[#This Row],[ProductID]],dProduct[[ProductID]:[RetailPrice]],3,0),2)</f>
        <v>8239.35</v>
      </c>
    </row>
    <row r="688" spans="1:30" x14ac:dyDescent="0.25">
      <c r="A688" s="2">
        <v>43422</v>
      </c>
      <c r="B688" s="3">
        <v>2018</v>
      </c>
      <c r="C688" s="3">
        <v>11</v>
      </c>
      <c r="D688" s="3" t="s">
        <v>14</v>
      </c>
      <c r="F688" s="4">
        <v>42886</v>
      </c>
      <c r="G688">
        <v>6</v>
      </c>
      <c r="H688">
        <v>1</v>
      </c>
      <c r="I688">
        <v>4</v>
      </c>
      <c r="J688">
        <v>335</v>
      </c>
      <c r="AD688">
        <f>ROUND(fTransactions[[#This Row],[Units]]*VLOOKUP(fTransactions[[#This Row],[ProductID]],dProduct[[ProductID]:[RetailPrice]],3,0),2)</f>
        <v>9363.25</v>
      </c>
    </row>
    <row r="689" spans="1:30" x14ac:dyDescent="0.25">
      <c r="A689" s="2">
        <v>43423</v>
      </c>
      <c r="B689" s="3">
        <v>2018</v>
      </c>
      <c r="C689" s="3">
        <v>11</v>
      </c>
      <c r="D689" s="3" t="s">
        <v>14</v>
      </c>
      <c r="F689" s="4">
        <v>42886</v>
      </c>
      <c r="G689">
        <v>3</v>
      </c>
      <c r="H689">
        <v>3</v>
      </c>
      <c r="I689">
        <v>1</v>
      </c>
      <c r="J689">
        <v>422</v>
      </c>
      <c r="AD689">
        <f>ROUND(fTransactions[[#This Row],[Units]]*VLOOKUP(fTransactions[[#This Row],[ProductID]],dProduct[[ProductID]:[RetailPrice]],3,0),2)</f>
        <v>8418.9</v>
      </c>
    </row>
    <row r="690" spans="1:30" x14ac:dyDescent="0.25">
      <c r="A690" s="2">
        <v>43424</v>
      </c>
      <c r="B690" s="3">
        <v>2018</v>
      </c>
      <c r="C690" s="3">
        <v>11</v>
      </c>
      <c r="D690" s="3" t="s">
        <v>14</v>
      </c>
      <c r="F690" s="4">
        <v>42886</v>
      </c>
      <c r="G690">
        <v>6</v>
      </c>
      <c r="H690">
        <v>4</v>
      </c>
      <c r="I690">
        <v>2</v>
      </c>
      <c r="J690">
        <v>248</v>
      </c>
      <c r="AD690">
        <f>ROUND(fTransactions[[#This Row],[Units]]*VLOOKUP(fTransactions[[#This Row],[ProductID]],dProduct[[ProductID]:[RetailPrice]],3,0),2)</f>
        <v>7923.6</v>
      </c>
    </row>
    <row r="691" spans="1:30" x14ac:dyDescent="0.25">
      <c r="A691" s="2">
        <v>43425</v>
      </c>
      <c r="B691" s="3">
        <v>2018</v>
      </c>
      <c r="C691" s="3">
        <v>11</v>
      </c>
      <c r="D691" s="3" t="s">
        <v>14</v>
      </c>
      <c r="F691" s="4">
        <v>42886</v>
      </c>
      <c r="G691">
        <v>5</v>
      </c>
      <c r="H691">
        <v>3</v>
      </c>
      <c r="I691">
        <v>1</v>
      </c>
      <c r="J691">
        <v>211</v>
      </c>
      <c r="AD691">
        <f>ROUND(fTransactions[[#This Row],[Units]]*VLOOKUP(fTransactions[[#This Row],[ProductID]],dProduct[[ProductID]:[RetailPrice]],3,0),2)</f>
        <v>4209.45</v>
      </c>
    </row>
    <row r="692" spans="1:30" x14ac:dyDescent="0.25">
      <c r="A692" s="2">
        <v>43426</v>
      </c>
      <c r="B692" s="3">
        <v>2018</v>
      </c>
      <c r="C692" s="3">
        <v>11</v>
      </c>
      <c r="D692" s="3" t="s">
        <v>14</v>
      </c>
      <c r="F692" s="4">
        <v>42886</v>
      </c>
      <c r="G692">
        <v>2</v>
      </c>
      <c r="H692">
        <v>3</v>
      </c>
      <c r="I692">
        <v>3</v>
      </c>
      <c r="J692">
        <v>161</v>
      </c>
      <c r="AD692">
        <f>ROUND(fTransactions[[#This Row],[Units]]*VLOOKUP(fTransactions[[#This Row],[ProductID]],dProduct[[ProductID]:[RetailPrice]],3,0),2)</f>
        <v>3211.95</v>
      </c>
    </row>
    <row r="693" spans="1:30" x14ac:dyDescent="0.25">
      <c r="A693" s="2">
        <v>43427</v>
      </c>
      <c r="B693" s="3">
        <v>2018</v>
      </c>
      <c r="C693" s="3">
        <v>11</v>
      </c>
      <c r="D693" s="3" t="s">
        <v>14</v>
      </c>
      <c r="F693" s="4">
        <v>42887</v>
      </c>
      <c r="G693">
        <v>5</v>
      </c>
      <c r="H693">
        <v>1</v>
      </c>
      <c r="I693">
        <v>4</v>
      </c>
      <c r="J693">
        <v>228</v>
      </c>
      <c r="AD693">
        <f>ROUND(fTransactions[[#This Row],[Units]]*VLOOKUP(fTransactions[[#This Row],[ProductID]],dProduct[[ProductID]:[RetailPrice]],3,0),2)</f>
        <v>6372.6</v>
      </c>
    </row>
    <row r="694" spans="1:30" x14ac:dyDescent="0.25">
      <c r="A694" s="2">
        <v>43428</v>
      </c>
      <c r="B694" s="3">
        <v>2018</v>
      </c>
      <c r="C694" s="3">
        <v>11</v>
      </c>
      <c r="D694" s="3" t="s">
        <v>14</v>
      </c>
      <c r="F694" s="4">
        <v>42887</v>
      </c>
      <c r="G694">
        <v>4</v>
      </c>
      <c r="H694">
        <v>3</v>
      </c>
      <c r="I694">
        <v>2</v>
      </c>
      <c r="J694">
        <v>312</v>
      </c>
      <c r="AD694">
        <f>ROUND(fTransactions[[#This Row],[Units]]*VLOOKUP(fTransactions[[#This Row],[ProductID]],dProduct[[ProductID]:[RetailPrice]],3,0),2)</f>
        <v>6224.4</v>
      </c>
    </row>
    <row r="695" spans="1:30" x14ac:dyDescent="0.25">
      <c r="A695" s="2">
        <v>43429</v>
      </c>
      <c r="B695" s="3">
        <v>2018</v>
      </c>
      <c r="C695" s="3">
        <v>11</v>
      </c>
      <c r="D695" s="3" t="s">
        <v>14</v>
      </c>
      <c r="F695" s="4">
        <v>42887</v>
      </c>
      <c r="G695">
        <v>4</v>
      </c>
      <c r="H695">
        <v>4</v>
      </c>
      <c r="I695">
        <v>2</v>
      </c>
      <c r="J695">
        <v>385</v>
      </c>
      <c r="AD695">
        <f>ROUND(fTransactions[[#This Row],[Units]]*VLOOKUP(fTransactions[[#This Row],[ProductID]],dProduct[[ProductID]:[RetailPrice]],3,0),2)</f>
        <v>12300.75</v>
      </c>
    </row>
    <row r="696" spans="1:30" x14ac:dyDescent="0.25">
      <c r="A696" s="2">
        <v>43430</v>
      </c>
      <c r="B696" s="3">
        <v>2018</v>
      </c>
      <c r="C696" s="3">
        <v>11</v>
      </c>
      <c r="D696" s="3" t="s">
        <v>14</v>
      </c>
      <c r="F696" s="4">
        <v>42887</v>
      </c>
      <c r="G696">
        <v>1</v>
      </c>
      <c r="H696">
        <v>3</v>
      </c>
      <c r="I696">
        <v>1</v>
      </c>
      <c r="J696">
        <v>428</v>
      </c>
      <c r="AD696">
        <f>ROUND(fTransactions[[#This Row],[Units]]*VLOOKUP(fTransactions[[#This Row],[ProductID]],dProduct[[ProductID]:[RetailPrice]],3,0),2)</f>
        <v>8538.6</v>
      </c>
    </row>
    <row r="697" spans="1:30" x14ac:dyDescent="0.25">
      <c r="A697" s="2">
        <v>43431</v>
      </c>
      <c r="B697" s="3">
        <v>2018</v>
      </c>
      <c r="C697" s="3">
        <v>11</v>
      </c>
      <c r="D697" s="3" t="s">
        <v>14</v>
      </c>
      <c r="F697" s="4">
        <v>42887</v>
      </c>
      <c r="G697">
        <v>6</v>
      </c>
      <c r="H697">
        <v>2</v>
      </c>
      <c r="I697">
        <v>1</v>
      </c>
      <c r="J697">
        <v>169</v>
      </c>
      <c r="AD697">
        <f>ROUND(fTransactions[[#This Row],[Units]]*VLOOKUP(fTransactions[[#This Row],[ProductID]],dProduct[[ProductID]:[RetailPrice]],3,0),2)</f>
        <v>7267</v>
      </c>
    </row>
    <row r="698" spans="1:30" x14ac:dyDescent="0.25">
      <c r="A698" s="2">
        <v>43432</v>
      </c>
      <c r="B698" s="3">
        <v>2018</v>
      </c>
      <c r="C698" s="3">
        <v>11</v>
      </c>
      <c r="D698" s="3" t="s">
        <v>14</v>
      </c>
      <c r="F698" s="4">
        <v>42887</v>
      </c>
      <c r="G698">
        <v>2</v>
      </c>
      <c r="H698">
        <v>3</v>
      </c>
      <c r="I698">
        <v>1</v>
      </c>
      <c r="J698">
        <v>261</v>
      </c>
      <c r="AD698">
        <f>ROUND(fTransactions[[#This Row],[Units]]*VLOOKUP(fTransactions[[#This Row],[ProductID]],dProduct[[ProductID]:[RetailPrice]],3,0),2)</f>
        <v>5206.95</v>
      </c>
    </row>
    <row r="699" spans="1:30" x14ac:dyDescent="0.25">
      <c r="A699" s="2">
        <v>43433</v>
      </c>
      <c r="B699" s="3">
        <v>2018</v>
      </c>
      <c r="C699" s="3">
        <v>11</v>
      </c>
      <c r="D699" s="3" t="s">
        <v>14</v>
      </c>
      <c r="F699" s="4">
        <v>42887</v>
      </c>
      <c r="G699">
        <v>6</v>
      </c>
      <c r="H699">
        <v>3</v>
      </c>
      <c r="I699">
        <v>3</v>
      </c>
      <c r="J699">
        <v>492</v>
      </c>
      <c r="AD699">
        <f>ROUND(fTransactions[[#This Row],[Units]]*VLOOKUP(fTransactions[[#This Row],[ProductID]],dProduct[[ProductID]:[RetailPrice]],3,0),2)</f>
        <v>9815.4</v>
      </c>
    </row>
    <row r="700" spans="1:30" x14ac:dyDescent="0.25">
      <c r="A700" s="2">
        <v>43434</v>
      </c>
      <c r="B700" s="3">
        <v>2018</v>
      </c>
      <c r="C700" s="3">
        <v>11</v>
      </c>
      <c r="D700" s="3" t="s">
        <v>14</v>
      </c>
      <c r="F700" s="4">
        <v>42888</v>
      </c>
      <c r="G700">
        <v>4</v>
      </c>
      <c r="H700">
        <v>3</v>
      </c>
      <c r="I700">
        <v>3</v>
      </c>
      <c r="J700">
        <v>390</v>
      </c>
      <c r="AD700">
        <f>ROUND(fTransactions[[#This Row],[Units]]*VLOOKUP(fTransactions[[#This Row],[ProductID]],dProduct[[ProductID]:[RetailPrice]],3,0),2)</f>
        <v>7780.5</v>
      </c>
    </row>
    <row r="701" spans="1:30" x14ac:dyDescent="0.25">
      <c r="A701" s="2">
        <v>43435</v>
      </c>
      <c r="B701" s="3">
        <v>2018</v>
      </c>
      <c r="C701" s="3">
        <v>12</v>
      </c>
      <c r="D701" s="3" t="s">
        <v>15</v>
      </c>
      <c r="F701" s="4">
        <v>42888</v>
      </c>
      <c r="G701">
        <v>7</v>
      </c>
      <c r="H701">
        <v>2</v>
      </c>
      <c r="I701">
        <v>3</v>
      </c>
      <c r="J701">
        <v>131</v>
      </c>
      <c r="AD701">
        <f>ROUND(fTransactions[[#This Row],[Units]]*VLOOKUP(fTransactions[[#This Row],[ProductID]],dProduct[[ProductID]:[RetailPrice]],3,0),2)</f>
        <v>5633</v>
      </c>
    </row>
    <row r="702" spans="1:30" x14ac:dyDescent="0.25">
      <c r="A702" s="2">
        <v>43436</v>
      </c>
      <c r="B702" s="3">
        <v>2018</v>
      </c>
      <c r="C702" s="3">
        <v>12</v>
      </c>
      <c r="D702" s="3" t="s">
        <v>15</v>
      </c>
      <c r="F702" s="4">
        <v>42888</v>
      </c>
      <c r="G702">
        <v>2</v>
      </c>
      <c r="H702">
        <v>2</v>
      </c>
      <c r="I702">
        <v>3</v>
      </c>
      <c r="J702">
        <v>260</v>
      </c>
      <c r="AD702">
        <f>ROUND(fTransactions[[#This Row],[Units]]*VLOOKUP(fTransactions[[#This Row],[ProductID]],dProduct[[ProductID]:[RetailPrice]],3,0),2)</f>
        <v>11180</v>
      </c>
    </row>
    <row r="703" spans="1:30" x14ac:dyDescent="0.25">
      <c r="A703" s="2">
        <v>43437</v>
      </c>
      <c r="B703" s="3">
        <v>2018</v>
      </c>
      <c r="C703" s="3">
        <v>12</v>
      </c>
      <c r="D703" s="3" t="s">
        <v>15</v>
      </c>
      <c r="F703" s="4">
        <v>42889</v>
      </c>
      <c r="G703">
        <v>3</v>
      </c>
      <c r="H703">
        <v>1</v>
      </c>
      <c r="I703">
        <v>2</v>
      </c>
      <c r="J703">
        <v>302</v>
      </c>
      <c r="AD703">
        <f>ROUND(fTransactions[[#This Row],[Units]]*VLOOKUP(fTransactions[[#This Row],[ProductID]],dProduct[[ProductID]:[RetailPrice]],3,0),2)</f>
        <v>8440.9</v>
      </c>
    </row>
    <row r="704" spans="1:30" x14ac:dyDescent="0.25">
      <c r="A704" s="2">
        <v>43438</v>
      </c>
      <c r="B704" s="3">
        <v>2018</v>
      </c>
      <c r="C704" s="3">
        <v>12</v>
      </c>
      <c r="D704" s="3" t="s">
        <v>15</v>
      </c>
      <c r="F704" s="4">
        <v>42889</v>
      </c>
      <c r="G704">
        <v>6</v>
      </c>
      <c r="H704">
        <v>3</v>
      </c>
      <c r="I704">
        <v>3</v>
      </c>
      <c r="J704">
        <v>421</v>
      </c>
      <c r="AD704">
        <f>ROUND(fTransactions[[#This Row],[Units]]*VLOOKUP(fTransactions[[#This Row],[ProductID]],dProduct[[ProductID]:[RetailPrice]],3,0),2)</f>
        <v>8398.9500000000007</v>
      </c>
    </row>
    <row r="705" spans="1:30" x14ac:dyDescent="0.25">
      <c r="A705" s="2">
        <v>43439</v>
      </c>
      <c r="B705" s="3">
        <v>2018</v>
      </c>
      <c r="C705" s="3">
        <v>12</v>
      </c>
      <c r="D705" s="3" t="s">
        <v>15</v>
      </c>
      <c r="F705" s="4">
        <v>42889</v>
      </c>
      <c r="G705">
        <v>3</v>
      </c>
      <c r="H705">
        <v>3</v>
      </c>
      <c r="I705">
        <v>2</v>
      </c>
      <c r="J705">
        <v>388</v>
      </c>
      <c r="AD705">
        <f>ROUND(fTransactions[[#This Row],[Units]]*VLOOKUP(fTransactions[[#This Row],[ProductID]],dProduct[[ProductID]:[RetailPrice]],3,0),2)</f>
        <v>7740.6</v>
      </c>
    </row>
    <row r="706" spans="1:30" x14ac:dyDescent="0.25">
      <c r="A706" s="2">
        <v>43440</v>
      </c>
      <c r="B706" s="3">
        <v>2018</v>
      </c>
      <c r="C706" s="3">
        <v>12</v>
      </c>
      <c r="D706" s="3" t="s">
        <v>15</v>
      </c>
      <c r="F706" s="4">
        <v>42889</v>
      </c>
      <c r="G706">
        <v>8</v>
      </c>
      <c r="H706">
        <v>4</v>
      </c>
      <c r="I706">
        <v>2</v>
      </c>
      <c r="J706">
        <v>85</v>
      </c>
      <c r="AD706">
        <f>ROUND(fTransactions[[#This Row],[Units]]*VLOOKUP(fTransactions[[#This Row],[ProductID]],dProduct[[ProductID]:[RetailPrice]],3,0),2)</f>
        <v>2715.75</v>
      </c>
    </row>
    <row r="707" spans="1:30" x14ac:dyDescent="0.25">
      <c r="A707" s="2">
        <v>43441</v>
      </c>
      <c r="B707" s="3">
        <v>2018</v>
      </c>
      <c r="C707" s="3">
        <v>12</v>
      </c>
      <c r="D707" s="3" t="s">
        <v>15</v>
      </c>
      <c r="F707" s="4">
        <v>42890</v>
      </c>
      <c r="G707">
        <v>2</v>
      </c>
      <c r="H707">
        <v>1</v>
      </c>
      <c r="I707">
        <v>1</v>
      </c>
      <c r="J707">
        <v>84</v>
      </c>
      <c r="AD707">
        <f>ROUND(fTransactions[[#This Row],[Units]]*VLOOKUP(fTransactions[[#This Row],[ProductID]],dProduct[[ProductID]:[RetailPrice]],3,0),2)</f>
        <v>2347.8000000000002</v>
      </c>
    </row>
    <row r="708" spans="1:30" x14ac:dyDescent="0.25">
      <c r="A708" s="2">
        <v>43442</v>
      </c>
      <c r="B708" s="3">
        <v>2018</v>
      </c>
      <c r="C708" s="3">
        <v>12</v>
      </c>
      <c r="D708" s="3" t="s">
        <v>15</v>
      </c>
      <c r="F708" s="4">
        <v>42890</v>
      </c>
      <c r="G708">
        <v>2</v>
      </c>
      <c r="H708">
        <v>3</v>
      </c>
      <c r="I708">
        <v>4</v>
      </c>
      <c r="J708">
        <v>237</v>
      </c>
      <c r="AD708">
        <f>ROUND(fTransactions[[#This Row],[Units]]*VLOOKUP(fTransactions[[#This Row],[ProductID]],dProduct[[ProductID]:[RetailPrice]],3,0),2)</f>
        <v>4728.1499999999996</v>
      </c>
    </row>
    <row r="709" spans="1:30" x14ac:dyDescent="0.25">
      <c r="A709" s="2">
        <v>43443</v>
      </c>
      <c r="B709" s="3">
        <v>2018</v>
      </c>
      <c r="C709" s="3">
        <v>12</v>
      </c>
      <c r="D709" s="3" t="s">
        <v>15</v>
      </c>
      <c r="F709" s="4">
        <v>42890</v>
      </c>
      <c r="G709">
        <v>4</v>
      </c>
      <c r="H709">
        <v>4</v>
      </c>
      <c r="I709">
        <v>3</v>
      </c>
      <c r="J709">
        <v>359</v>
      </c>
      <c r="AD709">
        <f>ROUND(fTransactions[[#This Row],[Units]]*VLOOKUP(fTransactions[[#This Row],[ProductID]],dProduct[[ProductID]:[RetailPrice]],3,0),2)</f>
        <v>11470.05</v>
      </c>
    </row>
    <row r="710" spans="1:30" x14ac:dyDescent="0.25">
      <c r="A710" s="2">
        <v>43444</v>
      </c>
      <c r="B710" s="3">
        <v>2018</v>
      </c>
      <c r="C710" s="3">
        <v>12</v>
      </c>
      <c r="D710" s="3" t="s">
        <v>15</v>
      </c>
      <c r="F710" s="4">
        <v>42890</v>
      </c>
      <c r="G710">
        <v>4</v>
      </c>
      <c r="H710">
        <v>3</v>
      </c>
      <c r="I710">
        <v>3</v>
      </c>
      <c r="J710">
        <v>338</v>
      </c>
      <c r="AD710">
        <f>ROUND(fTransactions[[#This Row],[Units]]*VLOOKUP(fTransactions[[#This Row],[ProductID]],dProduct[[ProductID]:[RetailPrice]],3,0),2)</f>
        <v>6743.1</v>
      </c>
    </row>
    <row r="711" spans="1:30" x14ac:dyDescent="0.25">
      <c r="A711" s="2">
        <v>43445</v>
      </c>
      <c r="B711" s="3">
        <v>2018</v>
      </c>
      <c r="C711" s="3">
        <v>12</v>
      </c>
      <c r="D711" s="3" t="s">
        <v>15</v>
      </c>
      <c r="F711" s="4">
        <v>42891</v>
      </c>
      <c r="G711">
        <v>3</v>
      </c>
      <c r="H711">
        <v>3</v>
      </c>
      <c r="I711">
        <v>4</v>
      </c>
      <c r="J711">
        <v>473</v>
      </c>
      <c r="AD711">
        <f>ROUND(fTransactions[[#This Row],[Units]]*VLOOKUP(fTransactions[[#This Row],[ProductID]],dProduct[[ProductID]:[RetailPrice]],3,0),2)</f>
        <v>9436.35</v>
      </c>
    </row>
    <row r="712" spans="1:30" x14ac:dyDescent="0.25">
      <c r="A712" s="2">
        <v>43446</v>
      </c>
      <c r="B712" s="3">
        <v>2018</v>
      </c>
      <c r="C712" s="3">
        <v>12</v>
      </c>
      <c r="D712" s="3" t="s">
        <v>15</v>
      </c>
      <c r="F712" s="4">
        <v>42891</v>
      </c>
      <c r="G712">
        <v>6</v>
      </c>
      <c r="H712">
        <v>3</v>
      </c>
      <c r="I712">
        <v>2</v>
      </c>
      <c r="J712">
        <v>440</v>
      </c>
      <c r="AD712">
        <f>ROUND(fTransactions[[#This Row],[Units]]*VLOOKUP(fTransactions[[#This Row],[ProductID]],dProduct[[ProductID]:[RetailPrice]],3,0),2)</f>
        <v>8778</v>
      </c>
    </row>
    <row r="713" spans="1:30" x14ac:dyDescent="0.25">
      <c r="A713" s="2">
        <v>43447</v>
      </c>
      <c r="B713" s="3">
        <v>2018</v>
      </c>
      <c r="C713" s="3">
        <v>12</v>
      </c>
      <c r="D713" s="3" t="s">
        <v>15</v>
      </c>
      <c r="F713" s="4">
        <v>42891</v>
      </c>
      <c r="G713">
        <v>3</v>
      </c>
      <c r="H713">
        <v>2</v>
      </c>
      <c r="I713">
        <v>3</v>
      </c>
      <c r="J713">
        <v>361</v>
      </c>
      <c r="AD713">
        <f>ROUND(fTransactions[[#This Row],[Units]]*VLOOKUP(fTransactions[[#This Row],[ProductID]],dProduct[[ProductID]:[RetailPrice]],3,0),2)</f>
        <v>15523</v>
      </c>
    </row>
    <row r="714" spans="1:30" x14ac:dyDescent="0.25">
      <c r="A714" s="2">
        <v>43448</v>
      </c>
      <c r="B714" s="3">
        <v>2018</v>
      </c>
      <c r="C714" s="3">
        <v>12</v>
      </c>
      <c r="D714" s="3" t="s">
        <v>15</v>
      </c>
      <c r="F714" s="4">
        <v>42891</v>
      </c>
      <c r="G714">
        <v>8</v>
      </c>
      <c r="H714">
        <v>3</v>
      </c>
      <c r="I714">
        <v>3</v>
      </c>
      <c r="J714">
        <v>277</v>
      </c>
      <c r="AD714">
        <f>ROUND(fTransactions[[#This Row],[Units]]*VLOOKUP(fTransactions[[#This Row],[ProductID]],dProduct[[ProductID]:[RetailPrice]],3,0),2)</f>
        <v>5526.15</v>
      </c>
    </row>
    <row r="715" spans="1:30" x14ac:dyDescent="0.25">
      <c r="A715" s="2">
        <v>43449</v>
      </c>
      <c r="B715" s="3">
        <v>2018</v>
      </c>
      <c r="C715" s="3">
        <v>12</v>
      </c>
      <c r="D715" s="3" t="s">
        <v>15</v>
      </c>
      <c r="F715" s="4">
        <v>42891</v>
      </c>
      <c r="G715">
        <v>4</v>
      </c>
      <c r="H715">
        <v>1</v>
      </c>
      <c r="I715">
        <v>1</v>
      </c>
      <c r="J715">
        <v>500</v>
      </c>
      <c r="AD715">
        <f>ROUND(fTransactions[[#This Row],[Units]]*VLOOKUP(fTransactions[[#This Row],[ProductID]],dProduct[[ProductID]:[RetailPrice]],3,0),2)</f>
        <v>13975</v>
      </c>
    </row>
    <row r="716" spans="1:30" x14ac:dyDescent="0.25">
      <c r="A716" s="2">
        <v>43450</v>
      </c>
      <c r="B716" s="3">
        <v>2018</v>
      </c>
      <c r="C716" s="3">
        <v>12</v>
      </c>
      <c r="D716" s="3" t="s">
        <v>15</v>
      </c>
      <c r="F716" s="4">
        <v>42891</v>
      </c>
      <c r="G716">
        <v>8</v>
      </c>
      <c r="H716">
        <v>3</v>
      </c>
      <c r="I716">
        <v>2</v>
      </c>
      <c r="J716">
        <v>227</v>
      </c>
      <c r="AD716">
        <f>ROUND(fTransactions[[#This Row],[Units]]*VLOOKUP(fTransactions[[#This Row],[ProductID]],dProduct[[ProductID]:[RetailPrice]],3,0),2)</f>
        <v>4528.6499999999996</v>
      </c>
    </row>
    <row r="717" spans="1:30" x14ac:dyDescent="0.25">
      <c r="A717" s="2">
        <v>43451</v>
      </c>
      <c r="B717" s="3">
        <v>2018</v>
      </c>
      <c r="C717" s="3">
        <v>12</v>
      </c>
      <c r="D717" s="3" t="s">
        <v>15</v>
      </c>
      <c r="F717" s="4">
        <v>42892</v>
      </c>
      <c r="G717">
        <v>3</v>
      </c>
      <c r="H717">
        <v>2</v>
      </c>
      <c r="I717">
        <v>2</v>
      </c>
      <c r="J717">
        <v>119</v>
      </c>
      <c r="AD717">
        <f>ROUND(fTransactions[[#This Row],[Units]]*VLOOKUP(fTransactions[[#This Row],[ProductID]],dProduct[[ProductID]:[RetailPrice]],3,0),2)</f>
        <v>5117</v>
      </c>
    </row>
    <row r="718" spans="1:30" x14ac:dyDescent="0.25">
      <c r="A718" s="2">
        <v>43452</v>
      </c>
      <c r="B718" s="3">
        <v>2018</v>
      </c>
      <c r="C718" s="3">
        <v>12</v>
      </c>
      <c r="D718" s="3" t="s">
        <v>15</v>
      </c>
      <c r="F718" s="4">
        <v>42892</v>
      </c>
      <c r="G718">
        <v>8</v>
      </c>
      <c r="H718">
        <v>1</v>
      </c>
      <c r="I718">
        <v>3</v>
      </c>
      <c r="J718">
        <v>391</v>
      </c>
      <c r="AD718">
        <f>ROUND(fTransactions[[#This Row],[Units]]*VLOOKUP(fTransactions[[#This Row],[ProductID]],dProduct[[ProductID]:[RetailPrice]],3,0),2)</f>
        <v>10928.45</v>
      </c>
    </row>
    <row r="719" spans="1:30" x14ac:dyDescent="0.25">
      <c r="A719" s="2">
        <v>43453</v>
      </c>
      <c r="B719" s="3">
        <v>2018</v>
      </c>
      <c r="C719" s="3">
        <v>12</v>
      </c>
      <c r="D719" s="3" t="s">
        <v>15</v>
      </c>
      <c r="F719" s="4">
        <v>42892</v>
      </c>
      <c r="G719">
        <v>6</v>
      </c>
      <c r="H719">
        <v>3</v>
      </c>
      <c r="I719">
        <v>2</v>
      </c>
      <c r="J719">
        <v>247</v>
      </c>
      <c r="AD719">
        <f>ROUND(fTransactions[[#This Row],[Units]]*VLOOKUP(fTransactions[[#This Row],[ProductID]],dProduct[[ProductID]:[RetailPrice]],3,0),2)</f>
        <v>4927.6499999999996</v>
      </c>
    </row>
    <row r="720" spans="1:30" x14ac:dyDescent="0.25">
      <c r="A720" s="2">
        <v>43454</v>
      </c>
      <c r="B720" s="3">
        <v>2018</v>
      </c>
      <c r="C720" s="3">
        <v>12</v>
      </c>
      <c r="D720" s="3" t="s">
        <v>15</v>
      </c>
      <c r="F720" s="4">
        <v>42892</v>
      </c>
      <c r="G720">
        <v>1</v>
      </c>
      <c r="H720">
        <v>2</v>
      </c>
      <c r="I720">
        <v>2</v>
      </c>
      <c r="J720">
        <v>314</v>
      </c>
      <c r="AD720">
        <f>ROUND(fTransactions[[#This Row],[Units]]*VLOOKUP(fTransactions[[#This Row],[ProductID]],dProduct[[ProductID]:[RetailPrice]],3,0),2)</f>
        <v>13502</v>
      </c>
    </row>
    <row r="721" spans="1:30" x14ac:dyDescent="0.25">
      <c r="A721" s="2">
        <v>43455</v>
      </c>
      <c r="B721" s="3">
        <v>2018</v>
      </c>
      <c r="C721" s="3">
        <v>12</v>
      </c>
      <c r="D721" s="3" t="s">
        <v>15</v>
      </c>
      <c r="F721" s="4">
        <v>42892</v>
      </c>
      <c r="G721">
        <v>1</v>
      </c>
      <c r="H721">
        <v>1</v>
      </c>
      <c r="I721">
        <v>2</v>
      </c>
      <c r="J721">
        <v>335</v>
      </c>
      <c r="AD721">
        <f>ROUND(fTransactions[[#This Row],[Units]]*VLOOKUP(fTransactions[[#This Row],[ProductID]],dProduct[[ProductID]:[RetailPrice]],3,0),2)</f>
        <v>9363.25</v>
      </c>
    </row>
    <row r="722" spans="1:30" x14ac:dyDescent="0.25">
      <c r="A722" s="2">
        <v>43456</v>
      </c>
      <c r="B722" s="3">
        <v>2018</v>
      </c>
      <c r="C722" s="3">
        <v>12</v>
      </c>
      <c r="D722" s="3" t="s">
        <v>15</v>
      </c>
      <c r="F722" s="4">
        <v>42893</v>
      </c>
      <c r="G722">
        <v>7</v>
      </c>
      <c r="H722">
        <v>4</v>
      </c>
      <c r="I722">
        <v>3</v>
      </c>
      <c r="J722">
        <v>55</v>
      </c>
      <c r="AD722">
        <f>ROUND(fTransactions[[#This Row],[Units]]*VLOOKUP(fTransactions[[#This Row],[ProductID]],dProduct[[ProductID]:[RetailPrice]],3,0),2)</f>
        <v>1757.25</v>
      </c>
    </row>
    <row r="723" spans="1:30" x14ac:dyDescent="0.25">
      <c r="A723" s="2">
        <v>43457</v>
      </c>
      <c r="B723" s="3">
        <v>2018</v>
      </c>
      <c r="C723" s="3">
        <v>12</v>
      </c>
      <c r="D723" s="3" t="s">
        <v>15</v>
      </c>
      <c r="F723" s="4">
        <v>42893</v>
      </c>
      <c r="G723">
        <v>5</v>
      </c>
      <c r="H723">
        <v>3</v>
      </c>
      <c r="I723">
        <v>3</v>
      </c>
      <c r="J723">
        <v>500</v>
      </c>
      <c r="AD723">
        <f>ROUND(fTransactions[[#This Row],[Units]]*VLOOKUP(fTransactions[[#This Row],[ProductID]],dProduct[[ProductID]:[RetailPrice]],3,0),2)</f>
        <v>9975</v>
      </c>
    </row>
    <row r="724" spans="1:30" x14ac:dyDescent="0.25">
      <c r="A724" s="2">
        <v>43458</v>
      </c>
      <c r="B724" s="3">
        <v>2018</v>
      </c>
      <c r="C724" s="3">
        <v>12</v>
      </c>
      <c r="D724" s="3" t="s">
        <v>15</v>
      </c>
      <c r="F724" s="4">
        <v>42893</v>
      </c>
      <c r="G724">
        <v>1</v>
      </c>
      <c r="H724">
        <v>4</v>
      </c>
      <c r="I724">
        <v>4</v>
      </c>
      <c r="J724">
        <v>500</v>
      </c>
      <c r="AD724">
        <f>ROUND(fTransactions[[#This Row],[Units]]*VLOOKUP(fTransactions[[#This Row],[ProductID]],dProduct[[ProductID]:[RetailPrice]],3,0),2)</f>
        <v>15975</v>
      </c>
    </row>
    <row r="725" spans="1:30" x14ac:dyDescent="0.25">
      <c r="A725" s="2">
        <v>43459</v>
      </c>
      <c r="B725" s="3">
        <v>2018</v>
      </c>
      <c r="C725" s="3">
        <v>12</v>
      </c>
      <c r="D725" s="3" t="s">
        <v>15</v>
      </c>
      <c r="F725" s="4">
        <v>42894</v>
      </c>
      <c r="G725">
        <v>6</v>
      </c>
      <c r="H725">
        <v>4</v>
      </c>
      <c r="I725">
        <v>3</v>
      </c>
      <c r="J725">
        <v>440</v>
      </c>
      <c r="AD725">
        <f>ROUND(fTransactions[[#This Row],[Units]]*VLOOKUP(fTransactions[[#This Row],[ProductID]],dProduct[[ProductID]:[RetailPrice]],3,0),2)</f>
        <v>14058</v>
      </c>
    </row>
    <row r="726" spans="1:30" x14ac:dyDescent="0.25">
      <c r="A726" s="2">
        <v>43460</v>
      </c>
      <c r="B726" s="3">
        <v>2018</v>
      </c>
      <c r="C726" s="3">
        <v>12</v>
      </c>
      <c r="D726" s="3" t="s">
        <v>15</v>
      </c>
      <c r="F726" s="4">
        <v>42894</v>
      </c>
      <c r="G726">
        <v>1</v>
      </c>
      <c r="H726">
        <v>2</v>
      </c>
      <c r="I726">
        <v>3</v>
      </c>
      <c r="J726">
        <v>229</v>
      </c>
      <c r="AD726">
        <f>ROUND(fTransactions[[#This Row],[Units]]*VLOOKUP(fTransactions[[#This Row],[ProductID]],dProduct[[ProductID]:[RetailPrice]],3,0),2)</f>
        <v>9847</v>
      </c>
    </row>
    <row r="727" spans="1:30" x14ac:dyDescent="0.25">
      <c r="A727" s="2">
        <v>43461</v>
      </c>
      <c r="B727" s="3">
        <v>2018</v>
      </c>
      <c r="C727" s="3">
        <v>12</v>
      </c>
      <c r="D727" s="3" t="s">
        <v>15</v>
      </c>
      <c r="F727" s="4">
        <v>42895</v>
      </c>
      <c r="G727">
        <v>7</v>
      </c>
      <c r="H727">
        <v>3</v>
      </c>
      <c r="I727">
        <v>2</v>
      </c>
      <c r="J727">
        <v>163</v>
      </c>
      <c r="AD727">
        <f>ROUND(fTransactions[[#This Row],[Units]]*VLOOKUP(fTransactions[[#This Row],[ProductID]],dProduct[[ProductID]:[RetailPrice]],3,0),2)</f>
        <v>3251.85</v>
      </c>
    </row>
    <row r="728" spans="1:30" x14ac:dyDescent="0.25">
      <c r="A728" s="2">
        <v>43462</v>
      </c>
      <c r="B728" s="3">
        <v>2018</v>
      </c>
      <c r="C728" s="3">
        <v>12</v>
      </c>
      <c r="D728" s="3" t="s">
        <v>15</v>
      </c>
      <c r="F728" s="4">
        <v>42895</v>
      </c>
      <c r="G728">
        <v>3</v>
      </c>
      <c r="H728">
        <v>4</v>
      </c>
      <c r="I728">
        <v>3</v>
      </c>
      <c r="J728">
        <v>301</v>
      </c>
      <c r="AD728">
        <f>ROUND(fTransactions[[#This Row],[Units]]*VLOOKUP(fTransactions[[#This Row],[ProductID]],dProduct[[ProductID]:[RetailPrice]],3,0),2)</f>
        <v>9616.9500000000007</v>
      </c>
    </row>
    <row r="729" spans="1:30" x14ac:dyDescent="0.25">
      <c r="A729" s="2">
        <v>43463</v>
      </c>
      <c r="B729" s="3">
        <v>2018</v>
      </c>
      <c r="C729" s="3">
        <v>12</v>
      </c>
      <c r="D729" s="3" t="s">
        <v>15</v>
      </c>
      <c r="F729" s="4">
        <v>42895</v>
      </c>
      <c r="G729">
        <v>1</v>
      </c>
      <c r="H729">
        <v>4</v>
      </c>
      <c r="I729">
        <v>1</v>
      </c>
      <c r="J729">
        <v>96</v>
      </c>
      <c r="AD729">
        <f>ROUND(fTransactions[[#This Row],[Units]]*VLOOKUP(fTransactions[[#This Row],[ProductID]],dProduct[[ProductID]:[RetailPrice]],3,0),2)</f>
        <v>3067.2</v>
      </c>
    </row>
    <row r="730" spans="1:30" x14ac:dyDescent="0.25">
      <c r="A730" s="2">
        <v>43464</v>
      </c>
      <c r="B730" s="3">
        <v>2018</v>
      </c>
      <c r="C730" s="3">
        <v>12</v>
      </c>
      <c r="D730" s="3" t="s">
        <v>15</v>
      </c>
      <c r="F730" s="4">
        <v>42895</v>
      </c>
      <c r="G730">
        <v>2</v>
      </c>
      <c r="H730">
        <v>2</v>
      </c>
      <c r="I730">
        <v>3</v>
      </c>
      <c r="J730">
        <v>268</v>
      </c>
      <c r="AD730">
        <f>ROUND(fTransactions[[#This Row],[Units]]*VLOOKUP(fTransactions[[#This Row],[ProductID]],dProduct[[ProductID]:[RetailPrice]],3,0),2)</f>
        <v>11524</v>
      </c>
    </row>
    <row r="731" spans="1:30" x14ac:dyDescent="0.25">
      <c r="A731" s="2">
        <v>43465</v>
      </c>
      <c r="B731" s="3">
        <v>2018</v>
      </c>
      <c r="C731" s="3">
        <v>12</v>
      </c>
      <c r="D731" s="3" t="s">
        <v>15</v>
      </c>
      <c r="F731" s="4">
        <v>42896</v>
      </c>
      <c r="G731">
        <v>6</v>
      </c>
      <c r="H731">
        <v>2</v>
      </c>
      <c r="I731">
        <v>2</v>
      </c>
      <c r="J731">
        <v>164</v>
      </c>
      <c r="AD731">
        <f>ROUND(fTransactions[[#This Row],[Units]]*VLOOKUP(fTransactions[[#This Row],[ProductID]],dProduct[[ProductID]:[RetailPrice]],3,0),2)</f>
        <v>7052</v>
      </c>
    </row>
    <row r="732" spans="1:30" x14ac:dyDescent="0.25">
      <c r="F732" s="4">
        <v>42896</v>
      </c>
      <c r="G732">
        <v>5</v>
      </c>
      <c r="H732">
        <v>2</v>
      </c>
      <c r="I732">
        <v>3</v>
      </c>
      <c r="J732">
        <v>500</v>
      </c>
      <c r="AD732">
        <f>ROUND(fTransactions[[#This Row],[Units]]*VLOOKUP(fTransactions[[#This Row],[ProductID]],dProduct[[ProductID]:[RetailPrice]],3,0),2)</f>
        <v>21500</v>
      </c>
    </row>
    <row r="733" spans="1:30" x14ac:dyDescent="0.25">
      <c r="F733" s="4">
        <v>42896</v>
      </c>
      <c r="G733">
        <v>2</v>
      </c>
      <c r="H733">
        <v>2</v>
      </c>
      <c r="I733">
        <v>1</v>
      </c>
      <c r="J733">
        <v>340</v>
      </c>
      <c r="AD733">
        <f>ROUND(fTransactions[[#This Row],[Units]]*VLOOKUP(fTransactions[[#This Row],[ProductID]],dProduct[[ProductID]:[RetailPrice]],3,0),2)</f>
        <v>14620</v>
      </c>
    </row>
    <row r="734" spans="1:30" x14ac:dyDescent="0.25">
      <c r="F734" s="4">
        <v>42897</v>
      </c>
      <c r="G734">
        <v>2</v>
      </c>
      <c r="H734">
        <v>3</v>
      </c>
      <c r="I734">
        <v>4</v>
      </c>
      <c r="J734">
        <v>323</v>
      </c>
      <c r="AD734">
        <f>ROUND(fTransactions[[#This Row],[Units]]*VLOOKUP(fTransactions[[#This Row],[ProductID]],dProduct[[ProductID]:[RetailPrice]],3,0),2)</f>
        <v>6443.85</v>
      </c>
    </row>
    <row r="735" spans="1:30" x14ac:dyDescent="0.25">
      <c r="F735" s="4">
        <v>42897</v>
      </c>
      <c r="G735">
        <v>7</v>
      </c>
      <c r="H735">
        <v>1</v>
      </c>
      <c r="I735">
        <v>1</v>
      </c>
      <c r="J735">
        <v>309</v>
      </c>
      <c r="AD735">
        <f>ROUND(fTransactions[[#This Row],[Units]]*VLOOKUP(fTransactions[[#This Row],[ProductID]],dProduct[[ProductID]:[RetailPrice]],3,0),2)</f>
        <v>8636.5499999999993</v>
      </c>
    </row>
    <row r="736" spans="1:30" x14ac:dyDescent="0.25">
      <c r="F736" s="4">
        <v>42897</v>
      </c>
      <c r="G736">
        <v>4</v>
      </c>
      <c r="H736">
        <v>2</v>
      </c>
      <c r="I736">
        <v>3</v>
      </c>
      <c r="J736">
        <v>3</v>
      </c>
      <c r="AD736">
        <f>ROUND(fTransactions[[#This Row],[Units]]*VLOOKUP(fTransactions[[#This Row],[ProductID]],dProduct[[ProductID]:[RetailPrice]],3,0),2)</f>
        <v>129</v>
      </c>
    </row>
    <row r="737" spans="6:30" x14ac:dyDescent="0.25">
      <c r="F737" s="4">
        <v>42897</v>
      </c>
      <c r="G737">
        <v>2</v>
      </c>
      <c r="H737">
        <v>2</v>
      </c>
      <c r="I737">
        <v>4</v>
      </c>
      <c r="J737">
        <v>58</v>
      </c>
      <c r="AD737">
        <f>ROUND(fTransactions[[#This Row],[Units]]*VLOOKUP(fTransactions[[#This Row],[ProductID]],dProduct[[ProductID]:[RetailPrice]],3,0),2)</f>
        <v>2494</v>
      </c>
    </row>
    <row r="738" spans="6:30" x14ac:dyDescent="0.25">
      <c r="F738" s="4">
        <v>42897</v>
      </c>
      <c r="G738">
        <v>2</v>
      </c>
      <c r="H738">
        <v>1</v>
      </c>
      <c r="I738">
        <v>1</v>
      </c>
      <c r="J738">
        <v>88</v>
      </c>
      <c r="AD738">
        <f>ROUND(fTransactions[[#This Row],[Units]]*VLOOKUP(fTransactions[[#This Row],[ProductID]],dProduct[[ProductID]:[RetailPrice]],3,0),2)</f>
        <v>2459.6</v>
      </c>
    </row>
    <row r="739" spans="6:30" x14ac:dyDescent="0.25">
      <c r="F739" s="4">
        <v>42898</v>
      </c>
      <c r="G739">
        <v>7</v>
      </c>
      <c r="H739">
        <v>3</v>
      </c>
      <c r="I739">
        <v>1</v>
      </c>
      <c r="J739">
        <v>154</v>
      </c>
      <c r="AD739">
        <f>ROUND(fTransactions[[#This Row],[Units]]*VLOOKUP(fTransactions[[#This Row],[ProductID]],dProduct[[ProductID]:[RetailPrice]],3,0),2)</f>
        <v>3072.3</v>
      </c>
    </row>
    <row r="740" spans="6:30" x14ac:dyDescent="0.25">
      <c r="F740" s="4">
        <v>42898</v>
      </c>
      <c r="G740">
        <v>7</v>
      </c>
      <c r="H740">
        <v>4</v>
      </c>
      <c r="I740">
        <v>2</v>
      </c>
      <c r="J740">
        <v>349</v>
      </c>
      <c r="AD740">
        <f>ROUND(fTransactions[[#This Row],[Units]]*VLOOKUP(fTransactions[[#This Row],[ProductID]],dProduct[[ProductID]:[RetailPrice]],3,0),2)</f>
        <v>11150.55</v>
      </c>
    </row>
    <row r="741" spans="6:30" x14ac:dyDescent="0.25">
      <c r="F741" s="4">
        <v>42898</v>
      </c>
      <c r="G741">
        <v>3</v>
      </c>
      <c r="H741">
        <v>2</v>
      </c>
      <c r="I741">
        <v>2</v>
      </c>
      <c r="J741">
        <v>139</v>
      </c>
      <c r="AD741">
        <f>ROUND(fTransactions[[#This Row],[Units]]*VLOOKUP(fTransactions[[#This Row],[ProductID]],dProduct[[ProductID]:[RetailPrice]],3,0),2)</f>
        <v>5977</v>
      </c>
    </row>
    <row r="742" spans="6:30" x14ac:dyDescent="0.25">
      <c r="F742" s="4">
        <v>42898</v>
      </c>
      <c r="G742">
        <v>6</v>
      </c>
      <c r="H742">
        <v>3</v>
      </c>
      <c r="I742">
        <v>3</v>
      </c>
      <c r="J742">
        <v>408</v>
      </c>
      <c r="AD742">
        <f>ROUND(fTransactions[[#This Row],[Units]]*VLOOKUP(fTransactions[[#This Row],[ProductID]],dProduct[[ProductID]:[RetailPrice]],3,0),2)</f>
        <v>8139.6</v>
      </c>
    </row>
    <row r="743" spans="6:30" x14ac:dyDescent="0.25">
      <c r="F743" s="4">
        <v>42898</v>
      </c>
      <c r="G743">
        <v>5</v>
      </c>
      <c r="H743">
        <v>4</v>
      </c>
      <c r="I743">
        <v>4</v>
      </c>
      <c r="J743">
        <v>349</v>
      </c>
      <c r="AD743">
        <f>ROUND(fTransactions[[#This Row],[Units]]*VLOOKUP(fTransactions[[#This Row],[ProductID]],dProduct[[ProductID]:[RetailPrice]],3,0),2)</f>
        <v>11150.55</v>
      </c>
    </row>
    <row r="744" spans="6:30" x14ac:dyDescent="0.25">
      <c r="F744" s="4">
        <v>42898</v>
      </c>
      <c r="G744">
        <v>5</v>
      </c>
      <c r="H744">
        <v>3</v>
      </c>
      <c r="I744">
        <v>3</v>
      </c>
      <c r="J744">
        <v>396</v>
      </c>
      <c r="AD744">
        <f>ROUND(fTransactions[[#This Row],[Units]]*VLOOKUP(fTransactions[[#This Row],[ProductID]],dProduct[[ProductID]:[RetailPrice]],3,0),2)</f>
        <v>7900.2</v>
      </c>
    </row>
    <row r="745" spans="6:30" x14ac:dyDescent="0.25">
      <c r="F745" s="4">
        <v>42898</v>
      </c>
      <c r="G745">
        <v>4</v>
      </c>
      <c r="H745">
        <v>2</v>
      </c>
      <c r="I745">
        <v>2</v>
      </c>
      <c r="J745">
        <v>106</v>
      </c>
      <c r="AD745">
        <f>ROUND(fTransactions[[#This Row],[Units]]*VLOOKUP(fTransactions[[#This Row],[ProductID]],dProduct[[ProductID]:[RetailPrice]],3,0),2)</f>
        <v>4558</v>
      </c>
    </row>
    <row r="746" spans="6:30" x14ac:dyDescent="0.25">
      <c r="F746" s="4">
        <v>42899</v>
      </c>
      <c r="G746">
        <v>5</v>
      </c>
      <c r="H746">
        <v>3</v>
      </c>
      <c r="I746">
        <v>3</v>
      </c>
      <c r="J746">
        <v>360</v>
      </c>
      <c r="AD746">
        <f>ROUND(fTransactions[[#This Row],[Units]]*VLOOKUP(fTransactions[[#This Row],[ProductID]],dProduct[[ProductID]:[RetailPrice]],3,0),2)</f>
        <v>7182</v>
      </c>
    </row>
    <row r="747" spans="6:30" x14ac:dyDescent="0.25">
      <c r="F747" s="4">
        <v>42900</v>
      </c>
      <c r="G747">
        <v>3</v>
      </c>
      <c r="H747">
        <v>1</v>
      </c>
      <c r="I747">
        <v>4</v>
      </c>
      <c r="J747">
        <v>14</v>
      </c>
      <c r="AD747">
        <f>ROUND(fTransactions[[#This Row],[Units]]*VLOOKUP(fTransactions[[#This Row],[ProductID]],dProduct[[ProductID]:[RetailPrice]],3,0),2)</f>
        <v>391.3</v>
      </c>
    </row>
    <row r="748" spans="6:30" x14ac:dyDescent="0.25">
      <c r="F748" s="4">
        <v>42900</v>
      </c>
      <c r="G748">
        <v>6</v>
      </c>
      <c r="H748">
        <v>3</v>
      </c>
      <c r="I748">
        <v>4</v>
      </c>
      <c r="J748">
        <v>452</v>
      </c>
      <c r="AD748">
        <f>ROUND(fTransactions[[#This Row],[Units]]*VLOOKUP(fTransactions[[#This Row],[ProductID]],dProduct[[ProductID]:[RetailPrice]],3,0),2)</f>
        <v>9017.4</v>
      </c>
    </row>
    <row r="749" spans="6:30" x14ac:dyDescent="0.25">
      <c r="F749" s="4">
        <v>42900</v>
      </c>
      <c r="G749">
        <v>8</v>
      </c>
      <c r="H749">
        <v>3</v>
      </c>
      <c r="I749">
        <v>4</v>
      </c>
      <c r="J749">
        <v>87</v>
      </c>
      <c r="AD749">
        <f>ROUND(fTransactions[[#This Row],[Units]]*VLOOKUP(fTransactions[[#This Row],[ProductID]],dProduct[[ProductID]:[RetailPrice]],3,0),2)</f>
        <v>1735.65</v>
      </c>
    </row>
    <row r="750" spans="6:30" x14ac:dyDescent="0.25">
      <c r="F750" s="4">
        <v>42901</v>
      </c>
      <c r="G750">
        <v>2</v>
      </c>
      <c r="H750">
        <v>2</v>
      </c>
      <c r="I750">
        <v>3</v>
      </c>
      <c r="J750">
        <v>316</v>
      </c>
      <c r="AD750">
        <f>ROUND(fTransactions[[#This Row],[Units]]*VLOOKUP(fTransactions[[#This Row],[ProductID]],dProduct[[ProductID]:[RetailPrice]],3,0),2)</f>
        <v>13588</v>
      </c>
    </row>
    <row r="751" spans="6:30" x14ac:dyDescent="0.25">
      <c r="F751" s="4">
        <v>42901</v>
      </c>
      <c r="G751">
        <v>3</v>
      </c>
      <c r="H751">
        <v>2</v>
      </c>
      <c r="I751">
        <v>3</v>
      </c>
      <c r="J751">
        <v>318</v>
      </c>
      <c r="AD751">
        <f>ROUND(fTransactions[[#This Row],[Units]]*VLOOKUP(fTransactions[[#This Row],[ProductID]],dProduct[[ProductID]:[RetailPrice]],3,0),2)</f>
        <v>13674</v>
      </c>
    </row>
    <row r="752" spans="6:30" x14ac:dyDescent="0.25">
      <c r="F752" s="4">
        <v>42901</v>
      </c>
      <c r="G752">
        <v>2</v>
      </c>
      <c r="H752">
        <v>2</v>
      </c>
      <c r="I752">
        <v>3</v>
      </c>
      <c r="J752">
        <v>409</v>
      </c>
      <c r="AD752">
        <f>ROUND(fTransactions[[#This Row],[Units]]*VLOOKUP(fTransactions[[#This Row],[ProductID]],dProduct[[ProductID]:[RetailPrice]],3,0),2)</f>
        <v>17587</v>
      </c>
    </row>
    <row r="753" spans="6:30" x14ac:dyDescent="0.25">
      <c r="F753" s="4">
        <v>42901</v>
      </c>
      <c r="G753">
        <v>1</v>
      </c>
      <c r="H753">
        <v>3</v>
      </c>
      <c r="I753">
        <v>1</v>
      </c>
      <c r="J753">
        <v>274</v>
      </c>
      <c r="AD753">
        <f>ROUND(fTransactions[[#This Row],[Units]]*VLOOKUP(fTransactions[[#This Row],[ProductID]],dProduct[[ProductID]:[RetailPrice]],3,0),2)</f>
        <v>5466.3</v>
      </c>
    </row>
    <row r="754" spans="6:30" x14ac:dyDescent="0.25">
      <c r="F754" s="4">
        <v>42901</v>
      </c>
      <c r="G754">
        <v>1</v>
      </c>
      <c r="H754">
        <v>4</v>
      </c>
      <c r="I754">
        <v>3</v>
      </c>
      <c r="J754">
        <v>28</v>
      </c>
      <c r="AD754">
        <f>ROUND(fTransactions[[#This Row],[Units]]*VLOOKUP(fTransactions[[#This Row],[ProductID]],dProduct[[ProductID]:[RetailPrice]],3,0),2)</f>
        <v>894.6</v>
      </c>
    </row>
    <row r="755" spans="6:30" x14ac:dyDescent="0.25">
      <c r="F755" s="4">
        <v>42902</v>
      </c>
      <c r="G755">
        <v>6</v>
      </c>
      <c r="H755">
        <v>3</v>
      </c>
      <c r="I755">
        <v>1</v>
      </c>
      <c r="J755">
        <v>263</v>
      </c>
      <c r="AD755">
        <f>ROUND(fTransactions[[#This Row],[Units]]*VLOOKUP(fTransactions[[#This Row],[ProductID]],dProduct[[ProductID]:[RetailPrice]],3,0),2)</f>
        <v>5246.85</v>
      </c>
    </row>
    <row r="756" spans="6:30" x14ac:dyDescent="0.25">
      <c r="F756" s="4">
        <v>42902</v>
      </c>
      <c r="G756">
        <v>8</v>
      </c>
      <c r="H756">
        <v>3</v>
      </c>
      <c r="I756">
        <v>1</v>
      </c>
      <c r="J756">
        <v>490</v>
      </c>
      <c r="AD756">
        <f>ROUND(fTransactions[[#This Row],[Units]]*VLOOKUP(fTransactions[[#This Row],[ProductID]],dProduct[[ProductID]:[RetailPrice]],3,0),2)</f>
        <v>9775.5</v>
      </c>
    </row>
    <row r="757" spans="6:30" x14ac:dyDescent="0.25">
      <c r="F757" s="4">
        <v>42903</v>
      </c>
      <c r="G757">
        <v>4</v>
      </c>
      <c r="H757">
        <v>3</v>
      </c>
      <c r="I757">
        <v>3</v>
      </c>
      <c r="J757">
        <v>187</v>
      </c>
      <c r="AD757">
        <f>ROUND(fTransactions[[#This Row],[Units]]*VLOOKUP(fTransactions[[#This Row],[ProductID]],dProduct[[ProductID]:[RetailPrice]],3,0),2)</f>
        <v>3730.65</v>
      </c>
    </row>
    <row r="758" spans="6:30" x14ac:dyDescent="0.25">
      <c r="F758" s="4">
        <v>42903</v>
      </c>
      <c r="G758">
        <v>6</v>
      </c>
      <c r="H758">
        <v>3</v>
      </c>
      <c r="I758">
        <v>1</v>
      </c>
      <c r="J758">
        <v>209</v>
      </c>
      <c r="AD758">
        <f>ROUND(fTransactions[[#This Row],[Units]]*VLOOKUP(fTransactions[[#This Row],[ProductID]],dProduct[[ProductID]:[RetailPrice]],3,0),2)</f>
        <v>4169.55</v>
      </c>
    </row>
    <row r="759" spans="6:30" x14ac:dyDescent="0.25">
      <c r="F759" s="4">
        <v>42903</v>
      </c>
      <c r="G759">
        <v>8</v>
      </c>
      <c r="H759">
        <v>3</v>
      </c>
      <c r="I759">
        <v>1</v>
      </c>
      <c r="J759">
        <v>413</v>
      </c>
      <c r="AD759">
        <f>ROUND(fTransactions[[#This Row],[Units]]*VLOOKUP(fTransactions[[#This Row],[ProductID]],dProduct[[ProductID]:[RetailPrice]],3,0),2)</f>
        <v>8239.35</v>
      </c>
    </row>
    <row r="760" spans="6:30" x14ac:dyDescent="0.25">
      <c r="F760" s="4">
        <v>42904</v>
      </c>
      <c r="G760">
        <v>4</v>
      </c>
      <c r="H760">
        <v>3</v>
      </c>
      <c r="I760">
        <v>4</v>
      </c>
      <c r="J760">
        <v>137</v>
      </c>
      <c r="AD760">
        <f>ROUND(fTransactions[[#This Row],[Units]]*VLOOKUP(fTransactions[[#This Row],[ProductID]],dProduct[[ProductID]:[RetailPrice]],3,0),2)</f>
        <v>2733.15</v>
      </c>
    </row>
    <row r="761" spans="6:30" x14ac:dyDescent="0.25">
      <c r="F761" s="4">
        <v>42904</v>
      </c>
      <c r="G761">
        <v>5</v>
      </c>
      <c r="H761">
        <v>4</v>
      </c>
      <c r="I761">
        <v>3</v>
      </c>
      <c r="J761">
        <v>190</v>
      </c>
      <c r="AD761">
        <f>ROUND(fTransactions[[#This Row],[Units]]*VLOOKUP(fTransactions[[#This Row],[ProductID]],dProduct[[ProductID]:[RetailPrice]],3,0),2)</f>
        <v>6070.5</v>
      </c>
    </row>
    <row r="762" spans="6:30" x14ac:dyDescent="0.25">
      <c r="F762" s="4">
        <v>42904</v>
      </c>
      <c r="G762">
        <v>5</v>
      </c>
      <c r="H762">
        <v>2</v>
      </c>
      <c r="I762">
        <v>3</v>
      </c>
      <c r="J762">
        <v>89</v>
      </c>
      <c r="AD762">
        <f>ROUND(fTransactions[[#This Row],[Units]]*VLOOKUP(fTransactions[[#This Row],[ProductID]],dProduct[[ProductID]:[RetailPrice]],3,0),2)</f>
        <v>3827</v>
      </c>
    </row>
    <row r="763" spans="6:30" x14ac:dyDescent="0.25">
      <c r="F763" s="4">
        <v>42904</v>
      </c>
      <c r="G763">
        <v>8</v>
      </c>
      <c r="H763">
        <v>2</v>
      </c>
      <c r="I763">
        <v>2</v>
      </c>
      <c r="J763">
        <v>34</v>
      </c>
      <c r="AD763">
        <f>ROUND(fTransactions[[#This Row],[Units]]*VLOOKUP(fTransactions[[#This Row],[ProductID]],dProduct[[ProductID]:[RetailPrice]],3,0),2)</f>
        <v>1462</v>
      </c>
    </row>
    <row r="764" spans="6:30" x14ac:dyDescent="0.25">
      <c r="F764" s="4">
        <v>42904</v>
      </c>
      <c r="G764">
        <v>2</v>
      </c>
      <c r="H764">
        <v>4</v>
      </c>
      <c r="I764">
        <v>2</v>
      </c>
      <c r="J764">
        <v>496</v>
      </c>
      <c r="AD764">
        <f>ROUND(fTransactions[[#This Row],[Units]]*VLOOKUP(fTransactions[[#This Row],[ProductID]],dProduct[[ProductID]:[RetailPrice]],3,0),2)</f>
        <v>15847.2</v>
      </c>
    </row>
    <row r="765" spans="6:30" x14ac:dyDescent="0.25">
      <c r="F765" s="4">
        <v>42905</v>
      </c>
      <c r="G765">
        <v>8</v>
      </c>
      <c r="H765">
        <v>2</v>
      </c>
      <c r="I765">
        <v>3</v>
      </c>
      <c r="J765">
        <v>137</v>
      </c>
      <c r="AD765">
        <f>ROUND(fTransactions[[#This Row],[Units]]*VLOOKUP(fTransactions[[#This Row],[ProductID]],dProduct[[ProductID]:[RetailPrice]],3,0),2)</f>
        <v>5891</v>
      </c>
    </row>
    <row r="766" spans="6:30" x14ac:dyDescent="0.25">
      <c r="F766" s="4">
        <v>42905</v>
      </c>
      <c r="G766">
        <v>7</v>
      </c>
      <c r="H766">
        <v>2</v>
      </c>
      <c r="I766">
        <v>2</v>
      </c>
      <c r="J766">
        <v>199</v>
      </c>
      <c r="AD766">
        <f>ROUND(fTransactions[[#This Row],[Units]]*VLOOKUP(fTransactions[[#This Row],[ProductID]],dProduct[[ProductID]:[RetailPrice]],3,0),2)</f>
        <v>8557</v>
      </c>
    </row>
    <row r="767" spans="6:30" x14ac:dyDescent="0.25">
      <c r="F767" s="4">
        <v>42905</v>
      </c>
      <c r="G767">
        <v>1</v>
      </c>
      <c r="H767">
        <v>1</v>
      </c>
      <c r="I767">
        <v>2</v>
      </c>
      <c r="J767">
        <v>485</v>
      </c>
      <c r="AD767">
        <f>ROUND(fTransactions[[#This Row],[Units]]*VLOOKUP(fTransactions[[#This Row],[ProductID]],dProduct[[ProductID]:[RetailPrice]],3,0),2)</f>
        <v>13555.75</v>
      </c>
    </row>
    <row r="768" spans="6:30" x14ac:dyDescent="0.25">
      <c r="F768" s="4">
        <v>42905</v>
      </c>
      <c r="G768">
        <v>5</v>
      </c>
      <c r="H768">
        <v>2</v>
      </c>
      <c r="I768">
        <v>3</v>
      </c>
      <c r="J768">
        <v>444</v>
      </c>
      <c r="AD768">
        <f>ROUND(fTransactions[[#This Row],[Units]]*VLOOKUP(fTransactions[[#This Row],[ProductID]],dProduct[[ProductID]:[RetailPrice]],3,0),2)</f>
        <v>19092</v>
      </c>
    </row>
    <row r="769" spans="6:30" x14ac:dyDescent="0.25">
      <c r="F769" s="4">
        <v>42905</v>
      </c>
      <c r="G769">
        <v>3</v>
      </c>
      <c r="H769">
        <v>3</v>
      </c>
      <c r="I769">
        <v>1</v>
      </c>
      <c r="J769">
        <v>208</v>
      </c>
      <c r="AD769">
        <f>ROUND(fTransactions[[#This Row],[Units]]*VLOOKUP(fTransactions[[#This Row],[ProductID]],dProduct[[ProductID]:[RetailPrice]],3,0),2)</f>
        <v>4149.6000000000004</v>
      </c>
    </row>
    <row r="770" spans="6:30" x14ac:dyDescent="0.25">
      <c r="F770" s="4">
        <v>42906</v>
      </c>
      <c r="G770">
        <v>2</v>
      </c>
      <c r="H770">
        <v>3</v>
      </c>
      <c r="I770">
        <v>3</v>
      </c>
      <c r="J770">
        <v>432</v>
      </c>
      <c r="AD770">
        <f>ROUND(fTransactions[[#This Row],[Units]]*VLOOKUP(fTransactions[[#This Row],[ProductID]],dProduct[[ProductID]:[RetailPrice]],3,0),2)</f>
        <v>8618.4</v>
      </c>
    </row>
    <row r="771" spans="6:30" x14ac:dyDescent="0.25">
      <c r="F771" s="4">
        <v>42906</v>
      </c>
      <c r="G771">
        <v>4</v>
      </c>
      <c r="H771">
        <v>4</v>
      </c>
      <c r="I771">
        <v>2</v>
      </c>
      <c r="J771">
        <v>218</v>
      </c>
      <c r="AD771">
        <f>ROUND(fTransactions[[#This Row],[Units]]*VLOOKUP(fTransactions[[#This Row],[ProductID]],dProduct[[ProductID]:[RetailPrice]],3,0),2)</f>
        <v>6965.1</v>
      </c>
    </row>
    <row r="772" spans="6:30" x14ac:dyDescent="0.25">
      <c r="F772" s="4">
        <v>42906</v>
      </c>
      <c r="G772">
        <v>3</v>
      </c>
      <c r="H772">
        <v>3</v>
      </c>
      <c r="I772">
        <v>4</v>
      </c>
      <c r="J772">
        <v>282</v>
      </c>
      <c r="AD772">
        <f>ROUND(fTransactions[[#This Row],[Units]]*VLOOKUP(fTransactions[[#This Row],[ProductID]],dProduct[[ProductID]:[RetailPrice]],3,0),2)</f>
        <v>5625.9</v>
      </c>
    </row>
    <row r="773" spans="6:30" x14ac:dyDescent="0.25">
      <c r="F773" s="4">
        <v>42906</v>
      </c>
      <c r="G773">
        <v>3</v>
      </c>
      <c r="H773">
        <v>1</v>
      </c>
      <c r="I773">
        <v>2</v>
      </c>
      <c r="J773">
        <v>251</v>
      </c>
      <c r="AD773">
        <f>ROUND(fTransactions[[#This Row],[Units]]*VLOOKUP(fTransactions[[#This Row],[ProductID]],dProduct[[ProductID]:[RetailPrice]],3,0),2)</f>
        <v>7015.45</v>
      </c>
    </row>
    <row r="774" spans="6:30" x14ac:dyDescent="0.25">
      <c r="F774" s="4">
        <v>42906</v>
      </c>
      <c r="G774">
        <v>8</v>
      </c>
      <c r="H774">
        <v>1</v>
      </c>
      <c r="I774">
        <v>4</v>
      </c>
      <c r="J774">
        <v>37</v>
      </c>
      <c r="AD774">
        <f>ROUND(fTransactions[[#This Row],[Units]]*VLOOKUP(fTransactions[[#This Row],[ProductID]],dProduct[[ProductID]:[RetailPrice]],3,0),2)</f>
        <v>1034.1500000000001</v>
      </c>
    </row>
    <row r="775" spans="6:30" x14ac:dyDescent="0.25">
      <c r="F775" s="4">
        <v>42906</v>
      </c>
      <c r="G775">
        <v>1</v>
      </c>
      <c r="H775">
        <v>2</v>
      </c>
      <c r="I775">
        <v>2</v>
      </c>
      <c r="J775">
        <v>416</v>
      </c>
      <c r="AD775">
        <f>ROUND(fTransactions[[#This Row],[Units]]*VLOOKUP(fTransactions[[#This Row],[ProductID]],dProduct[[ProductID]:[RetailPrice]],3,0),2)</f>
        <v>17888</v>
      </c>
    </row>
    <row r="776" spans="6:30" x14ac:dyDescent="0.25">
      <c r="F776" s="4">
        <v>42906</v>
      </c>
      <c r="G776">
        <v>6</v>
      </c>
      <c r="H776">
        <v>4</v>
      </c>
      <c r="I776">
        <v>3</v>
      </c>
      <c r="J776">
        <v>403</v>
      </c>
      <c r="AD776">
        <f>ROUND(fTransactions[[#This Row],[Units]]*VLOOKUP(fTransactions[[#This Row],[ProductID]],dProduct[[ProductID]:[RetailPrice]],3,0),2)</f>
        <v>12875.85</v>
      </c>
    </row>
    <row r="777" spans="6:30" x14ac:dyDescent="0.25">
      <c r="F777" s="4">
        <v>42906</v>
      </c>
      <c r="G777">
        <v>5</v>
      </c>
      <c r="H777">
        <v>1</v>
      </c>
      <c r="I777">
        <v>3</v>
      </c>
      <c r="J777">
        <v>121</v>
      </c>
      <c r="AD777">
        <f>ROUND(fTransactions[[#This Row],[Units]]*VLOOKUP(fTransactions[[#This Row],[ProductID]],dProduct[[ProductID]:[RetailPrice]],3,0),2)</f>
        <v>3381.95</v>
      </c>
    </row>
    <row r="778" spans="6:30" x14ac:dyDescent="0.25">
      <c r="F778" s="4">
        <v>42907</v>
      </c>
      <c r="G778">
        <v>7</v>
      </c>
      <c r="H778">
        <v>4</v>
      </c>
      <c r="I778">
        <v>3</v>
      </c>
      <c r="J778">
        <v>79</v>
      </c>
      <c r="AD778">
        <f>ROUND(fTransactions[[#This Row],[Units]]*VLOOKUP(fTransactions[[#This Row],[ProductID]],dProduct[[ProductID]:[RetailPrice]],3,0),2)</f>
        <v>2524.0500000000002</v>
      </c>
    </row>
    <row r="779" spans="6:30" x14ac:dyDescent="0.25">
      <c r="F779" s="4">
        <v>42907</v>
      </c>
      <c r="G779">
        <v>3</v>
      </c>
      <c r="H779">
        <v>1</v>
      </c>
      <c r="I779">
        <v>2</v>
      </c>
      <c r="J779">
        <v>301</v>
      </c>
      <c r="AD779">
        <f>ROUND(fTransactions[[#This Row],[Units]]*VLOOKUP(fTransactions[[#This Row],[ProductID]],dProduct[[ProductID]:[RetailPrice]],3,0),2)</f>
        <v>8412.9500000000007</v>
      </c>
    </row>
    <row r="780" spans="6:30" x14ac:dyDescent="0.25">
      <c r="F780" s="4">
        <v>42907</v>
      </c>
      <c r="G780">
        <v>7</v>
      </c>
      <c r="H780">
        <v>2</v>
      </c>
      <c r="I780">
        <v>1</v>
      </c>
      <c r="J780">
        <v>138</v>
      </c>
      <c r="AD780">
        <f>ROUND(fTransactions[[#This Row],[Units]]*VLOOKUP(fTransactions[[#This Row],[ProductID]],dProduct[[ProductID]:[RetailPrice]],3,0),2)</f>
        <v>5934</v>
      </c>
    </row>
    <row r="781" spans="6:30" x14ac:dyDescent="0.25">
      <c r="F781" s="4">
        <v>42908</v>
      </c>
      <c r="G781">
        <v>5</v>
      </c>
      <c r="H781">
        <v>3</v>
      </c>
      <c r="I781">
        <v>2</v>
      </c>
      <c r="J781">
        <v>317</v>
      </c>
      <c r="AD781">
        <f>ROUND(fTransactions[[#This Row],[Units]]*VLOOKUP(fTransactions[[#This Row],[ProductID]],dProduct[[ProductID]:[RetailPrice]],3,0),2)</f>
        <v>6324.15</v>
      </c>
    </row>
    <row r="782" spans="6:30" x14ac:dyDescent="0.25">
      <c r="F782" s="4">
        <v>42908</v>
      </c>
      <c r="G782">
        <v>8</v>
      </c>
      <c r="H782">
        <v>4</v>
      </c>
      <c r="I782">
        <v>2</v>
      </c>
      <c r="J782">
        <v>200</v>
      </c>
      <c r="AD782">
        <f>ROUND(fTransactions[[#This Row],[Units]]*VLOOKUP(fTransactions[[#This Row],[ProductID]],dProduct[[ProductID]:[RetailPrice]],3,0),2)</f>
        <v>6390</v>
      </c>
    </row>
    <row r="783" spans="6:30" x14ac:dyDescent="0.25">
      <c r="F783" s="4">
        <v>42908</v>
      </c>
      <c r="G783">
        <v>1</v>
      </c>
      <c r="H783">
        <v>3</v>
      </c>
      <c r="I783">
        <v>3</v>
      </c>
      <c r="J783">
        <v>372</v>
      </c>
      <c r="AD783">
        <f>ROUND(fTransactions[[#This Row],[Units]]*VLOOKUP(fTransactions[[#This Row],[ProductID]],dProduct[[ProductID]:[RetailPrice]],3,0),2)</f>
        <v>7421.4</v>
      </c>
    </row>
    <row r="784" spans="6:30" x14ac:dyDescent="0.25">
      <c r="F784" s="4">
        <v>42909</v>
      </c>
      <c r="G784">
        <v>8</v>
      </c>
      <c r="H784">
        <v>4</v>
      </c>
      <c r="I784">
        <v>3</v>
      </c>
      <c r="J784">
        <v>284</v>
      </c>
      <c r="AD784">
        <f>ROUND(fTransactions[[#This Row],[Units]]*VLOOKUP(fTransactions[[#This Row],[ProductID]],dProduct[[ProductID]:[RetailPrice]],3,0),2)</f>
        <v>9073.7999999999993</v>
      </c>
    </row>
    <row r="785" spans="6:30" x14ac:dyDescent="0.25">
      <c r="F785" s="4">
        <v>42910</v>
      </c>
      <c r="G785">
        <v>6</v>
      </c>
      <c r="H785">
        <v>4</v>
      </c>
      <c r="I785">
        <v>3</v>
      </c>
      <c r="J785">
        <v>447</v>
      </c>
      <c r="AD785">
        <f>ROUND(fTransactions[[#This Row],[Units]]*VLOOKUP(fTransactions[[#This Row],[ProductID]],dProduct[[ProductID]:[RetailPrice]],3,0),2)</f>
        <v>14281.65</v>
      </c>
    </row>
    <row r="786" spans="6:30" x14ac:dyDescent="0.25">
      <c r="F786" s="4">
        <v>42910</v>
      </c>
      <c r="G786">
        <v>6</v>
      </c>
      <c r="H786">
        <v>3</v>
      </c>
      <c r="I786">
        <v>2</v>
      </c>
      <c r="J786">
        <v>250</v>
      </c>
      <c r="AD786">
        <f>ROUND(fTransactions[[#This Row],[Units]]*VLOOKUP(fTransactions[[#This Row],[ProductID]],dProduct[[ProductID]:[RetailPrice]],3,0),2)</f>
        <v>4987.5</v>
      </c>
    </row>
    <row r="787" spans="6:30" x14ac:dyDescent="0.25">
      <c r="F787" s="4">
        <v>42910</v>
      </c>
      <c r="G787">
        <v>8</v>
      </c>
      <c r="H787">
        <v>3</v>
      </c>
      <c r="I787">
        <v>2</v>
      </c>
      <c r="J787">
        <v>159</v>
      </c>
      <c r="AD787">
        <f>ROUND(fTransactions[[#This Row],[Units]]*VLOOKUP(fTransactions[[#This Row],[ProductID]],dProduct[[ProductID]:[RetailPrice]],3,0),2)</f>
        <v>3172.05</v>
      </c>
    </row>
    <row r="788" spans="6:30" x14ac:dyDescent="0.25">
      <c r="F788" s="4">
        <v>42910</v>
      </c>
      <c r="G788">
        <v>1</v>
      </c>
      <c r="H788">
        <v>2</v>
      </c>
      <c r="I788">
        <v>3</v>
      </c>
      <c r="J788">
        <v>288</v>
      </c>
      <c r="AD788">
        <f>ROUND(fTransactions[[#This Row],[Units]]*VLOOKUP(fTransactions[[#This Row],[ProductID]],dProduct[[ProductID]:[RetailPrice]],3,0),2)</f>
        <v>12384</v>
      </c>
    </row>
    <row r="789" spans="6:30" x14ac:dyDescent="0.25">
      <c r="F789" s="4">
        <v>42910</v>
      </c>
      <c r="G789">
        <v>6</v>
      </c>
      <c r="H789">
        <v>3</v>
      </c>
      <c r="I789">
        <v>3</v>
      </c>
      <c r="J789">
        <v>124</v>
      </c>
      <c r="AD789">
        <f>ROUND(fTransactions[[#This Row],[Units]]*VLOOKUP(fTransactions[[#This Row],[ProductID]],dProduct[[ProductID]:[RetailPrice]],3,0),2)</f>
        <v>2473.8000000000002</v>
      </c>
    </row>
    <row r="790" spans="6:30" x14ac:dyDescent="0.25">
      <c r="F790" s="4">
        <v>42910</v>
      </c>
      <c r="G790">
        <v>8</v>
      </c>
      <c r="H790">
        <v>3</v>
      </c>
      <c r="I790">
        <v>3</v>
      </c>
      <c r="J790">
        <v>229</v>
      </c>
      <c r="AD790">
        <f>ROUND(fTransactions[[#This Row],[Units]]*VLOOKUP(fTransactions[[#This Row],[ProductID]],dProduct[[ProductID]:[RetailPrice]],3,0),2)</f>
        <v>4568.55</v>
      </c>
    </row>
    <row r="791" spans="6:30" x14ac:dyDescent="0.25">
      <c r="F791" s="4">
        <v>42911</v>
      </c>
      <c r="G791">
        <v>6</v>
      </c>
      <c r="H791">
        <v>2</v>
      </c>
      <c r="I791">
        <v>3</v>
      </c>
      <c r="J791">
        <v>245</v>
      </c>
      <c r="AD791">
        <f>ROUND(fTransactions[[#This Row],[Units]]*VLOOKUP(fTransactions[[#This Row],[ProductID]],dProduct[[ProductID]:[RetailPrice]],3,0),2)</f>
        <v>10535</v>
      </c>
    </row>
    <row r="792" spans="6:30" x14ac:dyDescent="0.25">
      <c r="F792" s="4">
        <v>42911</v>
      </c>
      <c r="G792">
        <v>2</v>
      </c>
      <c r="H792">
        <v>4</v>
      </c>
      <c r="I792">
        <v>3</v>
      </c>
      <c r="J792">
        <v>147</v>
      </c>
      <c r="AD792">
        <f>ROUND(fTransactions[[#This Row],[Units]]*VLOOKUP(fTransactions[[#This Row],[ProductID]],dProduct[[ProductID]:[RetailPrice]],3,0),2)</f>
        <v>4696.6499999999996</v>
      </c>
    </row>
    <row r="793" spans="6:30" x14ac:dyDescent="0.25">
      <c r="F793" s="4">
        <v>42911</v>
      </c>
      <c r="G793">
        <v>5</v>
      </c>
      <c r="H793">
        <v>3</v>
      </c>
      <c r="I793">
        <v>1</v>
      </c>
      <c r="J793">
        <v>383</v>
      </c>
      <c r="AD793">
        <f>ROUND(fTransactions[[#This Row],[Units]]*VLOOKUP(fTransactions[[#This Row],[ProductID]],dProduct[[ProductID]:[RetailPrice]],3,0),2)</f>
        <v>7640.85</v>
      </c>
    </row>
    <row r="794" spans="6:30" x14ac:dyDescent="0.25">
      <c r="F794" s="4">
        <v>42911</v>
      </c>
      <c r="G794">
        <v>2</v>
      </c>
      <c r="H794">
        <v>4</v>
      </c>
      <c r="I794">
        <v>1</v>
      </c>
      <c r="J794">
        <v>133</v>
      </c>
      <c r="AD794">
        <f>ROUND(fTransactions[[#This Row],[Units]]*VLOOKUP(fTransactions[[#This Row],[ProductID]],dProduct[[ProductID]:[RetailPrice]],3,0),2)</f>
        <v>4249.3500000000004</v>
      </c>
    </row>
    <row r="795" spans="6:30" x14ac:dyDescent="0.25">
      <c r="F795" s="4">
        <v>42911</v>
      </c>
      <c r="G795">
        <v>1</v>
      </c>
      <c r="H795">
        <v>4</v>
      </c>
      <c r="I795">
        <v>3</v>
      </c>
      <c r="J795">
        <v>121</v>
      </c>
      <c r="AD795">
        <f>ROUND(fTransactions[[#This Row],[Units]]*VLOOKUP(fTransactions[[#This Row],[ProductID]],dProduct[[ProductID]:[RetailPrice]],3,0),2)</f>
        <v>3865.95</v>
      </c>
    </row>
    <row r="796" spans="6:30" x14ac:dyDescent="0.25">
      <c r="F796" s="4">
        <v>42912</v>
      </c>
      <c r="G796">
        <v>5</v>
      </c>
      <c r="H796">
        <v>3</v>
      </c>
      <c r="I796">
        <v>3</v>
      </c>
      <c r="J796">
        <v>79</v>
      </c>
      <c r="AD796">
        <f>ROUND(fTransactions[[#This Row],[Units]]*VLOOKUP(fTransactions[[#This Row],[ProductID]],dProduct[[ProductID]:[RetailPrice]],3,0),2)</f>
        <v>1576.05</v>
      </c>
    </row>
    <row r="797" spans="6:30" x14ac:dyDescent="0.25">
      <c r="F797" s="4">
        <v>42912</v>
      </c>
      <c r="G797">
        <v>4</v>
      </c>
      <c r="H797">
        <v>2</v>
      </c>
      <c r="I797">
        <v>2</v>
      </c>
      <c r="J797">
        <v>226</v>
      </c>
      <c r="AD797">
        <f>ROUND(fTransactions[[#This Row],[Units]]*VLOOKUP(fTransactions[[#This Row],[ProductID]],dProduct[[ProductID]:[RetailPrice]],3,0),2)</f>
        <v>9718</v>
      </c>
    </row>
    <row r="798" spans="6:30" x14ac:dyDescent="0.25">
      <c r="F798" s="4">
        <v>42912</v>
      </c>
      <c r="G798">
        <v>4</v>
      </c>
      <c r="H798">
        <v>2</v>
      </c>
      <c r="I798">
        <v>3</v>
      </c>
      <c r="J798">
        <v>493</v>
      </c>
      <c r="AD798">
        <f>ROUND(fTransactions[[#This Row],[Units]]*VLOOKUP(fTransactions[[#This Row],[ProductID]],dProduct[[ProductID]:[RetailPrice]],3,0),2)</f>
        <v>21199</v>
      </c>
    </row>
    <row r="799" spans="6:30" x14ac:dyDescent="0.25">
      <c r="F799" s="4">
        <v>42912</v>
      </c>
      <c r="G799">
        <v>6</v>
      </c>
      <c r="H799">
        <v>3</v>
      </c>
      <c r="I799">
        <v>4</v>
      </c>
      <c r="J799">
        <v>172</v>
      </c>
      <c r="AD799">
        <f>ROUND(fTransactions[[#This Row],[Units]]*VLOOKUP(fTransactions[[#This Row],[ProductID]],dProduct[[ProductID]:[RetailPrice]],3,0),2)</f>
        <v>3431.4</v>
      </c>
    </row>
    <row r="800" spans="6:30" x14ac:dyDescent="0.25">
      <c r="F800" s="4">
        <v>42912</v>
      </c>
      <c r="G800">
        <v>7</v>
      </c>
      <c r="H800">
        <v>3</v>
      </c>
      <c r="I800">
        <v>3</v>
      </c>
      <c r="J800">
        <v>428</v>
      </c>
      <c r="AD800">
        <f>ROUND(fTransactions[[#This Row],[Units]]*VLOOKUP(fTransactions[[#This Row],[ProductID]],dProduct[[ProductID]:[RetailPrice]],3,0),2)</f>
        <v>8538.6</v>
      </c>
    </row>
    <row r="801" spans="6:30" x14ac:dyDescent="0.25">
      <c r="F801" s="4">
        <v>42912</v>
      </c>
      <c r="G801">
        <v>6</v>
      </c>
      <c r="H801">
        <v>3</v>
      </c>
      <c r="I801">
        <v>3</v>
      </c>
      <c r="J801">
        <v>328</v>
      </c>
      <c r="AD801">
        <f>ROUND(fTransactions[[#This Row],[Units]]*VLOOKUP(fTransactions[[#This Row],[ProductID]],dProduct[[ProductID]:[RetailPrice]],3,0),2)</f>
        <v>6543.6</v>
      </c>
    </row>
    <row r="802" spans="6:30" x14ac:dyDescent="0.25">
      <c r="F802" s="4">
        <v>42912</v>
      </c>
      <c r="G802">
        <v>3</v>
      </c>
      <c r="H802">
        <v>3</v>
      </c>
      <c r="I802">
        <v>1</v>
      </c>
      <c r="J802">
        <v>45</v>
      </c>
      <c r="AD802">
        <f>ROUND(fTransactions[[#This Row],[Units]]*VLOOKUP(fTransactions[[#This Row],[ProductID]],dProduct[[ProductID]:[RetailPrice]],3,0),2)</f>
        <v>897.75</v>
      </c>
    </row>
    <row r="803" spans="6:30" x14ac:dyDescent="0.25">
      <c r="F803" s="4">
        <v>42912</v>
      </c>
      <c r="G803">
        <v>5</v>
      </c>
      <c r="H803">
        <v>2</v>
      </c>
      <c r="I803">
        <v>2</v>
      </c>
      <c r="J803">
        <v>100</v>
      </c>
      <c r="AD803">
        <f>ROUND(fTransactions[[#This Row],[Units]]*VLOOKUP(fTransactions[[#This Row],[ProductID]],dProduct[[ProductID]:[RetailPrice]],3,0),2)</f>
        <v>4300</v>
      </c>
    </row>
    <row r="804" spans="6:30" x14ac:dyDescent="0.25">
      <c r="F804" s="4">
        <v>42913</v>
      </c>
      <c r="G804">
        <v>6</v>
      </c>
      <c r="H804">
        <v>2</v>
      </c>
      <c r="I804">
        <v>2</v>
      </c>
      <c r="J804">
        <v>454</v>
      </c>
      <c r="AD804">
        <f>ROUND(fTransactions[[#This Row],[Units]]*VLOOKUP(fTransactions[[#This Row],[ProductID]],dProduct[[ProductID]:[RetailPrice]],3,0),2)</f>
        <v>19522</v>
      </c>
    </row>
    <row r="805" spans="6:30" x14ac:dyDescent="0.25">
      <c r="F805" s="4">
        <v>42913</v>
      </c>
      <c r="G805">
        <v>7</v>
      </c>
      <c r="H805">
        <v>2</v>
      </c>
      <c r="I805">
        <v>1</v>
      </c>
      <c r="J805">
        <v>231</v>
      </c>
      <c r="AD805">
        <f>ROUND(fTransactions[[#This Row],[Units]]*VLOOKUP(fTransactions[[#This Row],[ProductID]],dProduct[[ProductID]:[RetailPrice]],3,0),2)</f>
        <v>9933</v>
      </c>
    </row>
    <row r="806" spans="6:30" x14ac:dyDescent="0.25">
      <c r="F806" s="4">
        <v>42913</v>
      </c>
      <c r="G806">
        <v>4</v>
      </c>
      <c r="H806">
        <v>2</v>
      </c>
      <c r="I806">
        <v>3</v>
      </c>
      <c r="J806">
        <v>114</v>
      </c>
      <c r="AD806">
        <f>ROUND(fTransactions[[#This Row],[Units]]*VLOOKUP(fTransactions[[#This Row],[ProductID]],dProduct[[ProductID]:[RetailPrice]],3,0),2)</f>
        <v>4902</v>
      </c>
    </row>
    <row r="807" spans="6:30" x14ac:dyDescent="0.25">
      <c r="F807" s="4">
        <v>42913</v>
      </c>
      <c r="G807">
        <v>8</v>
      </c>
      <c r="H807">
        <v>2</v>
      </c>
      <c r="I807">
        <v>3</v>
      </c>
      <c r="J807">
        <v>284</v>
      </c>
      <c r="AD807">
        <f>ROUND(fTransactions[[#This Row],[Units]]*VLOOKUP(fTransactions[[#This Row],[ProductID]],dProduct[[ProductID]:[RetailPrice]],3,0),2)</f>
        <v>12212</v>
      </c>
    </row>
    <row r="808" spans="6:30" x14ac:dyDescent="0.25">
      <c r="F808" s="4">
        <v>42913</v>
      </c>
      <c r="G808">
        <v>4</v>
      </c>
      <c r="H808">
        <v>1</v>
      </c>
      <c r="I808">
        <v>3</v>
      </c>
      <c r="J808">
        <v>311</v>
      </c>
      <c r="AD808">
        <f>ROUND(fTransactions[[#This Row],[Units]]*VLOOKUP(fTransactions[[#This Row],[ProductID]],dProduct[[ProductID]:[RetailPrice]],3,0),2)</f>
        <v>8692.4500000000007</v>
      </c>
    </row>
    <row r="809" spans="6:30" x14ac:dyDescent="0.25">
      <c r="F809" s="4">
        <v>42914</v>
      </c>
      <c r="G809">
        <v>8</v>
      </c>
      <c r="H809">
        <v>2</v>
      </c>
      <c r="I809">
        <v>4</v>
      </c>
      <c r="J809">
        <v>89</v>
      </c>
      <c r="AD809">
        <f>ROUND(fTransactions[[#This Row],[Units]]*VLOOKUP(fTransactions[[#This Row],[ProductID]],dProduct[[ProductID]:[RetailPrice]],3,0),2)</f>
        <v>3827</v>
      </c>
    </row>
    <row r="810" spans="6:30" x14ac:dyDescent="0.25">
      <c r="F810" s="4">
        <v>42914</v>
      </c>
      <c r="G810">
        <v>6</v>
      </c>
      <c r="H810">
        <v>2</v>
      </c>
      <c r="I810">
        <v>3</v>
      </c>
      <c r="J810">
        <v>287</v>
      </c>
      <c r="AD810">
        <f>ROUND(fTransactions[[#This Row],[Units]]*VLOOKUP(fTransactions[[#This Row],[ProductID]],dProduct[[ProductID]:[RetailPrice]],3,0),2)</f>
        <v>12341</v>
      </c>
    </row>
    <row r="811" spans="6:30" x14ac:dyDescent="0.25">
      <c r="F811" s="4">
        <v>42915</v>
      </c>
      <c r="G811">
        <v>7</v>
      </c>
      <c r="H811">
        <v>4</v>
      </c>
      <c r="I811">
        <v>3</v>
      </c>
      <c r="J811">
        <v>237</v>
      </c>
      <c r="AD811">
        <f>ROUND(fTransactions[[#This Row],[Units]]*VLOOKUP(fTransactions[[#This Row],[ProductID]],dProduct[[ProductID]:[RetailPrice]],3,0),2)</f>
        <v>7572.15</v>
      </c>
    </row>
    <row r="812" spans="6:30" x14ac:dyDescent="0.25">
      <c r="F812" s="4">
        <v>42915</v>
      </c>
      <c r="G812">
        <v>3</v>
      </c>
      <c r="H812">
        <v>3</v>
      </c>
      <c r="I812">
        <v>3</v>
      </c>
      <c r="J812">
        <v>313</v>
      </c>
      <c r="AD812">
        <f>ROUND(fTransactions[[#This Row],[Units]]*VLOOKUP(fTransactions[[#This Row],[ProductID]],dProduct[[ProductID]:[RetailPrice]],3,0),2)</f>
        <v>6244.35</v>
      </c>
    </row>
    <row r="813" spans="6:30" x14ac:dyDescent="0.25">
      <c r="F813" s="4">
        <v>42915</v>
      </c>
      <c r="G813">
        <v>1</v>
      </c>
      <c r="H813">
        <v>4</v>
      </c>
      <c r="I813">
        <v>1</v>
      </c>
      <c r="J813">
        <v>316</v>
      </c>
      <c r="AD813">
        <f>ROUND(fTransactions[[#This Row],[Units]]*VLOOKUP(fTransactions[[#This Row],[ProductID]],dProduct[[ProductID]:[RetailPrice]],3,0),2)</f>
        <v>10096.200000000001</v>
      </c>
    </row>
    <row r="814" spans="6:30" x14ac:dyDescent="0.25">
      <c r="F814" s="4">
        <v>42916</v>
      </c>
      <c r="G814">
        <v>3</v>
      </c>
      <c r="H814">
        <v>3</v>
      </c>
      <c r="I814">
        <v>3</v>
      </c>
      <c r="J814">
        <v>338</v>
      </c>
      <c r="AD814">
        <f>ROUND(fTransactions[[#This Row],[Units]]*VLOOKUP(fTransactions[[#This Row],[ProductID]],dProduct[[ProductID]:[RetailPrice]],3,0),2)</f>
        <v>6743.1</v>
      </c>
    </row>
    <row r="815" spans="6:30" x14ac:dyDescent="0.25">
      <c r="F815" s="4">
        <v>42916</v>
      </c>
      <c r="G815">
        <v>4</v>
      </c>
      <c r="H815">
        <v>3</v>
      </c>
      <c r="I815">
        <v>3</v>
      </c>
      <c r="J815">
        <v>277</v>
      </c>
      <c r="AD815">
        <f>ROUND(fTransactions[[#This Row],[Units]]*VLOOKUP(fTransactions[[#This Row],[ProductID]],dProduct[[ProductID]:[RetailPrice]],3,0),2)</f>
        <v>5526.15</v>
      </c>
    </row>
    <row r="816" spans="6:30" x14ac:dyDescent="0.25">
      <c r="F816" s="4">
        <v>42916</v>
      </c>
      <c r="G816">
        <v>4</v>
      </c>
      <c r="H816">
        <v>4</v>
      </c>
      <c r="I816">
        <v>4</v>
      </c>
      <c r="J816">
        <v>229</v>
      </c>
      <c r="AD816">
        <f>ROUND(fTransactions[[#This Row],[Units]]*VLOOKUP(fTransactions[[#This Row],[ProductID]],dProduct[[ProductID]:[RetailPrice]],3,0),2)</f>
        <v>7316.55</v>
      </c>
    </row>
    <row r="817" spans="6:30" x14ac:dyDescent="0.25">
      <c r="F817" s="4">
        <v>42916</v>
      </c>
      <c r="G817">
        <v>2</v>
      </c>
      <c r="H817">
        <v>2</v>
      </c>
      <c r="I817">
        <v>3</v>
      </c>
      <c r="J817">
        <v>434</v>
      </c>
      <c r="AD817">
        <f>ROUND(fTransactions[[#This Row],[Units]]*VLOOKUP(fTransactions[[#This Row],[ProductID]],dProduct[[ProductID]:[RetailPrice]],3,0),2)</f>
        <v>18662</v>
      </c>
    </row>
    <row r="818" spans="6:30" x14ac:dyDescent="0.25">
      <c r="F818" s="4">
        <v>42918</v>
      </c>
      <c r="G818">
        <v>2</v>
      </c>
      <c r="H818">
        <v>2</v>
      </c>
      <c r="I818">
        <v>3</v>
      </c>
      <c r="J818">
        <v>356</v>
      </c>
      <c r="AD818">
        <f>ROUND(fTransactions[[#This Row],[Units]]*VLOOKUP(fTransactions[[#This Row],[ProductID]],dProduct[[ProductID]:[RetailPrice]],3,0),2)</f>
        <v>15308</v>
      </c>
    </row>
    <row r="819" spans="6:30" x14ac:dyDescent="0.25">
      <c r="F819" s="4">
        <v>42918</v>
      </c>
      <c r="G819">
        <v>8</v>
      </c>
      <c r="H819">
        <v>2</v>
      </c>
      <c r="I819">
        <v>2</v>
      </c>
      <c r="J819">
        <v>166</v>
      </c>
      <c r="AD819">
        <f>ROUND(fTransactions[[#This Row],[Units]]*VLOOKUP(fTransactions[[#This Row],[ProductID]],dProduct[[ProductID]:[RetailPrice]],3,0),2)</f>
        <v>7138</v>
      </c>
    </row>
    <row r="820" spans="6:30" x14ac:dyDescent="0.25">
      <c r="F820" s="4">
        <v>42918</v>
      </c>
      <c r="G820">
        <v>6</v>
      </c>
      <c r="H820">
        <v>3</v>
      </c>
      <c r="I820">
        <v>1</v>
      </c>
      <c r="J820">
        <v>368</v>
      </c>
      <c r="AD820">
        <f>ROUND(fTransactions[[#This Row],[Units]]*VLOOKUP(fTransactions[[#This Row],[ProductID]],dProduct[[ProductID]:[RetailPrice]],3,0),2)</f>
        <v>7341.6</v>
      </c>
    </row>
    <row r="821" spans="6:30" x14ac:dyDescent="0.25">
      <c r="F821" s="4">
        <v>42918</v>
      </c>
      <c r="G821">
        <v>7</v>
      </c>
      <c r="H821">
        <v>4</v>
      </c>
      <c r="I821">
        <v>2</v>
      </c>
      <c r="J821">
        <v>425</v>
      </c>
      <c r="AD821">
        <f>ROUND(fTransactions[[#This Row],[Units]]*VLOOKUP(fTransactions[[#This Row],[ProductID]],dProduct[[ProductID]:[RetailPrice]],3,0),2)</f>
        <v>13578.75</v>
      </c>
    </row>
    <row r="822" spans="6:30" x14ac:dyDescent="0.25">
      <c r="F822" s="4">
        <v>42918</v>
      </c>
      <c r="G822">
        <v>8</v>
      </c>
      <c r="H822">
        <v>4</v>
      </c>
      <c r="I822">
        <v>2</v>
      </c>
      <c r="J822">
        <v>346</v>
      </c>
      <c r="AD822">
        <f>ROUND(fTransactions[[#This Row],[Units]]*VLOOKUP(fTransactions[[#This Row],[ProductID]],dProduct[[ProductID]:[RetailPrice]],3,0),2)</f>
        <v>11054.7</v>
      </c>
    </row>
    <row r="823" spans="6:30" x14ac:dyDescent="0.25">
      <c r="F823" s="4">
        <v>42919</v>
      </c>
      <c r="G823">
        <v>8</v>
      </c>
      <c r="H823">
        <v>3</v>
      </c>
      <c r="I823">
        <v>3</v>
      </c>
      <c r="J823">
        <v>124</v>
      </c>
      <c r="AD823">
        <f>ROUND(fTransactions[[#This Row],[Units]]*VLOOKUP(fTransactions[[#This Row],[ProductID]],dProduct[[ProductID]:[RetailPrice]],3,0),2)</f>
        <v>2473.8000000000002</v>
      </c>
    </row>
    <row r="824" spans="6:30" x14ac:dyDescent="0.25">
      <c r="F824" s="4">
        <v>42919</v>
      </c>
      <c r="G824">
        <v>2</v>
      </c>
      <c r="H824">
        <v>4</v>
      </c>
      <c r="I824">
        <v>3</v>
      </c>
      <c r="J824">
        <v>237</v>
      </c>
      <c r="AD824">
        <f>ROUND(fTransactions[[#This Row],[Units]]*VLOOKUP(fTransactions[[#This Row],[ProductID]],dProduct[[ProductID]:[RetailPrice]],3,0),2)</f>
        <v>7572.15</v>
      </c>
    </row>
    <row r="825" spans="6:30" x14ac:dyDescent="0.25">
      <c r="F825" s="4">
        <v>42919</v>
      </c>
      <c r="G825">
        <v>1</v>
      </c>
      <c r="H825">
        <v>3</v>
      </c>
      <c r="I825">
        <v>2</v>
      </c>
      <c r="J825">
        <v>145</v>
      </c>
      <c r="AD825">
        <f>ROUND(fTransactions[[#This Row],[Units]]*VLOOKUP(fTransactions[[#This Row],[ProductID]],dProduct[[ProductID]:[RetailPrice]],3,0),2)</f>
        <v>2892.75</v>
      </c>
    </row>
    <row r="826" spans="6:30" x14ac:dyDescent="0.25">
      <c r="F826" s="4">
        <v>42919</v>
      </c>
      <c r="G826">
        <v>3</v>
      </c>
      <c r="H826">
        <v>2</v>
      </c>
      <c r="I826">
        <v>3</v>
      </c>
      <c r="J826">
        <v>191</v>
      </c>
      <c r="AD826">
        <f>ROUND(fTransactions[[#This Row],[Units]]*VLOOKUP(fTransactions[[#This Row],[ProductID]],dProduct[[ProductID]:[RetailPrice]],3,0),2)</f>
        <v>8213</v>
      </c>
    </row>
    <row r="827" spans="6:30" x14ac:dyDescent="0.25">
      <c r="F827" s="4">
        <v>42919</v>
      </c>
      <c r="G827">
        <v>3</v>
      </c>
      <c r="H827">
        <v>3</v>
      </c>
      <c r="I827">
        <v>4</v>
      </c>
      <c r="J827">
        <v>118</v>
      </c>
      <c r="AD827">
        <f>ROUND(fTransactions[[#This Row],[Units]]*VLOOKUP(fTransactions[[#This Row],[ProductID]],dProduct[[ProductID]:[RetailPrice]],3,0),2)</f>
        <v>2354.1</v>
      </c>
    </row>
    <row r="828" spans="6:30" x14ac:dyDescent="0.25">
      <c r="F828" s="4">
        <v>42919</v>
      </c>
      <c r="G828">
        <v>5</v>
      </c>
      <c r="H828">
        <v>3</v>
      </c>
      <c r="I828">
        <v>2</v>
      </c>
      <c r="J828">
        <v>296</v>
      </c>
      <c r="AD828">
        <f>ROUND(fTransactions[[#This Row],[Units]]*VLOOKUP(fTransactions[[#This Row],[ProductID]],dProduct[[ProductID]:[RetailPrice]],3,0),2)</f>
        <v>5905.2</v>
      </c>
    </row>
    <row r="829" spans="6:30" x14ac:dyDescent="0.25">
      <c r="F829" s="4">
        <v>42920</v>
      </c>
      <c r="G829">
        <v>7</v>
      </c>
      <c r="H829">
        <v>3</v>
      </c>
      <c r="I829">
        <v>2</v>
      </c>
      <c r="J829">
        <v>457</v>
      </c>
      <c r="AD829">
        <f>ROUND(fTransactions[[#This Row],[Units]]*VLOOKUP(fTransactions[[#This Row],[ProductID]],dProduct[[ProductID]:[RetailPrice]],3,0),2)</f>
        <v>9117.15</v>
      </c>
    </row>
    <row r="830" spans="6:30" x14ac:dyDescent="0.25">
      <c r="F830" s="4">
        <v>42920</v>
      </c>
      <c r="G830">
        <v>2</v>
      </c>
      <c r="H830">
        <v>4</v>
      </c>
      <c r="I830">
        <v>3</v>
      </c>
      <c r="J830">
        <v>171</v>
      </c>
      <c r="AD830">
        <f>ROUND(fTransactions[[#This Row],[Units]]*VLOOKUP(fTransactions[[#This Row],[ProductID]],dProduct[[ProductID]:[RetailPrice]],3,0),2)</f>
        <v>5463.45</v>
      </c>
    </row>
    <row r="831" spans="6:30" x14ac:dyDescent="0.25">
      <c r="F831" s="4">
        <v>42920</v>
      </c>
      <c r="G831">
        <v>6</v>
      </c>
      <c r="H831">
        <v>3</v>
      </c>
      <c r="I831">
        <v>3</v>
      </c>
      <c r="J831">
        <v>301</v>
      </c>
      <c r="AD831">
        <f>ROUND(fTransactions[[#This Row],[Units]]*VLOOKUP(fTransactions[[#This Row],[ProductID]],dProduct[[ProductID]:[RetailPrice]],3,0),2)</f>
        <v>6004.95</v>
      </c>
    </row>
    <row r="832" spans="6:30" x14ac:dyDescent="0.25">
      <c r="F832" s="4">
        <v>42920</v>
      </c>
      <c r="G832">
        <v>4</v>
      </c>
      <c r="H832">
        <v>4</v>
      </c>
      <c r="I832">
        <v>3</v>
      </c>
      <c r="J832">
        <v>53</v>
      </c>
      <c r="AD832">
        <f>ROUND(fTransactions[[#This Row],[Units]]*VLOOKUP(fTransactions[[#This Row],[ProductID]],dProduct[[ProductID]:[RetailPrice]],3,0),2)</f>
        <v>1693.35</v>
      </c>
    </row>
    <row r="833" spans="6:30" x14ac:dyDescent="0.25">
      <c r="F833" s="4">
        <v>42920</v>
      </c>
      <c r="G833">
        <v>3</v>
      </c>
      <c r="H833">
        <v>2</v>
      </c>
      <c r="I833">
        <v>1</v>
      </c>
      <c r="J833">
        <v>170</v>
      </c>
      <c r="AD833">
        <f>ROUND(fTransactions[[#This Row],[Units]]*VLOOKUP(fTransactions[[#This Row],[ProductID]],dProduct[[ProductID]:[RetailPrice]],3,0),2)</f>
        <v>7310</v>
      </c>
    </row>
    <row r="834" spans="6:30" x14ac:dyDescent="0.25">
      <c r="F834" s="4">
        <v>42921</v>
      </c>
      <c r="G834">
        <v>6</v>
      </c>
      <c r="H834">
        <v>3</v>
      </c>
      <c r="I834">
        <v>3</v>
      </c>
      <c r="J834">
        <v>149</v>
      </c>
      <c r="AD834">
        <f>ROUND(fTransactions[[#This Row],[Units]]*VLOOKUP(fTransactions[[#This Row],[ProductID]],dProduct[[ProductID]:[RetailPrice]],3,0),2)</f>
        <v>2972.55</v>
      </c>
    </row>
    <row r="835" spans="6:30" x14ac:dyDescent="0.25">
      <c r="F835" s="4">
        <v>42921</v>
      </c>
      <c r="G835">
        <v>3</v>
      </c>
      <c r="H835">
        <v>3</v>
      </c>
      <c r="I835">
        <v>3</v>
      </c>
      <c r="J835">
        <v>191</v>
      </c>
      <c r="AD835">
        <f>ROUND(fTransactions[[#This Row],[Units]]*VLOOKUP(fTransactions[[#This Row],[ProductID]],dProduct[[ProductID]:[RetailPrice]],3,0),2)</f>
        <v>3810.45</v>
      </c>
    </row>
    <row r="836" spans="6:30" x14ac:dyDescent="0.25">
      <c r="F836" s="4">
        <v>42921</v>
      </c>
      <c r="G836">
        <v>2</v>
      </c>
      <c r="H836">
        <v>2</v>
      </c>
      <c r="I836">
        <v>3</v>
      </c>
      <c r="J836">
        <v>248</v>
      </c>
      <c r="AD836">
        <f>ROUND(fTransactions[[#This Row],[Units]]*VLOOKUP(fTransactions[[#This Row],[ProductID]],dProduct[[ProductID]:[RetailPrice]],3,0),2)</f>
        <v>10664</v>
      </c>
    </row>
    <row r="837" spans="6:30" x14ac:dyDescent="0.25">
      <c r="F837" s="4">
        <v>42922</v>
      </c>
      <c r="G837">
        <v>3</v>
      </c>
      <c r="H837">
        <v>3</v>
      </c>
      <c r="I837">
        <v>2</v>
      </c>
      <c r="J837">
        <v>315</v>
      </c>
      <c r="AD837">
        <f>ROUND(fTransactions[[#This Row],[Units]]*VLOOKUP(fTransactions[[#This Row],[ProductID]],dProduct[[ProductID]:[RetailPrice]],3,0),2)</f>
        <v>6284.25</v>
      </c>
    </row>
    <row r="838" spans="6:30" x14ac:dyDescent="0.25">
      <c r="F838" s="4">
        <v>42922</v>
      </c>
      <c r="G838">
        <v>2</v>
      </c>
      <c r="H838">
        <v>3</v>
      </c>
      <c r="I838">
        <v>3</v>
      </c>
      <c r="J838">
        <v>4</v>
      </c>
      <c r="AD838">
        <f>ROUND(fTransactions[[#This Row],[Units]]*VLOOKUP(fTransactions[[#This Row],[ProductID]],dProduct[[ProductID]:[RetailPrice]],3,0),2)</f>
        <v>79.8</v>
      </c>
    </row>
    <row r="839" spans="6:30" x14ac:dyDescent="0.25">
      <c r="F839" s="4">
        <v>42922</v>
      </c>
      <c r="G839">
        <v>8</v>
      </c>
      <c r="H839">
        <v>2</v>
      </c>
      <c r="I839">
        <v>1</v>
      </c>
      <c r="J839">
        <v>347</v>
      </c>
      <c r="AD839">
        <f>ROUND(fTransactions[[#This Row],[Units]]*VLOOKUP(fTransactions[[#This Row],[ProductID]],dProduct[[ProductID]:[RetailPrice]],3,0),2)</f>
        <v>14921</v>
      </c>
    </row>
    <row r="840" spans="6:30" x14ac:dyDescent="0.25">
      <c r="F840" s="4">
        <v>42922</v>
      </c>
      <c r="G840">
        <v>4</v>
      </c>
      <c r="H840">
        <v>3</v>
      </c>
      <c r="I840">
        <v>1</v>
      </c>
      <c r="J840">
        <v>50</v>
      </c>
      <c r="AD840">
        <f>ROUND(fTransactions[[#This Row],[Units]]*VLOOKUP(fTransactions[[#This Row],[ProductID]],dProduct[[ProductID]:[RetailPrice]],3,0),2)</f>
        <v>997.5</v>
      </c>
    </row>
    <row r="841" spans="6:30" x14ac:dyDescent="0.25">
      <c r="F841" s="4">
        <v>42922</v>
      </c>
      <c r="G841">
        <v>6</v>
      </c>
      <c r="H841">
        <v>3</v>
      </c>
      <c r="I841">
        <v>4</v>
      </c>
      <c r="J841">
        <v>107</v>
      </c>
      <c r="AD841">
        <f>ROUND(fTransactions[[#This Row],[Units]]*VLOOKUP(fTransactions[[#This Row],[ProductID]],dProduct[[ProductID]:[RetailPrice]],3,0),2)</f>
        <v>2134.65</v>
      </c>
    </row>
    <row r="842" spans="6:30" x14ac:dyDescent="0.25">
      <c r="F842" s="4">
        <v>42923</v>
      </c>
      <c r="G842">
        <v>1</v>
      </c>
      <c r="H842">
        <v>3</v>
      </c>
      <c r="I842">
        <v>3</v>
      </c>
      <c r="J842">
        <v>160</v>
      </c>
      <c r="AD842">
        <f>ROUND(fTransactions[[#This Row],[Units]]*VLOOKUP(fTransactions[[#This Row],[ProductID]],dProduct[[ProductID]:[RetailPrice]],3,0),2)</f>
        <v>3192</v>
      </c>
    </row>
    <row r="843" spans="6:30" x14ac:dyDescent="0.25">
      <c r="F843" s="4">
        <v>42923</v>
      </c>
      <c r="G843">
        <v>4</v>
      </c>
      <c r="H843">
        <v>2</v>
      </c>
      <c r="I843">
        <v>2</v>
      </c>
      <c r="J843">
        <v>466</v>
      </c>
      <c r="AD843">
        <f>ROUND(fTransactions[[#This Row],[Units]]*VLOOKUP(fTransactions[[#This Row],[ProductID]],dProduct[[ProductID]:[RetailPrice]],3,0),2)</f>
        <v>20038</v>
      </c>
    </row>
    <row r="844" spans="6:30" x14ac:dyDescent="0.25">
      <c r="F844" s="4">
        <v>42923</v>
      </c>
      <c r="G844">
        <v>4</v>
      </c>
      <c r="H844">
        <v>3</v>
      </c>
      <c r="I844">
        <v>2</v>
      </c>
      <c r="J844">
        <v>71</v>
      </c>
      <c r="AD844">
        <f>ROUND(fTransactions[[#This Row],[Units]]*VLOOKUP(fTransactions[[#This Row],[ProductID]],dProduct[[ProductID]:[RetailPrice]],3,0),2)</f>
        <v>1416.45</v>
      </c>
    </row>
    <row r="845" spans="6:30" x14ac:dyDescent="0.25">
      <c r="F845" s="4">
        <v>42923</v>
      </c>
      <c r="G845">
        <v>3</v>
      </c>
      <c r="H845">
        <v>3</v>
      </c>
      <c r="I845">
        <v>4</v>
      </c>
      <c r="J845">
        <v>432</v>
      </c>
      <c r="AD845">
        <f>ROUND(fTransactions[[#This Row],[Units]]*VLOOKUP(fTransactions[[#This Row],[ProductID]],dProduct[[ProductID]:[RetailPrice]],3,0),2)</f>
        <v>8618.4</v>
      </c>
    </row>
    <row r="846" spans="6:30" x14ac:dyDescent="0.25">
      <c r="F846" s="4">
        <v>42923</v>
      </c>
      <c r="G846">
        <v>8</v>
      </c>
      <c r="H846">
        <v>3</v>
      </c>
      <c r="I846">
        <v>1</v>
      </c>
      <c r="J846">
        <v>215</v>
      </c>
      <c r="AD846">
        <f>ROUND(fTransactions[[#This Row],[Units]]*VLOOKUP(fTransactions[[#This Row],[ProductID]],dProduct[[ProductID]:[RetailPrice]],3,0),2)</f>
        <v>4289.25</v>
      </c>
    </row>
    <row r="847" spans="6:30" x14ac:dyDescent="0.25">
      <c r="F847" s="4">
        <v>42924</v>
      </c>
      <c r="G847">
        <v>7</v>
      </c>
      <c r="H847">
        <v>2</v>
      </c>
      <c r="I847">
        <v>2</v>
      </c>
      <c r="J847">
        <v>437</v>
      </c>
      <c r="AD847">
        <f>ROUND(fTransactions[[#This Row],[Units]]*VLOOKUP(fTransactions[[#This Row],[ProductID]],dProduct[[ProductID]:[RetailPrice]],3,0),2)</f>
        <v>18791</v>
      </c>
    </row>
    <row r="848" spans="6:30" x14ac:dyDescent="0.25">
      <c r="F848" s="4">
        <v>42924</v>
      </c>
      <c r="G848">
        <v>7</v>
      </c>
      <c r="H848">
        <v>3</v>
      </c>
      <c r="I848">
        <v>2</v>
      </c>
      <c r="J848">
        <v>484</v>
      </c>
      <c r="AD848">
        <f>ROUND(fTransactions[[#This Row],[Units]]*VLOOKUP(fTransactions[[#This Row],[ProductID]],dProduct[[ProductID]:[RetailPrice]],3,0),2)</f>
        <v>9655.7999999999993</v>
      </c>
    </row>
    <row r="849" spans="6:30" x14ac:dyDescent="0.25">
      <c r="F849" s="4">
        <v>42924</v>
      </c>
      <c r="G849">
        <v>5</v>
      </c>
      <c r="H849">
        <v>3</v>
      </c>
      <c r="I849">
        <v>1</v>
      </c>
      <c r="J849">
        <v>300</v>
      </c>
      <c r="AD849">
        <f>ROUND(fTransactions[[#This Row],[Units]]*VLOOKUP(fTransactions[[#This Row],[ProductID]],dProduct[[ProductID]:[RetailPrice]],3,0),2)</f>
        <v>5985</v>
      </c>
    </row>
    <row r="850" spans="6:30" x14ac:dyDescent="0.25">
      <c r="F850" s="4">
        <v>42926</v>
      </c>
      <c r="G850">
        <v>8</v>
      </c>
      <c r="H850">
        <v>4</v>
      </c>
      <c r="I850">
        <v>4</v>
      </c>
      <c r="J850">
        <v>155</v>
      </c>
      <c r="AD850">
        <f>ROUND(fTransactions[[#This Row],[Units]]*VLOOKUP(fTransactions[[#This Row],[ProductID]],dProduct[[ProductID]:[RetailPrice]],3,0),2)</f>
        <v>4952.25</v>
      </c>
    </row>
    <row r="851" spans="6:30" x14ac:dyDescent="0.25">
      <c r="F851" s="4">
        <v>42926</v>
      </c>
      <c r="G851">
        <v>7</v>
      </c>
      <c r="H851">
        <v>2</v>
      </c>
      <c r="I851">
        <v>3</v>
      </c>
      <c r="J851">
        <v>123</v>
      </c>
      <c r="AD851">
        <f>ROUND(fTransactions[[#This Row],[Units]]*VLOOKUP(fTransactions[[#This Row],[ProductID]],dProduct[[ProductID]:[RetailPrice]],3,0),2)</f>
        <v>5289</v>
      </c>
    </row>
    <row r="852" spans="6:30" x14ac:dyDescent="0.25">
      <c r="F852" s="4">
        <v>42926</v>
      </c>
      <c r="G852">
        <v>2</v>
      </c>
      <c r="H852">
        <v>4</v>
      </c>
      <c r="I852">
        <v>4</v>
      </c>
      <c r="J852">
        <v>466</v>
      </c>
      <c r="AD852">
        <f>ROUND(fTransactions[[#This Row],[Units]]*VLOOKUP(fTransactions[[#This Row],[ProductID]],dProduct[[ProductID]:[RetailPrice]],3,0),2)</f>
        <v>14888.7</v>
      </c>
    </row>
    <row r="853" spans="6:30" x14ac:dyDescent="0.25">
      <c r="F853" s="4">
        <v>42926</v>
      </c>
      <c r="G853">
        <v>5</v>
      </c>
      <c r="H853">
        <v>4</v>
      </c>
      <c r="I853">
        <v>1</v>
      </c>
      <c r="J853">
        <v>271</v>
      </c>
      <c r="AD853">
        <f>ROUND(fTransactions[[#This Row],[Units]]*VLOOKUP(fTransactions[[#This Row],[ProductID]],dProduct[[ProductID]:[RetailPrice]],3,0),2)</f>
        <v>8658.4500000000007</v>
      </c>
    </row>
    <row r="854" spans="6:30" x14ac:dyDescent="0.25">
      <c r="F854" s="4">
        <v>42926</v>
      </c>
      <c r="G854">
        <v>1</v>
      </c>
      <c r="H854">
        <v>1</v>
      </c>
      <c r="I854">
        <v>2</v>
      </c>
      <c r="J854">
        <v>37</v>
      </c>
      <c r="AD854">
        <f>ROUND(fTransactions[[#This Row],[Units]]*VLOOKUP(fTransactions[[#This Row],[ProductID]],dProduct[[ProductID]:[RetailPrice]],3,0),2)</f>
        <v>1034.1500000000001</v>
      </c>
    </row>
    <row r="855" spans="6:30" x14ac:dyDescent="0.25">
      <c r="F855" s="4">
        <v>42926</v>
      </c>
      <c r="G855">
        <v>2</v>
      </c>
      <c r="H855">
        <v>3</v>
      </c>
      <c r="I855">
        <v>4</v>
      </c>
      <c r="J855">
        <v>500</v>
      </c>
      <c r="AD855">
        <f>ROUND(fTransactions[[#This Row],[Units]]*VLOOKUP(fTransactions[[#This Row],[ProductID]],dProduct[[ProductID]:[RetailPrice]],3,0),2)</f>
        <v>9975</v>
      </c>
    </row>
    <row r="856" spans="6:30" x14ac:dyDescent="0.25">
      <c r="F856" s="4">
        <v>42926</v>
      </c>
      <c r="G856">
        <v>5</v>
      </c>
      <c r="H856">
        <v>1</v>
      </c>
      <c r="I856">
        <v>2</v>
      </c>
      <c r="J856">
        <v>314</v>
      </c>
      <c r="AD856">
        <f>ROUND(fTransactions[[#This Row],[Units]]*VLOOKUP(fTransactions[[#This Row],[ProductID]],dProduct[[ProductID]:[RetailPrice]],3,0),2)</f>
        <v>8776.2999999999993</v>
      </c>
    </row>
    <row r="857" spans="6:30" x14ac:dyDescent="0.25">
      <c r="F857" s="4">
        <v>42927</v>
      </c>
      <c r="G857">
        <v>7</v>
      </c>
      <c r="H857">
        <v>2</v>
      </c>
      <c r="I857">
        <v>3</v>
      </c>
      <c r="J857">
        <v>106</v>
      </c>
      <c r="AD857">
        <f>ROUND(fTransactions[[#This Row],[Units]]*VLOOKUP(fTransactions[[#This Row],[ProductID]],dProduct[[ProductID]:[RetailPrice]],3,0),2)</f>
        <v>4558</v>
      </c>
    </row>
    <row r="858" spans="6:30" x14ac:dyDescent="0.25">
      <c r="F858" s="4">
        <v>42927</v>
      </c>
      <c r="G858">
        <v>7</v>
      </c>
      <c r="H858">
        <v>1</v>
      </c>
      <c r="I858">
        <v>3</v>
      </c>
      <c r="J858">
        <v>65</v>
      </c>
      <c r="AD858">
        <f>ROUND(fTransactions[[#This Row],[Units]]*VLOOKUP(fTransactions[[#This Row],[ProductID]],dProduct[[ProductID]:[RetailPrice]],3,0),2)</f>
        <v>1816.75</v>
      </c>
    </row>
    <row r="859" spans="6:30" x14ac:dyDescent="0.25">
      <c r="F859" s="4">
        <v>42927</v>
      </c>
      <c r="G859">
        <v>7</v>
      </c>
      <c r="H859">
        <v>3</v>
      </c>
      <c r="I859">
        <v>3</v>
      </c>
      <c r="J859">
        <v>449</v>
      </c>
      <c r="AD859">
        <f>ROUND(fTransactions[[#This Row],[Units]]*VLOOKUP(fTransactions[[#This Row],[ProductID]],dProduct[[ProductID]:[RetailPrice]],3,0),2)</f>
        <v>8957.5499999999993</v>
      </c>
    </row>
    <row r="860" spans="6:30" x14ac:dyDescent="0.25">
      <c r="F860" s="4">
        <v>42927</v>
      </c>
      <c r="G860">
        <v>3</v>
      </c>
      <c r="H860">
        <v>3</v>
      </c>
      <c r="I860">
        <v>3</v>
      </c>
      <c r="J860">
        <v>207</v>
      </c>
      <c r="AD860">
        <f>ROUND(fTransactions[[#This Row],[Units]]*VLOOKUP(fTransactions[[#This Row],[ProductID]],dProduct[[ProductID]:[RetailPrice]],3,0),2)</f>
        <v>4129.6499999999996</v>
      </c>
    </row>
    <row r="861" spans="6:30" x14ac:dyDescent="0.25">
      <c r="F861" s="4">
        <v>42927</v>
      </c>
      <c r="G861">
        <v>1</v>
      </c>
      <c r="H861">
        <v>3</v>
      </c>
      <c r="I861">
        <v>3</v>
      </c>
      <c r="J861">
        <v>210</v>
      </c>
      <c r="AD861">
        <f>ROUND(fTransactions[[#This Row],[Units]]*VLOOKUP(fTransactions[[#This Row],[ProductID]],dProduct[[ProductID]:[RetailPrice]],3,0),2)</f>
        <v>4189.5</v>
      </c>
    </row>
    <row r="862" spans="6:30" x14ac:dyDescent="0.25">
      <c r="F862" s="4">
        <v>42927</v>
      </c>
      <c r="G862">
        <v>6</v>
      </c>
      <c r="H862">
        <v>1</v>
      </c>
      <c r="I862">
        <v>3</v>
      </c>
      <c r="J862">
        <v>164</v>
      </c>
      <c r="AD862">
        <f>ROUND(fTransactions[[#This Row],[Units]]*VLOOKUP(fTransactions[[#This Row],[ProductID]],dProduct[[ProductID]:[RetailPrice]],3,0),2)</f>
        <v>4583.8</v>
      </c>
    </row>
    <row r="863" spans="6:30" x14ac:dyDescent="0.25">
      <c r="F863" s="4">
        <v>42928</v>
      </c>
      <c r="G863">
        <v>8</v>
      </c>
      <c r="H863">
        <v>4</v>
      </c>
      <c r="I863">
        <v>4</v>
      </c>
      <c r="J863">
        <v>153</v>
      </c>
      <c r="AD863">
        <f>ROUND(fTransactions[[#This Row],[Units]]*VLOOKUP(fTransactions[[#This Row],[ProductID]],dProduct[[ProductID]:[RetailPrice]],3,0),2)</f>
        <v>4888.3500000000004</v>
      </c>
    </row>
    <row r="864" spans="6:30" x14ac:dyDescent="0.25">
      <c r="F864" s="4">
        <v>42928</v>
      </c>
      <c r="G864">
        <v>7</v>
      </c>
      <c r="H864">
        <v>4</v>
      </c>
      <c r="I864">
        <v>3</v>
      </c>
      <c r="J864">
        <v>127</v>
      </c>
      <c r="AD864">
        <f>ROUND(fTransactions[[#This Row],[Units]]*VLOOKUP(fTransactions[[#This Row],[ProductID]],dProduct[[ProductID]:[RetailPrice]],3,0),2)</f>
        <v>4057.65</v>
      </c>
    </row>
    <row r="865" spans="6:30" x14ac:dyDescent="0.25">
      <c r="F865" s="4">
        <v>42928</v>
      </c>
      <c r="G865">
        <v>1</v>
      </c>
      <c r="H865">
        <v>4</v>
      </c>
      <c r="I865">
        <v>2</v>
      </c>
      <c r="J865">
        <v>455</v>
      </c>
      <c r="AD865">
        <f>ROUND(fTransactions[[#This Row],[Units]]*VLOOKUP(fTransactions[[#This Row],[ProductID]],dProduct[[ProductID]:[RetailPrice]],3,0),2)</f>
        <v>14537.25</v>
      </c>
    </row>
    <row r="866" spans="6:30" x14ac:dyDescent="0.25">
      <c r="F866" s="4">
        <v>42928</v>
      </c>
      <c r="G866">
        <v>6</v>
      </c>
      <c r="H866">
        <v>3</v>
      </c>
      <c r="I866">
        <v>1</v>
      </c>
      <c r="J866">
        <v>396</v>
      </c>
      <c r="AD866">
        <f>ROUND(fTransactions[[#This Row],[Units]]*VLOOKUP(fTransactions[[#This Row],[ProductID]],dProduct[[ProductID]:[RetailPrice]],3,0),2)</f>
        <v>7900.2</v>
      </c>
    </row>
    <row r="867" spans="6:30" x14ac:dyDescent="0.25">
      <c r="F867" s="4">
        <v>42928</v>
      </c>
      <c r="G867">
        <v>3</v>
      </c>
      <c r="H867">
        <v>1</v>
      </c>
      <c r="I867">
        <v>3</v>
      </c>
      <c r="J867">
        <v>466</v>
      </c>
      <c r="AD867">
        <f>ROUND(fTransactions[[#This Row],[Units]]*VLOOKUP(fTransactions[[#This Row],[ProductID]],dProduct[[ProductID]:[RetailPrice]],3,0),2)</f>
        <v>13024.7</v>
      </c>
    </row>
    <row r="868" spans="6:30" x14ac:dyDescent="0.25">
      <c r="F868" s="4">
        <v>42928</v>
      </c>
      <c r="G868">
        <v>8</v>
      </c>
      <c r="H868">
        <v>3</v>
      </c>
      <c r="I868">
        <v>2</v>
      </c>
      <c r="J868">
        <v>466</v>
      </c>
      <c r="AD868">
        <f>ROUND(fTransactions[[#This Row],[Units]]*VLOOKUP(fTransactions[[#This Row],[ProductID]],dProduct[[ProductID]:[RetailPrice]],3,0),2)</f>
        <v>9296.7000000000007</v>
      </c>
    </row>
    <row r="869" spans="6:30" x14ac:dyDescent="0.25">
      <c r="F869" s="4">
        <v>42928</v>
      </c>
      <c r="G869">
        <v>1</v>
      </c>
      <c r="H869">
        <v>2</v>
      </c>
      <c r="I869">
        <v>1</v>
      </c>
      <c r="J869">
        <v>278</v>
      </c>
      <c r="AD869">
        <f>ROUND(fTransactions[[#This Row],[Units]]*VLOOKUP(fTransactions[[#This Row],[ProductID]],dProduct[[ProductID]:[RetailPrice]],3,0),2)</f>
        <v>11954</v>
      </c>
    </row>
    <row r="870" spans="6:30" x14ac:dyDescent="0.25">
      <c r="F870" s="4">
        <v>42929</v>
      </c>
      <c r="G870">
        <v>8</v>
      </c>
      <c r="H870">
        <v>2</v>
      </c>
      <c r="I870">
        <v>3</v>
      </c>
      <c r="J870">
        <v>448</v>
      </c>
      <c r="AD870">
        <f>ROUND(fTransactions[[#This Row],[Units]]*VLOOKUP(fTransactions[[#This Row],[ProductID]],dProduct[[ProductID]:[RetailPrice]],3,0),2)</f>
        <v>19264</v>
      </c>
    </row>
    <row r="871" spans="6:30" x14ac:dyDescent="0.25">
      <c r="F871" s="4">
        <v>42929</v>
      </c>
      <c r="G871">
        <v>4</v>
      </c>
      <c r="H871">
        <v>1</v>
      </c>
      <c r="I871">
        <v>3</v>
      </c>
      <c r="J871">
        <v>80</v>
      </c>
      <c r="AD871">
        <f>ROUND(fTransactions[[#This Row],[Units]]*VLOOKUP(fTransactions[[#This Row],[ProductID]],dProduct[[ProductID]:[RetailPrice]],3,0),2)</f>
        <v>2236</v>
      </c>
    </row>
    <row r="872" spans="6:30" x14ac:dyDescent="0.25">
      <c r="F872" s="4">
        <v>42929</v>
      </c>
      <c r="G872">
        <v>7</v>
      </c>
      <c r="H872">
        <v>3</v>
      </c>
      <c r="I872">
        <v>3</v>
      </c>
      <c r="J872">
        <v>29</v>
      </c>
      <c r="AD872">
        <f>ROUND(fTransactions[[#This Row],[Units]]*VLOOKUP(fTransactions[[#This Row],[ProductID]],dProduct[[ProductID]:[RetailPrice]],3,0),2)</f>
        <v>578.54999999999995</v>
      </c>
    </row>
    <row r="873" spans="6:30" x14ac:dyDescent="0.25">
      <c r="F873" s="4">
        <v>42929</v>
      </c>
      <c r="G873">
        <v>8</v>
      </c>
      <c r="H873">
        <v>2</v>
      </c>
      <c r="I873">
        <v>3</v>
      </c>
      <c r="J873">
        <v>288</v>
      </c>
      <c r="AD873">
        <f>ROUND(fTransactions[[#This Row],[Units]]*VLOOKUP(fTransactions[[#This Row],[ProductID]],dProduct[[ProductID]:[RetailPrice]],3,0),2)</f>
        <v>12384</v>
      </c>
    </row>
    <row r="874" spans="6:30" x14ac:dyDescent="0.25">
      <c r="F874" s="4">
        <v>42929</v>
      </c>
      <c r="G874">
        <v>5</v>
      </c>
      <c r="H874">
        <v>1</v>
      </c>
      <c r="I874">
        <v>3</v>
      </c>
      <c r="J874">
        <v>432</v>
      </c>
      <c r="AD874">
        <f>ROUND(fTransactions[[#This Row],[Units]]*VLOOKUP(fTransactions[[#This Row],[ProductID]],dProduct[[ProductID]:[RetailPrice]],3,0),2)</f>
        <v>12074.4</v>
      </c>
    </row>
    <row r="875" spans="6:30" x14ac:dyDescent="0.25">
      <c r="F875" s="4">
        <v>42929</v>
      </c>
      <c r="G875">
        <v>1</v>
      </c>
      <c r="H875">
        <v>3</v>
      </c>
      <c r="I875">
        <v>4</v>
      </c>
      <c r="J875">
        <v>92</v>
      </c>
      <c r="AD875">
        <f>ROUND(fTransactions[[#This Row],[Units]]*VLOOKUP(fTransactions[[#This Row],[ProductID]],dProduct[[ProductID]:[RetailPrice]],3,0),2)</f>
        <v>1835.4</v>
      </c>
    </row>
    <row r="876" spans="6:30" x14ac:dyDescent="0.25">
      <c r="F876" s="4">
        <v>42929</v>
      </c>
      <c r="G876">
        <v>3</v>
      </c>
      <c r="H876">
        <v>3</v>
      </c>
      <c r="I876">
        <v>3</v>
      </c>
      <c r="J876">
        <v>216</v>
      </c>
      <c r="AD876">
        <f>ROUND(fTransactions[[#This Row],[Units]]*VLOOKUP(fTransactions[[#This Row],[ProductID]],dProduct[[ProductID]:[RetailPrice]],3,0),2)</f>
        <v>4309.2</v>
      </c>
    </row>
    <row r="877" spans="6:30" x14ac:dyDescent="0.25">
      <c r="F877" s="4">
        <v>42930</v>
      </c>
      <c r="G877">
        <v>8</v>
      </c>
      <c r="H877">
        <v>2</v>
      </c>
      <c r="I877">
        <v>3</v>
      </c>
      <c r="J877">
        <v>59</v>
      </c>
      <c r="AD877">
        <f>ROUND(fTransactions[[#This Row],[Units]]*VLOOKUP(fTransactions[[#This Row],[ProductID]],dProduct[[ProductID]:[RetailPrice]],3,0),2)</f>
        <v>2537</v>
      </c>
    </row>
    <row r="878" spans="6:30" x14ac:dyDescent="0.25">
      <c r="F878" s="4">
        <v>42930</v>
      </c>
      <c r="G878">
        <v>4</v>
      </c>
      <c r="H878">
        <v>3</v>
      </c>
      <c r="I878">
        <v>4</v>
      </c>
      <c r="J878">
        <v>465</v>
      </c>
      <c r="AD878">
        <f>ROUND(fTransactions[[#This Row],[Units]]*VLOOKUP(fTransactions[[#This Row],[ProductID]],dProduct[[ProductID]:[RetailPrice]],3,0),2)</f>
        <v>9276.75</v>
      </c>
    </row>
    <row r="879" spans="6:30" x14ac:dyDescent="0.25">
      <c r="F879" s="4">
        <v>42930</v>
      </c>
      <c r="G879">
        <v>3</v>
      </c>
      <c r="H879">
        <v>2</v>
      </c>
      <c r="I879">
        <v>3</v>
      </c>
      <c r="J879">
        <v>281</v>
      </c>
      <c r="AD879">
        <f>ROUND(fTransactions[[#This Row],[Units]]*VLOOKUP(fTransactions[[#This Row],[ProductID]],dProduct[[ProductID]:[RetailPrice]],3,0),2)</f>
        <v>12083</v>
      </c>
    </row>
    <row r="880" spans="6:30" x14ac:dyDescent="0.25">
      <c r="F880" s="4">
        <v>42930</v>
      </c>
      <c r="G880">
        <v>2</v>
      </c>
      <c r="H880">
        <v>2</v>
      </c>
      <c r="I880">
        <v>4</v>
      </c>
      <c r="J880">
        <v>295</v>
      </c>
      <c r="AD880">
        <f>ROUND(fTransactions[[#This Row],[Units]]*VLOOKUP(fTransactions[[#This Row],[ProductID]],dProduct[[ProductID]:[RetailPrice]],3,0),2)</f>
        <v>12685</v>
      </c>
    </row>
    <row r="881" spans="6:30" x14ac:dyDescent="0.25">
      <c r="F881" s="4">
        <v>42930</v>
      </c>
      <c r="G881">
        <v>8</v>
      </c>
      <c r="H881">
        <v>3</v>
      </c>
      <c r="I881">
        <v>3</v>
      </c>
      <c r="J881">
        <v>485</v>
      </c>
      <c r="AD881">
        <f>ROUND(fTransactions[[#This Row],[Units]]*VLOOKUP(fTransactions[[#This Row],[ProductID]],dProduct[[ProductID]:[RetailPrice]],3,0),2)</f>
        <v>9675.75</v>
      </c>
    </row>
    <row r="882" spans="6:30" x14ac:dyDescent="0.25">
      <c r="F882" s="4">
        <v>42930</v>
      </c>
      <c r="G882">
        <v>4</v>
      </c>
      <c r="H882">
        <v>3</v>
      </c>
      <c r="I882">
        <v>1</v>
      </c>
      <c r="J882">
        <v>317</v>
      </c>
      <c r="AD882">
        <f>ROUND(fTransactions[[#This Row],[Units]]*VLOOKUP(fTransactions[[#This Row],[ProductID]],dProduct[[ProductID]:[RetailPrice]],3,0),2)</f>
        <v>6324.15</v>
      </c>
    </row>
    <row r="883" spans="6:30" x14ac:dyDescent="0.25">
      <c r="F883" s="4">
        <v>42930</v>
      </c>
      <c r="G883">
        <v>5</v>
      </c>
      <c r="H883">
        <v>1</v>
      </c>
      <c r="I883">
        <v>3</v>
      </c>
      <c r="J883">
        <v>414</v>
      </c>
      <c r="AD883">
        <f>ROUND(fTransactions[[#This Row],[Units]]*VLOOKUP(fTransactions[[#This Row],[ProductID]],dProduct[[ProductID]:[RetailPrice]],3,0),2)</f>
        <v>11571.3</v>
      </c>
    </row>
    <row r="884" spans="6:30" x14ac:dyDescent="0.25">
      <c r="F884" s="4">
        <v>42931</v>
      </c>
      <c r="G884">
        <v>4</v>
      </c>
      <c r="H884">
        <v>4</v>
      </c>
      <c r="I884">
        <v>2</v>
      </c>
      <c r="J884">
        <v>42</v>
      </c>
      <c r="AD884">
        <f>ROUND(fTransactions[[#This Row],[Units]]*VLOOKUP(fTransactions[[#This Row],[ProductID]],dProduct[[ProductID]:[RetailPrice]],3,0),2)</f>
        <v>1341.9</v>
      </c>
    </row>
    <row r="885" spans="6:30" x14ac:dyDescent="0.25">
      <c r="F885" s="4">
        <v>42931</v>
      </c>
      <c r="G885">
        <v>3</v>
      </c>
      <c r="H885">
        <v>3</v>
      </c>
      <c r="I885">
        <v>1</v>
      </c>
      <c r="J885">
        <v>340</v>
      </c>
      <c r="AD885">
        <f>ROUND(fTransactions[[#This Row],[Units]]*VLOOKUP(fTransactions[[#This Row],[ProductID]],dProduct[[ProductID]:[RetailPrice]],3,0),2)</f>
        <v>6783</v>
      </c>
    </row>
    <row r="886" spans="6:30" x14ac:dyDescent="0.25">
      <c r="F886" s="4">
        <v>42931</v>
      </c>
      <c r="G886">
        <v>7</v>
      </c>
      <c r="H886">
        <v>4</v>
      </c>
      <c r="I886">
        <v>3</v>
      </c>
      <c r="J886">
        <v>423</v>
      </c>
      <c r="AD886">
        <f>ROUND(fTransactions[[#This Row],[Units]]*VLOOKUP(fTransactions[[#This Row],[ProductID]],dProduct[[ProductID]:[RetailPrice]],3,0),2)</f>
        <v>13514.85</v>
      </c>
    </row>
    <row r="887" spans="6:30" x14ac:dyDescent="0.25">
      <c r="F887" s="4">
        <v>42932</v>
      </c>
      <c r="G887">
        <v>5</v>
      </c>
      <c r="H887">
        <v>3</v>
      </c>
      <c r="I887">
        <v>3</v>
      </c>
      <c r="J887">
        <v>138</v>
      </c>
      <c r="AD887">
        <f>ROUND(fTransactions[[#This Row],[Units]]*VLOOKUP(fTransactions[[#This Row],[ProductID]],dProduct[[ProductID]:[RetailPrice]],3,0),2)</f>
        <v>2753.1</v>
      </c>
    </row>
    <row r="888" spans="6:30" x14ac:dyDescent="0.25">
      <c r="F888" s="4">
        <v>42932</v>
      </c>
      <c r="G888">
        <v>6</v>
      </c>
      <c r="H888">
        <v>4</v>
      </c>
      <c r="I888">
        <v>2</v>
      </c>
      <c r="J888">
        <v>148</v>
      </c>
      <c r="AD888">
        <f>ROUND(fTransactions[[#This Row],[Units]]*VLOOKUP(fTransactions[[#This Row],[ProductID]],dProduct[[ProductID]:[RetailPrice]],3,0),2)</f>
        <v>4728.6000000000004</v>
      </c>
    </row>
    <row r="889" spans="6:30" x14ac:dyDescent="0.25">
      <c r="F889" s="4">
        <v>42932</v>
      </c>
      <c r="G889">
        <v>7</v>
      </c>
      <c r="H889">
        <v>4</v>
      </c>
      <c r="I889">
        <v>2</v>
      </c>
      <c r="J889">
        <v>178</v>
      </c>
      <c r="AD889">
        <f>ROUND(fTransactions[[#This Row],[Units]]*VLOOKUP(fTransactions[[#This Row],[ProductID]],dProduct[[ProductID]:[RetailPrice]],3,0),2)</f>
        <v>5687.1</v>
      </c>
    </row>
    <row r="890" spans="6:30" x14ac:dyDescent="0.25">
      <c r="F890" s="4">
        <v>42932</v>
      </c>
      <c r="G890">
        <v>4</v>
      </c>
      <c r="H890">
        <v>3</v>
      </c>
      <c r="I890">
        <v>3</v>
      </c>
      <c r="J890">
        <v>492</v>
      </c>
      <c r="AD890">
        <f>ROUND(fTransactions[[#This Row],[Units]]*VLOOKUP(fTransactions[[#This Row],[ProductID]],dProduct[[ProductID]:[RetailPrice]],3,0),2)</f>
        <v>9815.4</v>
      </c>
    </row>
    <row r="891" spans="6:30" x14ac:dyDescent="0.25">
      <c r="F891" s="4">
        <v>42933</v>
      </c>
      <c r="G891">
        <v>8</v>
      </c>
      <c r="H891">
        <v>3</v>
      </c>
      <c r="I891">
        <v>3</v>
      </c>
      <c r="J891">
        <v>249</v>
      </c>
      <c r="AD891">
        <f>ROUND(fTransactions[[#This Row],[Units]]*VLOOKUP(fTransactions[[#This Row],[ProductID]],dProduct[[ProductID]:[RetailPrice]],3,0),2)</f>
        <v>4967.55</v>
      </c>
    </row>
    <row r="892" spans="6:30" x14ac:dyDescent="0.25">
      <c r="F892" s="4">
        <v>42933</v>
      </c>
      <c r="G892">
        <v>8</v>
      </c>
      <c r="H892">
        <v>3</v>
      </c>
      <c r="I892">
        <v>2</v>
      </c>
      <c r="J892">
        <v>154</v>
      </c>
      <c r="AD892">
        <f>ROUND(fTransactions[[#This Row],[Units]]*VLOOKUP(fTransactions[[#This Row],[ProductID]],dProduct[[ProductID]:[RetailPrice]],3,0),2)</f>
        <v>3072.3</v>
      </c>
    </row>
    <row r="893" spans="6:30" x14ac:dyDescent="0.25">
      <c r="F893" s="4">
        <v>42933</v>
      </c>
      <c r="G893">
        <v>8</v>
      </c>
      <c r="H893">
        <v>3</v>
      </c>
      <c r="I893">
        <v>3</v>
      </c>
      <c r="J893">
        <v>200</v>
      </c>
      <c r="AD893">
        <f>ROUND(fTransactions[[#This Row],[Units]]*VLOOKUP(fTransactions[[#This Row],[ProductID]],dProduct[[ProductID]:[RetailPrice]],3,0),2)</f>
        <v>3990</v>
      </c>
    </row>
    <row r="894" spans="6:30" x14ac:dyDescent="0.25">
      <c r="F894" s="4">
        <v>42933</v>
      </c>
      <c r="G894">
        <v>1</v>
      </c>
      <c r="H894">
        <v>2</v>
      </c>
      <c r="I894">
        <v>3</v>
      </c>
      <c r="J894">
        <v>13</v>
      </c>
      <c r="AD894">
        <f>ROUND(fTransactions[[#This Row],[Units]]*VLOOKUP(fTransactions[[#This Row],[ProductID]],dProduct[[ProductID]:[RetailPrice]],3,0),2)</f>
        <v>559</v>
      </c>
    </row>
    <row r="895" spans="6:30" x14ac:dyDescent="0.25">
      <c r="F895" s="4">
        <v>42933</v>
      </c>
      <c r="G895">
        <v>8</v>
      </c>
      <c r="H895">
        <v>4</v>
      </c>
      <c r="I895">
        <v>1</v>
      </c>
      <c r="J895">
        <v>174</v>
      </c>
      <c r="AD895">
        <f>ROUND(fTransactions[[#This Row],[Units]]*VLOOKUP(fTransactions[[#This Row],[ProductID]],dProduct[[ProductID]:[RetailPrice]],3,0),2)</f>
        <v>5559.3</v>
      </c>
    </row>
    <row r="896" spans="6:30" x14ac:dyDescent="0.25">
      <c r="F896" s="4">
        <v>42934</v>
      </c>
      <c r="G896">
        <v>7</v>
      </c>
      <c r="H896">
        <v>2</v>
      </c>
      <c r="I896">
        <v>2</v>
      </c>
      <c r="J896">
        <v>69</v>
      </c>
      <c r="AD896">
        <f>ROUND(fTransactions[[#This Row],[Units]]*VLOOKUP(fTransactions[[#This Row],[ProductID]],dProduct[[ProductID]:[RetailPrice]],3,0),2)</f>
        <v>2967</v>
      </c>
    </row>
    <row r="897" spans="6:30" x14ac:dyDescent="0.25">
      <c r="F897" s="4">
        <v>42934</v>
      </c>
      <c r="G897">
        <v>5</v>
      </c>
      <c r="H897">
        <v>1</v>
      </c>
      <c r="I897">
        <v>3</v>
      </c>
      <c r="J897">
        <v>233</v>
      </c>
      <c r="AD897">
        <f>ROUND(fTransactions[[#This Row],[Units]]*VLOOKUP(fTransactions[[#This Row],[ProductID]],dProduct[[ProductID]:[RetailPrice]],3,0),2)</f>
        <v>6512.35</v>
      </c>
    </row>
    <row r="898" spans="6:30" x14ac:dyDescent="0.25">
      <c r="F898" s="4">
        <v>42934</v>
      </c>
      <c r="G898">
        <v>7</v>
      </c>
      <c r="H898">
        <v>2</v>
      </c>
      <c r="I898">
        <v>1</v>
      </c>
      <c r="J898">
        <v>32</v>
      </c>
      <c r="AD898">
        <f>ROUND(fTransactions[[#This Row],[Units]]*VLOOKUP(fTransactions[[#This Row],[ProductID]],dProduct[[ProductID]:[RetailPrice]],3,0),2)</f>
        <v>1376</v>
      </c>
    </row>
    <row r="899" spans="6:30" x14ac:dyDescent="0.25">
      <c r="F899" s="4">
        <v>42934</v>
      </c>
      <c r="G899">
        <v>5</v>
      </c>
      <c r="H899">
        <v>2</v>
      </c>
      <c r="I899">
        <v>3</v>
      </c>
      <c r="J899">
        <v>313</v>
      </c>
      <c r="AD899">
        <f>ROUND(fTransactions[[#This Row],[Units]]*VLOOKUP(fTransactions[[#This Row],[ProductID]],dProduct[[ProductID]:[RetailPrice]],3,0),2)</f>
        <v>13459</v>
      </c>
    </row>
    <row r="900" spans="6:30" x14ac:dyDescent="0.25">
      <c r="F900" s="4">
        <v>42934</v>
      </c>
      <c r="G900">
        <v>5</v>
      </c>
      <c r="H900">
        <v>2</v>
      </c>
      <c r="I900">
        <v>3</v>
      </c>
      <c r="J900">
        <v>164</v>
      </c>
      <c r="AD900">
        <f>ROUND(fTransactions[[#This Row],[Units]]*VLOOKUP(fTransactions[[#This Row],[ProductID]],dProduct[[ProductID]:[RetailPrice]],3,0),2)</f>
        <v>7052</v>
      </c>
    </row>
    <row r="901" spans="6:30" x14ac:dyDescent="0.25">
      <c r="F901" s="4">
        <v>42934</v>
      </c>
      <c r="G901">
        <v>3</v>
      </c>
      <c r="H901">
        <v>3</v>
      </c>
      <c r="I901">
        <v>3</v>
      </c>
      <c r="J901">
        <v>261</v>
      </c>
      <c r="AD901">
        <f>ROUND(fTransactions[[#This Row],[Units]]*VLOOKUP(fTransactions[[#This Row],[ProductID]],dProduct[[ProductID]:[RetailPrice]],3,0),2)</f>
        <v>5206.95</v>
      </c>
    </row>
    <row r="902" spans="6:30" x14ac:dyDescent="0.25">
      <c r="F902" s="4">
        <v>42935</v>
      </c>
      <c r="G902">
        <v>4</v>
      </c>
      <c r="H902">
        <v>2</v>
      </c>
      <c r="I902">
        <v>4</v>
      </c>
      <c r="J902">
        <v>310</v>
      </c>
      <c r="AD902">
        <f>ROUND(fTransactions[[#This Row],[Units]]*VLOOKUP(fTransactions[[#This Row],[ProductID]],dProduct[[ProductID]:[RetailPrice]],3,0),2)</f>
        <v>13330</v>
      </c>
    </row>
    <row r="903" spans="6:30" x14ac:dyDescent="0.25">
      <c r="F903" s="4">
        <v>42935</v>
      </c>
      <c r="G903">
        <v>1</v>
      </c>
      <c r="H903">
        <v>3</v>
      </c>
      <c r="I903">
        <v>3</v>
      </c>
      <c r="J903">
        <v>432</v>
      </c>
      <c r="AD903">
        <f>ROUND(fTransactions[[#This Row],[Units]]*VLOOKUP(fTransactions[[#This Row],[ProductID]],dProduct[[ProductID]:[RetailPrice]],3,0),2)</f>
        <v>8618.4</v>
      </c>
    </row>
    <row r="904" spans="6:30" x14ac:dyDescent="0.25">
      <c r="F904" s="4">
        <v>42935</v>
      </c>
      <c r="G904">
        <v>2</v>
      </c>
      <c r="H904">
        <v>3</v>
      </c>
      <c r="I904">
        <v>3</v>
      </c>
      <c r="J904">
        <v>435</v>
      </c>
      <c r="AD904">
        <f>ROUND(fTransactions[[#This Row],[Units]]*VLOOKUP(fTransactions[[#This Row],[ProductID]],dProduct[[ProductID]:[RetailPrice]],3,0),2)</f>
        <v>8678.25</v>
      </c>
    </row>
    <row r="905" spans="6:30" x14ac:dyDescent="0.25">
      <c r="F905" s="4">
        <v>42936</v>
      </c>
      <c r="G905">
        <v>3</v>
      </c>
      <c r="H905">
        <v>1</v>
      </c>
      <c r="I905">
        <v>3</v>
      </c>
      <c r="J905">
        <v>284</v>
      </c>
      <c r="AD905">
        <f>ROUND(fTransactions[[#This Row],[Units]]*VLOOKUP(fTransactions[[#This Row],[ProductID]],dProduct[[ProductID]:[RetailPrice]],3,0),2)</f>
        <v>7937.8</v>
      </c>
    </row>
    <row r="906" spans="6:30" x14ac:dyDescent="0.25">
      <c r="F906" s="4">
        <v>42936</v>
      </c>
      <c r="G906">
        <v>1</v>
      </c>
      <c r="H906">
        <v>1</v>
      </c>
      <c r="I906">
        <v>2</v>
      </c>
      <c r="J906">
        <v>469</v>
      </c>
      <c r="AD906">
        <f>ROUND(fTransactions[[#This Row],[Units]]*VLOOKUP(fTransactions[[#This Row],[ProductID]],dProduct[[ProductID]:[RetailPrice]],3,0),2)</f>
        <v>13108.55</v>
      </c>
    </row>
    <row r="907" spans="6:30" x14ac:dyDescent="0.25">
      <c r="F907" s="4">
        <v>42936</v>
      </c>
      <c r="G907">
        <v>4</v>
      </c>
      <c r="H907">
        <v>2</v>
      </c>
      <c r="I907">
        <v>3</v>
      </c>
      <c r="J907">
        <v>46</v>
      </c>
      <c r="AD907">
        <f>ROUND(fTransactions[[#This Row],[Units]]*VLOOKUP(fTransactions[[#This Row],[ProductID]],dProduct[[ProductID]:[RetailPrice]],3,0),2)</f>
        <v>1978</v>
      </c>
    </row>
    <row r="908" spans="6:30" x14ac:dyDescent="0.25">
      <c r="F908" s="4">
        <v>42936</v>
      </c>
      <c r="G908">
        <v>4</v>
      </c>
      <c r="H908">
        <v>2</v>
      </c>
      <c r="I908">
        <v>2</v>
      </c>
      <c r="J908">
        <v>191</v>
      </c>
      <c r="AD908">
        <f>ROUND(fTransactions[[#This Row],[Units]]*VLOOKUP(fTransactions[[#This Row],[ProductID]],dProduct[[ProductID]:[RetailPrice]],3,0),2)</f>
        <v>8213</v>
      </c>
    </row>
    <row r="909" spans="6:30" x14ac:dyDescent="0.25">
      <c r="F909" s="4">
        <v>42936</v>
      </c>
      <c r="G909">
        <v>8</v>
      </c>
      <c r="H909">
        <v>4</v>
      </c>
      <c r="I909">
        <v>3</v>
      </c>
      <c r="J909">
        <v>427</v>
      </c>
      <c r="AD909">
        <f>ROUND(fTransactions[[#This Row],[Units]]*VLOOKUP(fTransactions[[#This Row],[ProductID]],dProduct[[ProductID]:[RetailPrice]],3,0),2)</f>
        <v>13642.65</v>
      </c>
    </row>
    <row r="910" spans="6:30" x14ac:dyDescent="0.25">
      <c r="F910" s="4">
        <v>42936</v>
      </c>
      <c r="G910">
        <v>1</v>
      </c>
      <c r="H910">
        <v>4</v>
      </c>
      <c r="I910">
        <v>2</v>
      </c>
      <c r="J910">
        <v>474</v>
      </c>
      <c r="AD910">
        <f>ROUND(fTransactions[[#This Row],[Units]]*VLOOKUP(fTransactions[[#This Row],[ProductID]],dProduct[[ProductID]:[RetailPrice]],3,0),2)</f>
        <v>15144.3</v>
      </c>
    </row>
    <row r="911" spans="6:30" x14ac:dyDescent="0.25">
      <c r="F911" s="4">
        <v>42936</v>
      </c>
      <c r="G911">
        <v>5</v>
      </c>
      <c r="H911">
        <v>3</v>
      </c>
      <c r="I911">
        <v>3</v>
      </c>
      <c r="J911">
        <v>341</v>
      </c>
      <c r="AD911">
        <f>ROUND(fTransactions[[#This Row],[Units]]*VLOOKUP(fTransactions[[#This Row],[ProductID]],dProduct[[ProductID]:[RetailPrice]],3,0),2)</f>
        <v>6802.95</v>
      </c>
    </row>
    <row r="912" spans="6:30" x14ac:dyDescent="0.25">
      <c r="F912" s="4">
        <v>42936</v>
      </c>
      <c r="G912">
        <v>8</v>
      </c>
      <c r="H912">
        <v>3</v>
      </c>
      <c r="I912">
        <v>3</v>
      </c>
      <c r="J912">
        <v>174</v>
      </c>
      <c r="AD912">
        <f>ROUND(fTransactions[[#This Row],[Units]]*VLOOKUP(fTransactions[[#This Row],[ProductID]],dProduct[[ProductID]:[RetailPrice]],3,0),2)</f>
        <v>3471.3</v>
      </c>
    </row>
    <row r="913" spans="6:30" x14ac:dyDescent="0.25">
      <c r="F913" s="4">
        <v>42936</v>
      </c>
      <c r="G913">
        <v>3</v>
      </c>
      <c r="H913">
        <v>1</v>
      </c>
      <c r="I913">
        <v>3</v>
      </c>
      <c r="J913">
        <v>219</v>
      </c>
      <c r="AD913">
        <f>ROUND(fTransactions[[#This Row],[Units]]*VLOOKUP(fTransactions[[#This Row],[ProductID]],dProduct[[ProductID]:[RetailPrice]],3,0),2)</f>
        <v>6121.05</v>
      </c>
    </row>
    <row r="914" spans="6:30" x14ac:dyDescent="0.25">
      <c r="F914" s="4">
        <v>42937</v>
      </c>
      <c r="G914">
        <v>5</v>
      </c>
      <c r="H914">
        <v>4</v>
      </c>
      <c r="I914">
        <v>4</v>
      </c>
      <c r="J914">
        <v>319</v>
      </c>
      <c r="AD914">
        <f>ROUND(fTransactions[[#This Row],[Units]]*VLOOKUP(fTransactions[[#This Row],[ProductID]],dProduct[[ProductID]:[RetailPrice]],3,0),2)</f>
        <v>10192.049999999999</v>
      </c>
    </row>
    <row r="915" spans="6:30" x14ac:dyDescent="0.25">
      <c r="F915" s="4">
        <v>42937</v>
      </c>
      <c r="G915">
        <v>7</v>
      </c>
      <c r="H915">
        <v>1</v>
      </c>
      <c r="I915">
        <v>3</v>
      </c>
      <c r="J915">
        <v>352</v>
      </c>
      <c r="AD915">
        <f>ROUND(fTransactions[[#This Row],[Units]]*VLOOKUP(fTransactions[[#This Row],[ProductID]],dProduct[[ProductID]:[RetailPrice]],3,0),2)</f>
        <v>9838.4</v>
      </c>
    </row>
    <row r="916" spans="6:30" x14ac:dyDescent="0.25">
      <c r="F916" s="4">
        <v>42937</v>
      </c>
      <c r="G916">
        <v>1</v>
      </c>
      <c r="H916">
        <v>1</v>
      </c>
      <c r="I916">
        <v>1</v>
      </c>
      <c r="J916">
        <v>53</v>
      </c>
      <c r="AD916">
        <f>ROUND(fTransactions[[#This Row],[Units]]*VLOOKUP(fTransactions[[#This Row],[ProductID]],dProduct[[ProductID]:[RetailPrice]],3,0),2)</f>
        <v>1481.35</v>
      </c>
    </row>
    <row r="917" spans="6:30" x14ac:dyDescent="0.25">
      <c r="F917" s="4">
        <v>42937</v>
      </c>
      <c r="G917">
        <v>7</v>
      </c>
      <c r="H917">
        <v>3</v>
      </c>
      <c r="I917">
        <v>4</v>
      </c>
      <c r="J917">
        <v>94</v>
      </c>
      <c r="AD917">
        <f>ROUND(fTransactions[[#This Row],[Units]]*VLOOKUP(fTransactions[[#This Row],[ProductID]],dProduct[[ProductID]:[RetailPrice]],3,0),2)</f>
        <v>1875.3</v>
      </c>
    </row>
    <row r="918" spans="6:30" x14ac:dyDescent="0.25">
      <c r="F918" s="4">
        <v>42937</v>
      </c>
      <c r="G918">
        <v>4</v>
      </c>
      <c r="H918">
        <v>3</v>
      </c>
      <c r="I918">
        <v>1</v>
      </c>
      <c r="J918">
        <v>219</v>
      </c>
      <c r="AD918">
        <f>ROUND(fTransactions[[#This Row],[Units]]*VLOOKUP(fTransactions[[#This Row],[ProductID]],dProduct[[ProductID]:[RetailPrice]],3,0),2)</f>
        <v>4369.05</v>
      </c>
    </row>
    <row r="919" spans="6:30" x14ac:dyDescent="0.25">
      <c r="F919" s="4">
        <v>42937</v>
      </c>
      <c r="G919">
        <v>3</v>
      </c>
      <c r="H919">
        <v>4</v>
      </c>
      <c r="I919">
        <v>1</v>
      </c>
      <c r="J919">
        <v>147</v>
      </c>
      <c r="AD919">
        <f>ROUND(fTransactions[[#This Row],[Units]]*VLOOKUP(fTransactions[[#This Row],[ProductID]],dProduct[[ProductID]:[RetailPrice]],3,0),2)</f>
        <v>4696.6499999999996</v>
      </c>
    </row>
    <row r="920" spans="6:30" x14ac:dyDescent="0.25">
      <c r="F920" s="4">
        <v>42937</v>
      </c>
      <c r="G920">
        <v>8</v>
      </c>
      <c r="H920">
        <v>2</v>
      </c>
      <c r="I920">
        <v>3</v>
      </c>
      <c r="J920">
        <v>450</v>
      </c>
      <c r="AD920">
        <f>ROUND(fTransactions[[#This Row],[Units]]*VLOOKUP(fTransactions[[#This Row],[ProductID]],dProduct[[ProductID]:[RetailPrice]],3,0),2)</f>
        <v>19350</v>
      </c>
    </row>
    <row r="921" spans="6:30" x14ac:dyDescent="0.25">
      <c r="F921" s="4">
        <v>42938</v>
      </c>
      <c r="G921">
        <v>5</v>
      </c>
      <c r="H921">
        <v>3</v>
      </c>
      <c r="I921">
        <v>1</v>
      </c>
      <c r="J921">
        <v>247</v>
      </c>
      <c r="AD921">
        <f>ROUND(fTransactions[[#This Row],[Units]]*VLOOKUP(fTransactions[[#This Row],[ProductID]],dProduct[[ProductID]:[RetailPrice]],3,0),2)</f>
        <v>4927.6499999999996</v>
      </c>
    </row>
    <row r="922" spans="6:30" x14ac:dyDescent="0.25">
      <c r="F922" s="4">
        <v>42938</v>
      </c>
      <c r="G922">
        <v>4</v>
      </c>
      <c r="H922">
        <v>1</v>
      </c>
      <c r="I922">
        <v>4</v>
      </c>
      <c r="J922">
        <v>347</v>
      </c>
      <c r="AD922">
        <f>ROUND(fTransactions[[#This Row],[Units]]*VLOOKUP(fTransactions[[#This Row],[ProductID]],dProduct[[ProductID]:[RetailPrice]],3,0),2)</f>
        <v>9698.65</v>
      </c>
    </row>
    <row r="923" spans="6:30" x14ac:dyDescent="0.25">
      <c r="F923" s="4">
        <v>42938</v>
      </c>
      <c r="G923">
        <v>7</v>
      </c>
      <c r="H923">
        <v>4</v>
      </c>
      <c r="I923">
        <v>3</v>
      </c>
      <c r="J923">
        <v>8</v>
      </c>
      <c r="AD923">
        <f>ROUND(fTransactions[[#This Row],[Units]]*VLOOKUP(fTransactions[[#This Row],[ProductID]],dProduct[[ProductID]:[RetailPrice]],3,0),2)</f>
        <v>255.6</v>
      </c>
    </row>
    <row r="924" spans="6:30" x14ac:dyDescent="0.25">
      <c r="F924" s="4">
        <v>42938</v>
      </c>
      <c r="G924">
        <v>7</v>
      </c>
      <c r="H924">
        <v>1</v>
      </c>
      <c r="I924">
        <v>1</v>
      </c>
      <c r="J924">
        <v>5</v>
      </c>
      <c r="AD924">
        <f>ROUND(fTransactions[[#This Row],[Units]]*VLOOKUP(fTransactions[[#This Row],[ProductID]],dProduct[[ProductID]:[RetailPrice]],3,0),2)</f>
        <v>139.75</v>
      </c>
    </row>
    <row r="925" spans="6:30" x14ac:dyDescent="0.25">
      <c r="F925" s="4">
        <v>42939</v>
      </c>
      <c r="G925">
        <v>7</v>
      </c>
      <c r="H925">
        <v>3</v>
      </c>
      <c r="I925">
        <v>4</v>
      </c>
      <c r="J925">
        <v>101</v>
      </c>
      <c r="AD925">
        <f>ROUND(fTransactions[[#This Row],[Units]]*VLOOKUP(fTransactions[[#This Row],[ProductID]],dProduct[[ProductID]:[RetailPrice]],3,0),2)</f>
        <v>2014.95</v>
      </c>
    </row>
    <row r="926" spans="6:30" x14ac:dyDescent="0.25">
      <c r="F926" s="4">
        <v>42939</v>
      </c>
      <c r="G926">
        <v>1</v>
      </c>
      <c r="H926">
        <v>1</v>
      </c>
      <c r="I926">
        <v>3</v>
      </c>
      <c r="J926">
        <v>26</v>
      </c>
      <c r="AD926">
        <f>ROUND(fTransactions[[#This Row],[Units]]*VLOOKUP(fTransactions[[#This Row],[ProductID]],dProduct[[ProductID]:[RetailPrice]],3,0),2)</f>
        <v>726.7</v>
      </c>
    </row>
    <row r="927" spans="6:30" x14ac:dyDescent="0.25">
      <c r="F927" s="4">
        <v>42939</v>
      </c>
      <c r="G927">
        <v>1</v>
      </c>
      <c r="H927">
        <v>3</v>
      </c>
      <c r="I927">
        <v>1</v>
      </c>
      <c r="J927">
        <v>319</v>
      </c>
      <c r="AD927">
        <f>ROUND(fTransactions[[#This Row],[Units]]*VLOOKUP(fTransactions[[#This Row],[ProductID]],dProduct[[ProductID]:[RetailPrice]],3,0),2)</f>
        <v>6364.05</v>
      </c>
    </row>
    <row r="928" spans="6:30" x14ac:dyDescent="0.25">
      <c r="F928" s="4">
        <v>42939</v>
      </c>
      <c r="G928">
        <v>3</v>
      </c>
      <c r="H928">
        <v>2</v>
      </c>
      <c r="I928">
        <v>1</v>
      </c>
      <c r="J928">
        <v>345</v>
      </c>
      <c r="AD928">
        <f>ROUND(fTransactions[[#This Row],[Units]]*VLOOKUP(fTransactions[[#This Row],[ProductID]],dProduct[[ProductID]:[RetailPrice]],3,0),2)</f>
        <v>14835</v>
      </c>
    </row>
    <row r="929" spans="6:30" x14ac:dyDescent="0.25">
      <c r="F929" s="4">
        <v>42939</v>
      </c>
      <c r="G929">
        <v>1</v>
      </c>
      <c r="H929">
        <v>2</v>
      </c>
      <c r="I929">
        <v>3</v>
      </c>
      <c r="J929">
        <v>484</v>
      </c>
      <c r="AD929">
        <f>ROUND(fTransactions[[#This Row],[Units]]*VLOOKUP(fTransactions[[#This Row],[ProductID]],dProduct[[ProductID]:[RetailPrice]],3,0),2)</f>
        <v>20812</v>
      </c>
    </row>
    <row r="930" spans="6:30" x14ac:dyDescent="0.25">
      <c r="F930" s="4">
        <v>42940</v>
      </c>
      <c r="G930">
        <v>6</v>
      </c>
      <c r="H930">
        <v>2</v>
      </c>
      <c r="I930">
        <v>2</v>
      </c>
      <c r="J930">
        <v>10</v>
      </c>
      <c r="AD930">
        <f>ROUND(fTransactions[[#This Row],[Units]]*VLOOKUP(fTransactions[[#This Row],[ProductID]],dProduct[[ProductID]:[RetailPrice]],3,0),2)</f>
        <v>430</v>
      </c>
    </row>
    <row r="931" spans="6:30" x14ac:dyDescent="0.25">
      <c r="F931" s="4">
        <v>42940</v>
      </c>
      <c r="G931">
        <v>4</v>
      </c>
      <c r="H931">
        <v>3</v>
      </c>
      <c r="I931">
        <v>2</v>
      </c>
      <c r="J931">
        <v>337</v>
      </c>
      <c r="AD931">
        <f>ROUND(fTransactions[[#This Row],[Units]]*VLOOKUP(fTransactions[[#This Row],[ProductID]],dProduct[[ProductID]:[RetailPrice]],3,0),2)</f>
        <v>6723.15</v>
      </c>
    </row>
    <row r="932" spans="6:30" x14ac:dyDescent="0.25">
      <c r="F932" s="4">
        <v>42940</v>
      </c>
      <c r="G932">
        <v>6</v>
      </c>
      <c r="H932">
        <v>1</v>
      </c>
      <c r="I932">
        <v>3</v>
      </c>
      <c r="J932">
        <v>116</v>
      </c>
      <c r="AD932">
        <f>ROUND(fTransactions[[#This Row],[Units]]*VLOOKUP(fTransactions[[#This Row],[ProductID]],dProduct[[ProductID]:[RetailPrice]],3,0),2)</f>
        <v>3242.2</v>
      </c>
    </row>
    <row r="933" spans="6:30" x14ac:dyDescent="0.25">
      <c r="F933" s="4">
        <v>42940</v>
      </c>
      <c r="G933">
        <v>5</v>
      </c>
      <c r="H933">
        <v>1</v>
      </c>
      <c r="I933">
        <v>2</v>
      </c>
      <c r="J933">
        <v>458</v>
      </c>
      <c r="AD933">
        <f>ROUND(fTransactions[[#This Row],[Units]]*VLOOKUP(fTransactions[[#This Row],[ProductID]],dProduct[[ProductID]:[RetailPrice]],3,0),2)</f>
        <v>12801.1</v>
      </c>
    </row>
    <row r="934" spans="6:30" x14ac:dyDescent="0.25">
      <c r="F934" s="4">
        <v>42940</v>
      </c>
      <c r="G934">
        <v>6</v>
      </c>
      <c r="H934">
        <v>4</v>
      </c>
      <c r="I934">
        <v>3</v>
      </c>
      <c r="J934">
        <v>232</v>
      </c>
      <c r="AD934">
        <f>ROUND(fTransactions[[#This Row],[Units]]*VLOOKUP(fTransactions[[#This Row],[ProductID]],dProduct[[ProductID]:[RetailPrice]],3,0),2)</f>
        <v>7412.4</v>
      </c>
    </row>
    <row r="935" spans="6:30" x14ac:dyDescent="0.25">
      <c r="F935" s="4">
        <v>42940</v>
      </c>
      <c r="G935">
        <v>1</v>
      </c>
      <c r="H935">
        <v>4</v>
      </c>
      <c r="I935">
        <v>1</v>
      </c>
      <c r="J935">
        <v>57</v>
      </c>
      <c r="AD935">
        <f>ROUND(fTransactions[[#This Row],[Units]]*VLOOKUP(fTransactions[[#This Row],[ProductID]],dProduct[[ProductID]:[RetailPrice]],3,0),2)</f>
        <v>1821.15</v>
      </c>
    </row>
    <row r="936" spans="6:30" x14ac:dyDescent="0.25">
      <c r="F936" s="4">
        <v>42940</v>
      </c>
      <c r="G936">
        <v>4</v>
      </c>
      <c r="H936">
        <v>4</v>
      </c>
      <c r="I936">
        <v>1</v>
      </c>
      <c r="J936">
        <v>78</v>
      </c>
      <c r="AD936">
        <f>ROUND(fTransactions[[#This Row],[Units]]*VLOOKUP(fTransactions[[#This Row],[ProductID]],dProduct[[ProductID]:[RetailPrice]],3,0),2)</f>
        <v>2492.1</v>
      </c>
    </row>
    <row r="937" spans="6:30" x14ac:dyDescent="0.25">
      <c r="F937" s="4">
        <v>42941</v>
      </c>
      <c r="G937">
        <v>3</v>
      </c>
      <c r="H937">
        <v>3</v>
      </c>
      <c r="I937">
        <v>3</v>
      </c>
      <c r="J937">
        <v>251</v>
      </c>
      <c r="AD937">
        <f>ROUND(fTransactions[[#This Row],[Units]]*VLOOKUP(fTransactions[[#This Row],[ProductID]],dProduct[[ProductID]:[RetailPrice]],3,0),2)</f>
        <v>5007.45</v>
      </c>
    </row>
    <row r="938" spans="6:30" x14ac:dyDescent="0.25">
      <c r="F938" s="4">
        <v>42941</v>
      </c>
      <c r="G938">
        <v>5</v>
      </c>
      <c r="H938">
        <v>2</v>
      </c>
      <c r="I938">
        <v>3</v>
      </c>
      <c r="J938">
        <v>213</v>
      </c>
      <c r="AD938">
        <f>ROUND(fTransactions[[#This Row],[Units]]*VLOOKUP(fTransactions[[#This Row],[ProductID]],dProduct[[ProductID]:[RetailPrice]],3,0),2)</f>
        <v>9159</v>
      </c>
    </row>
    <row r="939" spans="6:30" x14ac:dyDescent="0.25">
      <c r="F939" s="4">
        <v>42941</v>
      </c>
      <c r="G939">
        <v>1</v>
      </c>
      <c r="H939">
        <v>3</v>
      </c>
      <c r="I939">
        <v>3</v>
      </c>
      <c r="J939">
        <v>330</v>
      </c>
      <c r="AD939">
        <f>ROUND(fTransactions[[#This Row],[Units]]*VLOOKUP(fTransactions[[#This Row],[ProductID]],dProduct[[ProductID]:[RetailPrice]],3,0),2)</f>
        <v>6583.5</v>
      </c>
    </row>
    <row r="940" spans="6:30" x14ac:dyDescent="0.25">
      <c r="F940" s="4">
        <v>42942</v>
      </c>
      <c r="G940">
        <v>7</v>
      </c>
      <c r="H940">
        <v>2</v>
      </c>
      <c r="I940">
        <v>1</v>
      </c>
      <c r="J940">
        <v>480</v>
      </c>
      <c r="AD940">
        <f>ROUND(fTransactions[[#This Row],[Units]]*VLOOKUP(fTransactions[[#This Row],[ProductID]],dProduct[[ProductID]:[RetailPrice]],3,0),2)</f>
        <v>20640</v>
      </c>
    </row>
    <row r="941" spans="6:30" x14ac:dyDescent="0.25">
      <c r="F941" s="4">
        <v>42942</v>
      </c>
      <c r="G941">
        <v>7</v>
      </c>
      <c r="H941">
        <v>3</v>
      </c>
      <c r="I941">
        <v>2</v>
      </c>
      <c r="J941">
        <v>348</v>
      </c>
      <c r="AD941">
        <f>ROUND(fTransactions[[#This Row],[Units]]*VLOOKUP(fTransactions[[#This Row],[ProductID]],dProduct[[ProductID]:[RetailPrice]],3,0),2)</f>
        <v>6942.6</v>
      </c>
    </row>
    <row r="942" spans="6:30" x14ac:dyDescent="0.25">
      <c r="F942" s="4">
        <v>42942</v>
      </c>
      <c r="G942">
        <v>4</v>
      </c>
      <c r="H942">
        <v>2</v>
      </c>
      <c r="I942">
        <v>2</v>
      </c>
      <c r="J942">
        <v>370</v>
      </c>
      <c r="AD942">
        <f>ROUND(fTransactions[[#This Row],[Units]]*VLOOKUP(fTransactions[[#This Row],[ProductID]],dProduct[[ProductID]:[RetailPrice]],3,0),2)</f>
        <v>15910</v>
      </c>
    </row>
    <row r="943" spans="6:30" x14ac:dyDescent="0.25">
      <c r="F943" s="4">
        <v>42942</v>
      </c>
      <c r="G943">
        <v>4</v>
      </c>
      <c r="H943">
        <v>4</v>
      </c>
      <c r="I943">
        <v>3</v>
      </c>
      <c r="J943">
        <v>290</v>
      </c>
      <c r="AD943">
        <f>ROUND(fTransactions[[#This Row],[Units]]*VLOOKUP(fTransactions[[#This Row],[ProductID]],dProduct[[ProductID]:[RetailPrice]],3,0),2)</f>
        <v>9265.5</v>
      </c>
    </row>
    <row r="944" spans="6:30" x14ac:dyDescent="0.25">
      <c r="F944" s="4">
        <v>42942</v>
      </c>
      <c r="G944">
        <v>4</v>
      </c>
      <c r="H944">
        <v>3</v>
      </c>
      <c r="I944">
        <v>4</v>
      </c>
      <c r="J944">
        <v>363</v>
      </c>
      <c r="AD944">
        <f>ROUND(fTransactions[[#This Row],[Units]]*VLOOKUP(fTransactions[[#This Row],[ProductID]],dProduct[[ProductID]:[RetailPrice]],3,0),2)</f>
        <v>7241.85</v>
      </c>
    </row>
    <row r="945" spans="6:30" x14ac:dyDescent="0.25">
      <c r="F945" s="4">
        <v>42942</v>
      </c>
      <c r="G945">
        <v>1</v>
      </c>
      <c r="H945">
        <v>2</v>
      </c>
      <c r="I945">
        <v>4</v>
      </c>
      <c r="J945">
        <v>292</v>
      </c>
      <c r="AD945">
        <f>ROUND(fTransactions[[#This Row],[Units]]*VLOOKUP(fTransactions[[#This Row],[ProductID]],dProduct[[ProductID]:[RetailPrice]],3,0),2)</f>
        <v>12556</v>
      </c>
    </row>
    <row r="946" spans="6:30" x14ac:dyDescent="0.25">
      <c r="F946" s="4">
        <v>42943</v>
      </c>
      <c r="G946">
        <v>3</v>
      </c>
      <c r="H946">
        <v>3</v>
      </c>
      <c r="I946">
        <v>2</v>
      </c>
      <c r="J946">
        <v>22</v>
      </c>
      <c r="AD946">
        <f>ROUND(fTransactions[[#This Row],[Units]]*VLOOKUP(fTransactions[[#This Row],[ProductID]],dProduct[[ProductID]:[RetailPrice]],3,0),2)</f>
        <v>438.9</v>
      </c>
    </row>
    <row r="947" spans="6:30" x14ac:dyDescent="0.25">
      <c r="F947" s="4">
        <v>42943</v>
      </c>
      <c r="G947">
        <v>7</v>
      </c>
      <c r="H947">
        <v>4</v>
      </c>
      <c r="I947">
        <v>3</v>
      </c>
      <c r="J947">
        <v>408</v>
      </c>
      <c r="AD947">
        <f>ROUND(fTransactions[[#This Row],[Units]]*VLOOKUP(fTransactions[[#This Row],[ProductID]],dProduct[[ProductID]:[RetailPrice]],3,0),2)</f>
        <v>13035.6</v>
      </c>
    </row>
    <row r="948" spans="6:30" x14ac:dyDescent="0.25">
      <c r="F948" s="4">
        <v>42943</v>
      </c>
      <c r="G948">
        <v>7</v>
      </c>
      <c r="H948">
        <v>3</v>
      </c>
      <c r="I948">
        <v>4</v>
      </c>
      <c r="J948">
        <v>107</v>
      </c>
      <c r="AD948">
        <f>ROUND(fTransactions[[#This Row],[Units]]*VLOOKUP(fTransactions[[#This Row],[ProductID]],dProduct[[ProductID]:[RetailPrice]],3,0),2)</f>
        <v>2134.65</v>
      </c>
    </row>
    <row r="949" spans="6:30" x14ac:dyDescent="0.25">
      <c r="F949" s="4">
        <v>42944</v>
      </c>
      <c r="G949">
        <v>5</v>
      </c>
      <c r="H949">
        <v>1</v>
      </c>
      <c r="I949">
        <v>1</v>
      </c>
      <c r="J949">
        <v>453</v>
      </c>
      <c r="AD949">
        <f>ROUND(fTransactions[[#This Row],[Units]]*VLOOKUP(fTransactions[[#This Row],[ProductID]],dProduct[[ProductID]:[RetailPrice]],3,0),2)</f>
        <v>12661.35</v>
      </c>
    </row>
    <row r="950" spans="6:30" x14ac:dyDescent="0.25">
      <c r="F950" s="4">
        <v>42944</v>
      </c>
      <c r="G950">
        <v>1</v>
      </c>
      <c r="H950">
        <v>3</v>
      </c>
      <c r="I950">
        <v>2</v>
      </c>
      <c r="J950">
        <v>465</v>
      </c>
      <c r="AD950">
        <f>ROUND(fTransactions[[#This Row],[Units]]*VLOOKUP(fTransactions[[#This Row],[ProductID]],dProduct[[ProductID]:[RetailPrice]],3,0),2)</f>
        <v>9276.75</v>
      </c>
    </row>
    <row r="951" spans="6:30" x14ac:dyDescent="0.25">
      <c r="F951" s="4">
        <v>42944</v>
      </c>
      <c r="G951">
        <v>1</v>
      </c>
      <c r="H951">
        <v>2</v>
      </c>
      <c r="I951">
        <v>3</v>
      </c>
      <c r="J951">
        <v>107</v>
      </c>
      <c r="AD951">
        <f>ROUND(fTransactions[[#This Row],[Units]]*VLOOKUP(fTransactions[[#This Row],[ProductID]],dProduct[[ProductID]:[RetailPrice]],3,0),2)</f>
        <v>4601</v>
      </c>
    </row>
    <row r="952" spans="6:30" x14ac:dyDescent="0.25">
      <c r="F952" s="4">
        <v>42944</v>
      </c>
      <c r="G952">
        <v>3</v>
      </c>
      <c r="H952">
        <v>1</v>
      </c>
      <c r="I952">
        <v>4</v>
      </c>
      <c r="J952">
        <v>382</v>
      </c>
      <c r="AD952">
        <f>ROUND(fTransactions[[#This Row],[Units]]*VLOOKUP(fTransactions[[#This Row],[ProductID]],dProduct[[ProductID]:[RetailPrice]],3,0),2)</f>
        <v>10676.9</v>
      </c>
    </row>
    <row r="953" spans="6:30" x14ac:dyDescent="0.25">
      <c r="F953" s="4">
        <v>42944</v>
      </c>
      <c r="G953">
        <v>3</v>
      </c>
      <c r="H953">
        <v>2</v>
      </c>
      <c r="I953">
        <v>2</v>
      </c>
      <c r="J953">
        <v>188</v>
      </c>
      <c r="AD953">
        <f>ROUND(fTransactions[[#This Row],[Units]]*VLOOKUP(fTransactions[[#This Row],[ProductID]],dProduct[[ProductID]:[RetailPrice]],3,0),2)</f>
        <v>8084</v>
      </c>
    </row>
    <row r="954" spans="6:30" x14ac:dyDescent="0.25">
      <c r="F954" s="4">
        <v>42944</v>
      </c>
      <c r="G954">
        <v>8</v>
      </c>
      <c r="H954">
        <v>1</v>
      </c>
      <c r="I954">
        <v>3</v>
      </c>
      <c r="J954">
        <v>4</v>
      </c>
      <c r="AD954">
        <f>ROUND(fTransactions[[#This Row],[Units]]*VLOOKUP(fTransactions[[#This Row],[ProductID]],dProduct[[ProductID]:[RetailPrice]],3,0),2)</f>
        <v>111.8</v>
      </c>
    </row>
    <row r="955" spans="6:30" x14ac:dyDescent="0.25">
      <c r="F955" s="4">
        <v>42944</v>
      </c>
      <c r="G955">
        <v>5</v>
      </c>
      <c r="H955">
        <v>4</v>
      </c>
      <c r="I955">
        <v>2</v>
      </c>
      <c r="J955">
        <v>413</v>
      </c>
      <c r="AD955">
        <f>ROUND(fTransactions[[#This Row],[Units]]*VLOOKUP(fTransactions[[#This Row],[ProductID]],dProduct[[ProductID]:[RetailPrice]],3,0),2)</f>
        <v>13195.35</v>
      </c>
    </row>
    <row r="956" spans="6:30" x14ac:dyDescent="0.25">
      <c r="F956" s="4">
        <v>42945</v>
      </c>
      <c r="G956">
        <v>2</v>
      </c>
      <c r="H956">
        <v>4</v>
      </c>
      <c r="I956">
        <v>3</v>
      </c>
      <c r="J956">
        <v>363</v>
      </c>
      <c r="AD956">
        <f>ROUND(fTransactions[[#This Row],[Units]]*VLOOKUP(fTransactions[[#This Row],[ProductID]],dProduct[[ProductID]:[RetailPrice]],3,0),2)</f>
        <v>11597.85</v>
      </c>
    </row>
    <row r="957" spans="6:30" x14ac:dyDescent="0.25">
      <c r="F957" s="4">
        <v>42945</v>
      </c>
      <c r="G957">
        <v>2</v>
      </c>
      <c r="H957">
        <v>3</v>
      </c>
      <c r="I957">
        <v>3</v>
      </c>
      <c r="J957">
        <v>420</v>
      </c>
      <c r="AD957">
        <f>ROUND(fTransactions[[#This Row],[Units]]*VLOOKUP(fTransactions[[#This Row],[ProductID]],dProduct[[ProductID]:[RetailPrice]],3,0),2)</f>
        <v>8379</v>
      </c>
    </row>
    <row r="958" spans="6:30" x14ac:dyDescent="0.25">
      <c r="F958" s="4">
        <v>42945</v>
      </c>
      <c r="G958">
        <v>8</v>
      </c>
      <c r="H958">
        <v>3</v>
      </c>
      <c r="I958">
        <v>3</v>
      </c>
      <c r="J958">
        <v>372</v>
      </c>
      <c r="AD958">
        <f>ROUND(fTransactions[[#This Row],[Units]]*VLOOKUP(fTransactions[[#This Row],[ProductID]],dProduct[[ProductID]:[RetailPrice]],3,0),2)</f>
        <v>7421.4</v>
      </c>
    </row>
    <row r="959" spans="6:30" x14ac:dyDescent="0.25">
      <c r="F959" s="4">
        <v>42945</v>
      </c>
      <c r="G959">
        <v>4</v>
      </c>
      <c r="H959">
        <v>2</v>
      </c>
      <c r="I959">
        <v>4</v>
      </c>
      <c r="J959">
        <v>403</v>
      </c>
      <c r="AD959">
        <f>ROUND(fTransactions[[#This Row],[Units]]*VLOOKUP(fTransactions[[#This Row],[ProductID]],dProduct[[ProductID]:[RetailPrice]],3,0),2)</f>
        <v>17329</v>
      </c>
    </row>
    <row r="960" spans="6:30" x14ac:dyDescent="0.25">
      <c r="F960" s="4">
        <v>42945</v>
      </c>
      <c r="G960">
        <v>8</v>
      </c>
      <c r="H960">
        <v>3</v>
      </c>
      <c r="I960">
        <v>1</v>
      </c>
      <c r="J960">
        <v>9</v>
      </c>
      <c r="AD960">
        <f>ROUND(fTransactions[[#This Row],[Units]]*VLOOKUP(fTransactions[[#This Row],[ProductID]],dProduct[[ProductID]:[RetailPrice]],3,0),2)</f>
        <v>179.55</v>
      </c>
    </row>
    <row r="961" spans="6:30" x14ac:dyDescent="0.25">
      <c r="F961" s="4">
        <v>42946</v>
      </c>
      <c r="G961">
        <v>2</v>
      </c>
      <c r="H961">
        <v>3</v>
      </c>
      <c r="I961">
        <v>2</v>
      </c>
      <c r="J961">
        <v>19</v>
      </c>
      <c r="AD961">
        <f>ROUND(fTransactions[[#This Row],[Units]]*VLOOKUP(fTransactions[[#This Row],[ProductID]],dProduct[[ProductID]:[RetailPrice]],3,0),2)</f>
        <v>379.05</v>
      </c>
    </row>
    <row r="962" spans="6:30" x14ac:dyDescent="0.25">
      <c r="F962" s="4">
        <v>42947</v>
      </c>
      <c r="G962">
        <v>6</v>
      </c>
      <c r="H962">
        <v>3</v>
      </c>
      <c r="I962">
        <v>3</v>
      </c>
      <c r="J962">
        <v>60</v>
      </c>
      <c r="AD962">
        <f>ROUND(fTransactions[[#This Row],[Units]]*VLOOKUP(fTransactions[[#This Row],[ProductID]],dProduct[[ProductID]:[RetailPrice]],3,0),2)</f>
        <v>1197</v>
      </c>
    </row>
    <row r="963" spans="6:30" x14ac:dyDescent="0.25">
      <c r="F963" s="4">
        <v>42947</v>
      </c>
      <c r="G963">
        <v>7</v>
      </c>
      <c r="H963">
        <v>2</v>
      </c>
      <c r="I963">
        <v>1</v>
      </c>
      <c r="J963">
        <v>439</v>
      </c>
      <c r="AD963">
        <f>ROUND(fTransactions[[#This Row],[Units]]*VLOOKUP(fTransactions[[#This Row],[ProductID]],dProduct[[ProductID]:[RetailPrice]],3,0),2)</f>
        <v>18877</v>
      </c>
    </row>
    <row r="964" spans="6:30" x14ac:dyDescent="0.25">
      <c r="F964" s="4">
        <v>42947</v>
      </c>
      <c r="G964">
        <v>6</v>
      </c>
      <c r="H964">
        <v>4</v>
      </c>
      <c r="I964">
        <v>3</v>
      </c>
      <c r="J964">
        <v>190</v>
      </c>
      <c r="AD964">
        <f>ROUND(fTransactions[[#This Row],[Units]]*VLOOKUP(fTransactions[[#This Row],[ProductID]],dProduct[[ProductID]:[RetailPrice]],3,0),2)</f>
        <v>6070.5</v>
      </c>
    </row>
    <row r="965" spans="6:30" x14ac:dyDescent="0.25">
      <c r="F965" s="4">
        <v>42948</v>
      </c>
      <c r="G965">
        <v>1</v>
      </c>
      <c r="H965">
        <v>3</v>
      </c>
      <c r="I965">
        <v>3</v>
      </c>
      <c r="J965">
        <v>96</v>
      </c>
      <c r="AD965">
        <f>ROUND(fTransactions[[#This Row],[Units]]*VLOOKUP(fTransactions[[#This Row],[ProductID]],dProduct[[ProductID]:[RetailPrice]],3,0),2)</f>
        <v>1915.2</v>
      </c>
    </row>
    <row r="966" spans="6:30" x14ac:dyDescent="0.25">
      <c r="F966" s="4">
        <v>42948</v>
      </c>
      <c r="G966">
        <v>3</v>
      </c>
      <c r="H966">
        <v>2</v>
      </c>
      <c r="I966">
        <v>4</v>
      </c>
      <c r="J966">
        <v>274</v>
      </c>
      <c r="AD966">
        <f>ROUND(fTransactions[[#This Row],[Units]]*VLOOKUP(fTransactions[[#This Row],[ProductID]],dProduct[[ProductID]:[RetailPrice]],3,0),2)</f>
        <v>11782</v>
      </c>
    </row>
    <row r="967" spans="6:30" x14ac:dyDescent="0.25">
      <c r="F967" s="4">
        <v>42948</v>
      </c>
      <c r="G967">
        <v>5</v>
      </c>
      <c r="H967">
        <v>4</v>
      </c>
      <c r="I967">
        <v>3</v>
      </c>
      <c r="J967">
        <v>12</v>
      </c>
      <c r="AD967">
        <f>ROUND(fTransactions[[#This Row],[Units]]*VLOOKUP(fTransactions[[#This Row],[ProductID]],dProduct[[ProductID]:[RetailPrice]],3,0),2)</f>
        <v>383.4</v>
      </c>
    </row>
    <row r="968" spans="6:30" x14ac:dyDescent="0.25">
      <c r="F968" s="4">
        <v>42948</v>
      </c>
      <c r="G968">
        <v>6</v>
      </c>
      <c r="H968">
        <v>3</v>
      </c>
      <c r="I968">
        <v>1</v>
      </c>
      <c r="J968">
        <v>454</v>
      </c>
      <c r="AD968">
        <f>ROUND(fTransactions[[#This Row],[Units]]*VLOOKUP(fTransactions[[#This Row],[ProductID]],dProduct[[ProductID]:[RetailPrice]],3,0),2)</f>
        <v>9057.2999999999993</v>
      </c>
    </row>
    <row r="969" spans="6:30" x14ac:dyDescent="0.25">
      <c r="F969" s="4">
        <v>42949</v>
      </c>
      <c r="G969">
        <v>5</v>
      </c>
      <c r="H969">
        <v>4</v>
      </c>
      <c r="I969">
        <v>2</v>
      </c>
      <c r="J969">
        <v>242</v>
      </c>
      <c r="AD969">
        <f>ROUND(fTransactions[[#This Row],[Units]]*VLOOKUP(fTransactions[[#This Row],[ProductID]],dProduct[[ProductID]:[RetailPrice]],3,0),2)</f>
        <v>7731.9</v>
      </c>
    </row>
    <row r="970" spans="6:30" x14ac:dyDescent="0.25">
      <c r="F970" s="4">
        <v>42949</v>
      </c>
      <c r="G970">
        <v>4</v>
      </c>
      <c r="H970">
        <v>3</v>
      </c>
      <c r="I970">
        <v>3</v>
      </c>
      <c r="J970">
        <v>254</v>
      </c>
      <c r="AD970">
        <f>ROUND(fTransactions[[#This Row],[Units]]*VLOOKUP(fTransactions[[#This Row],[ProductID]],dProduct[[ProductID]:[RetailPrice]],3,0),2)</f>
        <v>5067.3</v>
      </c>
    </row>
    <row r="971" spans="6:30" x14ac:dyDescent="0.25">
      <c r="F971" s="4">
        <v>42949</v>
      </c>
      <c r="G971">
        <v>1</v>
      </c>
      <c r="H971">
        <v>4</v>
      </c>
      <c r="I971">
        <v>1</v>
      </c>
      <c r="J971">
        <v>357</v>
      </c>
      <c r="AD971">
        <f>ROUND(fTransactions[[#This Row],[Units]]*VLOOKUP(fTransactions[[#This Row],[ProductID]],dProduct[[ProductID]:[RetailPrice]],3,0),2)</f>
        <v>11406.15</v>
      </c>
    </row>
    <row r="972" spans="6:30" x14ac:dyDescent="0.25">
      <c r="F972" s="4">
        <v>42949</v>
      </c>
      <c r="G972">
        <v>3</v>
      </c>
      <c r="H972">
        <v>3</v>
      </c>
      <c r="I972">
        <v>3</v>
      </c>
      <c r="J972">
        <v>255</v>
      </c>
      <c r="AD972">
        <f>ROUND(fTransactions[[#This Row],[Units]]*VLOOKUP(fTransactions[[#This Row],[ProductID]],dProduct[[ProductID]:[RetailPrice]],3,0),2)</f>
        <v>5087.25</v>
      </c>
    </row>
    <row r="973" spans="6:30" x14ac:dyDescent="0.25">
      <c r="F973" s="4">
        <v>42949</v>
      </c>
      <c r="G973">
        <v>6</v>
      </c>
      <c r="H973">
        <v>3</v>
      </c>
      <c r="I973">
        <v>1</v>
      </c>
      <c r="J973">
        <v>158</v>
      </c>
      <c r="AD973">
        <f>ROUND(fTransactions[[#This Row],[Units]]*VLOOKUP(fTransactions[[#This Row],[ProductID]],dProduct[[ProductID]:[RetailPrice]],3,0),2)</f>
        <v>3152.1</v>
      </c>
    </row>
    <row r="974" spans="6:30" x14ac:dyDescent="0.25">
      <c r="F974" s="4">
        <v>42950</v>
      </c>
      <c r="G974">
        <v>5</v>
      </c>
      <c r="H974">
        <v>4</v>
      </c>
      <c r="I974">
        <v>4</v>
      </c>
      <c r="J974">
        <v>325</v>
      </c>
      <c r="AD974">
        <f>ROUND(fTransactions[[#This Row],[Units]]*VLOOKUP(fTransactions[[#This Row],[ProductID]],dProduct[[ProductID]:[RetailPrice]],3,0),2)</f>
        <v>10383.75</v>
      </c>
    </row>
    <row r="975" spans="6:30" x14ac:dyDescent="0.25">
      <c r="F975" s="4">
        <v>42950</v>
      </c>
      <c r="G975">
        <v>1</v>
      </c>
      <c r="H975">
        <v>2</v>
      </c>
      <c r="I975">
        <v>3</v>
      </c>
      <c r="J975">
        <v>53</v>
      </c>
      <c r="AD975">
        <f>ROUND(fTransactions[[#This Row],[Units]]*VLOOKUP(fTransactions[[#This Row],[ProductID]],dProduct[[ProductID]:[RetailPrice]],3,0),2)</f>
        <v>2279</v>
      </c>
    </row>
    <row r="976" spans="6:30" x14ac:dyDescent="0.25">
      <c r="F976" s="4">
        <v>42950</v>
      </c>
      <c r="G976">
        <v>8</v>
      </c>
      <c r="H976">
        <v>4</v>
      </c>
      <c r="I976">
        <v>3</v>
      </c>
      <c r="J976">
        <v>401</v>
      </c>
      <c r="AD976">
        <f>ROUND(fTransactions[[#This Row],[Units]]*VLOOKUP(fTransactions[[#This Row],[ProductID]],dProduct[[ProductID]:[RetailPrice]],3,0),2)</f>
        <v>12811.95</v>
      </c>
    </row>
    <row r="977" spans="6:30" x14ac:dyDescent="0.25">
      <c r="F977" s="4">
        <v>42950</v>
      </c>
      <c r="G977">
        <v>7</v>
      </c>
      <c r="H977">
        <v>1</v>
      </c>
      <c r="I977">
        <v>1</v>
      </c>
      <c r="J977">
        <v>290</v>
      </c>
      <c r="AD977">
        <f>ROUND(fTransactions[[#This Row],[Units]]*VLOOKUP(fTransactions[[#This Row],[ProductID]],dProduct[[ProductID]:[RetailPrice]],3,0),2)</f>
        <v>8105.5</v>
      </c>
    </row>
    <row r="978" spans="6:30" x14ac:dyDescent="0.25">
      <c r="F978" s="4">
        <v>42950</v>
      </c>
      <c r="G978">
        <v>6</v>
      </c>
      <c r="H978">
        <v>3</v>
      </c>
      <c r="I978">
        <v>1</v>
      </c>
      <c r="J978">
        <v>485</v>
      </c>
      <c r="AD978">
        <f>ROUND(fTransactions[[#This Row],[Units]]*VLOOKUP(fTransactions[[#This Row],[ProductID]],dProduct[[ProductID]:[RetailPrice]],3,0),2)</f>
        <v>9675.75</v>
      </c>
    </row>
    <row r="979" spans="6:30" x14ac:dyDescent="0.25">
      <c r="F979" s="4">
        <v>42950</v>
      </c>
      <c r="G979">
        <v>1</v>
      </c>
      <c r="H979">
        <v>3</v>
      </c>
      <c r="I979">
        <v>3</v>
      </c>
      <c r="J979">
        <v>288</v>
      </c>
      <c r="AD979">
        <f>ROUND(fTransactions[[#This Row],[Units]]*VLOOKUP(fTransactions[[#This Row],[ProductID]],dProduct[[ProductID]:[RetailPrice]],3,0),2)</f>
        <v>5745.6</v>
      </c>
    </row>
    <row r="980" spans="6:30" x14ac:dyDescent="0.25">
      <c r="F980" s="4">
        <v>42950</v>
      </c>
      <c r="G980">
        <v>5</v>
      </c>
      <c r="H980">
        <v>2</v>
      </c>
      <c r="I980">
        <v>3</v>
      </c>
      <c r="J980">
        <v>329</v>
      </c>
      <c r="AD980">
        <f>ROUND(fTransactions[[#This Row],[Units]]*VLOOKUP(fTransactions[[#This Row],[ProductID]],dProduct[[ProductID]:[RetailPrice]],3,0),2)</f>
        <v>14147</v>
      </c>
    </row>
    <row r="981" spans="6:30" x14ac:dyDescent="0.25">
      <c r="F981" s="4">
        <v>42951</v>
      </c>
      <c r="G981">
        <v>1</v>
      </c>
      <c r="H981">
        <v>3</v>
      </c>
      <c r="I981">
        <v>3</v>
      </c>
      <c r="J981">
        <v>461</v>
      </c>
      <c r="AD981">
        <f>ROUND(fTransactions[[#This Row],[Units]]*VLOOKUP(fTransactions[[#This Row],[ProductID]],dProduct[[ProductID]:[RetailPrice]],3,0),2)</f>
        <v>9196.9500000000007</v>
      </c>
    </row>
    <row r="982" spans="6:30" x14ac:dyDescent="0.25">
      <c r="F982" s="4">
        <v>42951</v>
      </c>
      <c r="G982">
        <v>4</v>
      </c>
      <c r="H982">
        <v>2</v>
      </c>
      <c r="I982">
        <v>2</v>
      </c>
      <c r="J982">
        <v>399</v>
      </c>
      <c r="AD982">
        <f>ROUND(fTransactions[[#This Row],[Units]]*VLOOKUP(fTransactions[[#This Row],[ProductID]],dProduct[[ProductID]:[RetailPrice]],3,0),2)</f>
        <v>17157</v>
      </c>
    </row>
    <row r="983" spans="6:30" x14ac:dyDescent="0.25">
      <c r="F983" s="4">
        <v>42951</v>
      </c>
      <c r="G983">
        <v>1</v>
      </c>
      <c r="H983">
        <v>3</v>
      </c>
      <c r="I983">
        <v>3</v>
      </c>
      <c r="J983">
        <v>70</v>
      </c>
      <c r="AD983">
        <f>ROUND(fTransactions[[#This Row],[Units]]*VLOOKUP(fTransactions[[#This Row],[ProductID]],dProduct[[ProductID]:[RetailPrice]],3,0),2)</f>
        <v>1396.5</v>
      </c>
    </row>
    <row r="984" spans="6:30" x14ac:dyDescent="0.25">
      <c r="F984" s="4">
        <v>42952</v>
      </c>
      <c r="G984">
        <v>3</v>
      </c>
      <c r="H984">
        <v>3</v>
      </c>
      <c r="I984">
        <v>3</v>
      </c>
      <c r="J984">
        <v>43</v>
      </c>
      <c r="AD984">
        <f>ROUND(fTransactions[[#This Row],[Units]]*VLOOKUP(fTransactions[[#This Row],[ProductID]],dProduct[[ProductID]:[RetailPrice]],3,0),2)</f>
        <v>857.85</v>
      </c>
    </row>
    <row r="985" spans="6:30" x14ac:dyDescent="0.25">
      <c r="F985" s="4">
        <v>42952</v>
      </c>
      <c r="G985">
        <v>4</v>
      </c>
      <c r="H985">
        <v>2</v>
      </c>
      <c r="I985">
        <v>2</v>
      </c>
      <c r="J985">
        <v>252</v>
      </c>
      <c r="AD985">
        <f>ROUND(fTransactions[[#This Row],[Units]]*VLOOKUP(fTransactions[[#This Row],[ProductID]],dProduct[[ProductID]:[RetailPrice]],3,0),2)</f>
        <v>10836</v>
      </c>
    </row>
    <row r="986" spans="6:30" x14ac:dyDescent="0.25">
      <c r="F986" s="4">
        <v>42952</v>
      </c>
      <c r="G986">
        <v>8</v>
      </c>
      <c r="H986">
        <v>3</v>
      </c>
      <c r="I986">
        <v>3</v>
      </c>
      <c r="J986">
        <v>497</v>
      </c>
      <c r="AD986">
        <f>ROUND(fTransactions[[#This Row],[Units]]*VLOOKUP(fTransactions[[#This Row],[ProductID]],dProduct[[ProductID]:[RetailPrice]],3,0),2)</f>
        <v>9915.15</v>
      </c>
    </row>
    <row r="987" spans="6:30" x14ac:dyDescent="0.25">
      <c r="F987" s="4">
        <v>42952</v>
      </c>
      <c r="G987">
        <v>3</v>
      </c>
      <c r="H987">
        <v>1</v>
      </c>
      <c r="I987">
        <v>2</v>
      </c>
      <c r="J987">
        <v>41</v>
      </c>
      <c r="AD987">
        <f>ROUND(fTransactions[[#This Row],[Units]]*VLOOKUP(fTransactions[[#This Row],[ProductID]],dProduct[[ProductID]:[RetailPrice]],3,0),2)</f>
        <v>1145.95</v>
      </c>
    </row>
    <row r="988" spans="6:30" x14ac:dyDescent="0.25">
      <c r="F988" s="4">
        <v>42952</v>
      </c>
      <c r="G988">
        <v>2</v>
      </c>
      <c r="H988">
        <v>3</v>
      </c>
      <c r="I988">
        <v>3</v>
      </c>
      <c r="J988">
        <v>289</v>
      </c>
      <c r="AD988">
        <f>ROUND(fTransactions[[#This Row],[Units]]*VLOOKUP(fTransactions[[#This Row],[ProductID]],dProduct[[ProductID]:[RetailPrice]],3,0),2)</f>
        <v>5765.55</v>
      </c>
    </row>
    <row r="989" spans="6:30" x14ac:dyDescent="0.25">
      <c r="F989" s="4">
        <v>42953</v>
      </c>
      <c r="G989">
        <v>7</v>
      </c>
      <c r="H989">
        <v>1</v>
      </c>
      <c r="I989">
        <v>3</v>
      </c>
      <c r="J989">
        <v>158</v>
      </c>
      <c r="AD989">
        <f>ROUND(fTransactions[[#This Row],[Units]]*VLOOKUP(fTransactions[[#This Row],[ProductID]],dProduct[[ProductID]:[RetailPrice]],3,0),2)</f>
        <v>4416.1000000000004</v>
      </c>
    </row>
    <row r="990" spans="6:30" x14ac:dyDescent="0.25">
      <c r="F990" s="4">
        <v>42953</v>
      </c>
      <c r="G990">
        <v>6</v>
      </c>
      <c r="H990">
        <v>4</v>
      </c>
      <c r="I990">
        <v>3</v>
      </c>
      <c r="J990">
        <v>1</v>
      </c>
      <c r="AD990">
        <f>ROUND(fTransactions[[#This Row],[Units]]*VLOOKUP(fTransactions[[#This Row],[ProductID]],dProduct[[ProductID]:[RetailPrice]],3,0),2)</f>
        <v>31.95</v>
      </c>
    </row>
    <row r="991" spans="6:30" x14ac:dyDescent="0.25">
      <c r="F991" s="4">
        <v>42953</v>
      </c>
      <c r="G991">
        <v>6</v>
      </c>
      <c r="H991">
        <v>2</v>
      </c>
      <c r="I991">
        <v>3</v>
      </c>
      <c r="J991">
        <v>312</v>
      </c>
      <c r="AD991">
        <f>ROUND(fTransactions[[#This Row],[Units]]*VLOOKUP(fTransactions[[#This Row],[ProductID]],dProduct[[ProductID]:[RetailPrice]],3,0),2)</f>
        <v>13416</v>
      </c>
    </row>
    <row r="992" spans="6:30" x14ac:dyDescent="0.25">
      <c r="F992" s="4">
        <v>42953</v>
      </c>
      <c r="G992">
        <v>2</v>
      </c>
      <c r="H992">
        <v>3</v>
      </c>
      <c r="I992">
        <v>3</v>
      </c>
      <c r="J992">
        <v>176</v>
      </c>
      <c r="AD992">
        <f>ROUND(fTransactions[[#This Row],[Units]]*VLOOKUP(fTransactions[[#This Row],[ProductID]],dProduct[[ProductID]:[RetailPrice]],3,0),2)</f>
        <v>3511.2</v>
      </c>
    </row>
    <row r="993" spans="6:30" x14ac:dyDescent="0.25">
      <c r="F993" s="4">
        <v>42953</v>
      </c>
      <c r="G993">
        <v>6</v>
      </c>
      <c r="H993">
        <v>3</v>
      </c>
      <c r="I993">
        <v>3</v>
      </c>
      <c r="J993">
        <v>97</v>
      </c>
      <c r="AD993">
        <f>ROUND(fTransactions[[#This Row],[Units]]*VLOOKUP(fTransactions[[#This Row],[ProductID]],dProduct[[ProductID]:[RetailPrice]],3,0),2)</f>
        <v>1935.15</v>
      </c>
    </row>
    <row r="994" spans="6:30" x14ac:dyDescent="0.25">
      <c r="F994" s="4">
        <v>42953</v>
      </c>
      <c r="G994">
        <v>8</v>
      </c>
      <c r="H994">
        <v>3</v>
      </c>
      <c r="I994">
        <v>1</v>
      </c>
      <c r="J994">
        <v>9</v>
      </c>
      <c r="AD994">
        <f>ROUND(fTransactions[[#This Row],[Units]]*VLOOKUP(fTransactions[[#This Row],[ProductID]],dProduct[[ProductID]:[RetailPrice]],3,0),2)</f>
        <v>179.55</v>
      </c>
    </row>
    <row r="995" spans="6:30" x14ac:dyDescent="0.25">
      <c r="F995" s="4">
        <v>42953</v>
      </c>
      <c r="G995">
        <v>6</v>
      </c>
      <c r="H995">
        <v>3</v>
      </c>
      <c r="I995">
        <v>2</v>
      </c>
      <c r="J995">
        <v>302</v>
      </c>
      <c r="AD995">
        <f>ROUND(fTransactions[[#This Row],[Units]]*VLOOKUP(fTransactions[[#This Row],[ProductID]],dProduct[[ProductID]:[RetailPrice]],3,0),2)</f>
        <v>6024.9</v>
      </c>
    </row>
    <row r="996" spans="6:30" x14ac:dyDescent="0.25">
      <c r="F996" s="4">
        <v>42954</v>
      </c>
      <c r="G996">
        <v>8</v>
      </c>
      <c r="H996">
        <v>2</v>
      </c>
      <c r="I996">
        <v>2</v>
      </c>
      <c r="J996">
        <v>377</v>
      </c>
      <c r="AD996">
        <f>ROUND(fTransactions[[#This Row],[Units]]*VLOOKUP(fTransactions[[#This Row],[ProductID]],dProduct[[ProductID]:[RetailPrice]],3,0),2)</f>
        <v>16211</v>
      </c>
    </row>
    <row r="997" spans="6:30" x14ac:dyDescent="0.25">
      <c r="F997" s="4">
        <v>42954</v>
      </c>
      <c r="G997">
        <v>3</v>
      </c>
      <c r="H997">
        <v>1</v>
      </c>
      <c r="I997">
        <v>4</v>
      </c>
      <c r="J997">
        <v>266</v>
      </c>
      <c r="AD997">
        <f>ROUND(fTransactions[[#This Row],[Units]]*VLOOKUP(fTransactions[[#This Row],[ProductID]],dProduct[[ProductID]:[RetailPrice]],3,0),2)</f>
        <v>7434.7</v>
      </c>
    </row>
    <row r="998" spans="6:30" x14ac:dyDescent="0.25">
      <c r="F998" s="4">
        <v>42955</v>
      </c>
      <c r="G998">
        <v>7</v>
      </c>
      <c r="H998">
        <v>3</v>
      </c>
      <c r="I998">
        <v>3</v>
      </c>
      <c r="J998">
        <v>372</v>
      </c>
      <c r="AD998">
        <f>ROUND(fTransactions[[#This Row],[Units]]*VLOOKUP(fTransactions[[#This Row],[ProductID]],dProduct[[ProductID]:[RetailPrice]],3,0),2)</f>
        <v>7421.4</v>
      </c>
    </row>
    <row r="999" spans="6:30" x14ac:dyDescent="0.25">
      <c r="F999" s="4">
        <v>42955</v>
      </c>
      <c r="G999">
        <v>4</v>
      </c>
      <c r="H999">
        <v>3</v>
      </c>
      <c r="I999">
        <v>2</v>
      </c>
      <c r="J999">
        <v>384</v>
      </c>
      <c r="AD999">
        <f>ROUND(fTransactions[[#This Row],[Units]]*VLOOKUP(fTransactions[[#This Row],[ProductID]],dProduct[[ProductID]:[RetailPrice]],3,0),2)</f>
        <v>7660.8</v>
      </c>
    </row>
    <row r="1000" spans="6:30" x14ac:dyDescent="0.25">
      <c r="F1000" s="4">
        <v>42955</v>
      </c>
      <c r="G1000">
        <v>8</v>
      </c>
      <c r="H1000">
        <v>2</v>
      </c>
      <c r="I1000">
        <v>3</v>
      </c>
      <c r="J1000">
        <v>471</v>
      </c>
      <c r="AD1000">
        <f>ROUND(fTransactions[[#This Row],[Units]]*VLOOKUP(fTransactions[[#This Row],[ProductID]],dProduct[[ProductID]:[RetailPrice]],3,0),2)</f>
        <v>20253</v>
      </c>
    </row>
    <row r="1001" spans="6:30" x14ac:dyDescent="0.25">
      <c r="F1001" s="4">
        <v>42955</v>
      </c>
      <c r="G1001">
        <v>6</v>
      </c>
      <c r="H1001">
        <v>4</v>
      </c>
      <c r="I1001">
        <v>1</v>
      </c>
      <c r="J1001">
        <v>197</v>
      </c>
      <c r="AD1001">
        <f>ROUND(fTransactions[[#This Row],[Units]]*VLOOKUP(fTransactions[[#This Row],[ProductID]],dProduct[[ProductID]:[RetailPrice]],3,0),2)</f>
        <v>6294.15</v>
      </c>
    </row>
    <row r="1002" spans="6:30" x14ac:dyDescent="0.25">
      <c r="F1002" s="4">
        <v>42956</v>
      </c>
      <c r="G1002">
        <v>1</v>
      </c>
      <c r="H1002">
        <v>2</v>
      </c>
      <c r="I1002">
        <v>3</v>
      </c>
      <c r="J1002">
        <v>107</v>
      </c>
      <c r="AD1002">
        <f>ROUND(fTransactions[[#This Row],[Units]]*VLOOKUP(fTransactions[[#This Row],[ProductID]],dProduct[[ProductID]:[RetailPrice]],3,0),2)</f>
        <v>4601</v>
      </c>
    </row>
    <row r="1003" spans="6:30" x14ac:dyDescent="0.25">
      <c r="F1003" s="4">
        <v>42956</v>
      </c>
      <c r="G1003">
        <v>7</v>
      </c>
      <c r="H1003">
        <v>4</v>
      </c>
      <c r="I1003">
        <v>4</v>
      </c>
      <c r="J1003">
        <v>23</v>
      </c>
      <c r="AD1003">
        <f>ROUND(fTransactions[[#This Row],[Units]]*VLOOKUP(fTransactions[[#This Row],[ProductID]],dProduct[[ProductID]:[RetailPrice]],3,0),2)</f>
        <v>734.85</v>
      </c>
    </row>
    <row r="1004" spans="6:30" x14ac:dyDescent="0.25">
      <c r="F1004" s="4">
        <v>42956</v>
      </c>
      <c r="G1004">
        <v>1</v>
      </c>
      <c r="H1004">
        <v>1</v>
      </c>
      <c r="I1004">
        <v>1</v>
      </c>
      <c r="J1004">
        <v>136</v>
      </c>
      <c r="AD1004">
        <f>ROUND(fTransactions[[#This Row],[Units]]*VLOOKUP(fTransactions[[#This Row],[ProductID]],dProduct[[ProductID]:[RetailPrice]],3,0),2)</f>
        <v>3801.2</v>
      </c>
    </row>
    <row r="1005" spans="6:30" x14ac:dyDescent="0.25">
      <c r="F1005" s="4">
        <v>42956</v>
      </c>
      <c r="G1005">
        <v>8</v>
      </c>
      <c r="H1005">
        <v>1</v>
      </c>
      <c r="I1005">
        <v>3</v>
      </c>
      <c r="J1005">
        <v>60</v>
      </c>
      <c r="AD1005">
        <f>ROUND(fTransactions[[#This Row],[Units]]*VLOOKUP(fTransactions[[#This Row],[ProductID]],dProduct[[ProductID]:[RetailPrice]],3,0),2)</f>
        <v>1677</v>
      </c>
    </row>
    <row r="1006" spans="6:30" x14ac:dyDescent="0.25">
      <c r="F1006" s="4">
        <v>42957</v>
      </c>
      <c r="G1006">
        <v>4</v>
      </c>
      <c r="H1006">
        <v>2</v>
      </c>
      <c r="I1006">
        <v>2</v>
      </c>
      <c r="J1006">
        <v>348</v>
      </c>
      <c r="AD1006">
        <f>ROUND(fTransactions[[#This Row],[Units]]*VLOOKUP(fTransactions[[#This Row],[ProductID]],dProduct[[ProductID]:[RetailPrice]],3,0),2)</f>
        <v>14964</v>
      </c>
    </row>
    <row r="1007" spans="6:30" x14ac:dyDescent="0.25">
      <c r="F1007" s="4">
        <v>42957</v>
      </c>
      <c r="G1007">
        <v>8</v>
      </c>
      <c r="H1007">
        <v>4</v>
      </c>
      <c r="I1007">
        <v>1</v>
      </c>
      <c r="J1007">
        <v>263</v>
      </c>
      <c r="AD1007">
        <f>ROUND(fTransactions[[#This Row],[Units]]*VLOOKUP(fTransactions[[#This Row],[ProductID]],dProduct[[ProductID]:[RetailPrice]],3,0),2)</f>
        <v>8402.85</v>
      </c>
    </row>
    <row r="1008" spans="6:30" x14ac:dyDescent="0.25">
      <c r="F1008" s="4">
        <v>42957</v>
      </c>
      <c r="G1008">
        <v>5</v>
      </c>
      <c r="H1008">
        <v>2</v>
      </c>
      <c r="I1008">
        <v>1</v>
      </c>
      <c r="J1008">
        <v>196</v>
      </c>
      <c r="AD1008">
        <f>ROUND(fTransactions[[#This Row],[Units]]*VLOOKUP(fTransactions[[#This Row],[ProductID]],dProduct[[ProductID]:[RetailPrice]],3,0),2)</f>
        <v>8428</v>
      </c>
    </row>
    <row r="1009" spans="6:30" x14ac:dyDescent="0.25">
      <c r="F1009" s="4">
        <v>42957</v>
      </c>
      <c r="G1009">
        <v>5</v>
      </c>
      <c r="H1009">
        <v>2</v>
      </c>
      <c r="I1009">
        <v>3</v>
      </c>
      <c r="J1009">
        <v>334</v>
      </c>
      <c r="AD1009">
        <f>ROUND(fTransactions[[#This Row],[Units]]*VLOOKUP(fTransactions[[#This Row],[ProductID]],dProduct[[ProductID]:[RetailPrice]],3,0),2)</f>
        <v>14362</v>
      </c>
    </row>
    <row r="1010" spans="6:30" x14ac:dyDescent="0.25">
      <c r="F1010" s="4">
        <v>42957</v>
      </c>
      <c r="G1010">
        <v>5</v>
      </c>
      <c r="H1010">
        <v>2</v>
      </c>
      <c r="I1010">
        <v>2</v>
      </c>
      <c r="J1010">
        <v>407</v>
      </c>
      <c r="AD1010">
        <f>ROUND(fTransactions[[#This Row],[Units]]*VLOOKUP(fTransactions[[#This Row],[ProductID]],dProduct[[ProductID]:[RetailPrice]],3,0),2)</f>
        <v>17501</v>
      </c>
    </row>
    <row r="1011" spans="6:30" x14ac:dyDescent="0.25">
      <c r="F1011" s="4">
        <v>42958</v>
      </c>
      <c r="G1011">
        <v>6</v>
      </c>
      <c r="H1011">
        <v>4</v>
      </c>
      <c r="I1011">
        <v>3</v>
      </c>
      <c r="J1011">
        <v>26</v>
      </c>
      <c r="AD1011">
        <f>ROUND(fTransactions[[#This Row],[Units]]*VLOOKUP(fTransactions[[#This Row],[ProductID]],dProduct[[ProductID]:[RetailPrice]],3,0),2)</f>
        <v>830.7</v>
      </c>
    </row>
    <row r="1012" spans="6:30" x14ac:dyDescent="0.25">
      <c r="F1012" s="4">
        <v>42958</v>
      </c>
      <c r="G1012">
        <v>6</v>
      </c>
      <c r="H1012">
        <v>1</v>
      </c>
      <c r="I1012">
        <v>3</v>
      </c>
      <c r="J1012">
        <v>219</v>
      </c>
      <c r="AD1012">
        <f>ROUND(fTransactions[[#This Row],[Units]]*VLOOKUP(fTransactions[[#This Row],[ProductID]],dProduct[[ProductID]:[RetailPrice]],3,0),2)</f>
        <v>6121.05</v>
      </c>
    </row>
    <row r="1013" spans="6:30" x14ac:dyDescent="0.25">
      <c r="F1013" s="4">
        <v>42958</v>
      </c>
      <c r="G1013">
        <v>3</v>
      </c>
      <c r="H1013">
        <v>3</v>
      </c>
      <c r="I1013">
        <v>3</v>
      </c>
      <c r="J1013">
        <v>473</v>
      </c>
      <c r="AD1013">
        <f>ROUND(fTransactions[[#This Row],[Units]]*VLOOKUP(fTransactions[[#This Row],[ProductID]],dProduct[[ProductID]:[RetailPrice]],3,0),2)</f>
        <v>9436.35</v>
      </c>
    </row>
    <row r="1014" spans="6:30" x14ac:dyDescent="0.25">
      <c r="F1014" s="4">
        <v>42959</v>
      </c>
      <c r="G1014">
        <v>3</v>
      </c>
      <c r="H1014">
        <v>4</v>
      </c>
      <c r="I1014">
        <v>3</v>
      </c>
      <c r="J1014">
        <v>435</v>
      </c>
      <c r="AD1014">
        <f>ROUND(fTransactions[[#This Row],[Units]]*VLOOKUP(fTransactions[[#This Row],[ProductID]],dProduct[[ProductID]:[RetailPrice]],3,0),2)</f>
        <v>13898.25</v>
      </c>
    </row>
    <row r="1015" spans="6:30" x14ac:dyDescent="0.25">
      <c r="F1015" s="4">
        <v>42959</v>
      </c>
      <c r="G1015">
        <v>2</v>
      </c>
      <c r="H1015">
        <v>3</v>
      </c>
      <c r="I1015">
        <v>3</v>
      </c>
      <c r="J1015">
        <v>281</v>
      </c>
      <c r="AD1015">
        <f>ROUND(fTransactions[[#This Row],[Units]]*VLOOKUP(fTransactions[[#This Row],[ProductID]],dProduct[[ProductID]:[RetailPrice]],3,0),2)</f>
        <v>5605.95</v>
      </c>
    </row>
    <row r="1016" spans="6:30" x14ac:dyDescent="0.25">
      <c r="F1016" s="4">
        <v>42959</v>
      </c>
      <c r="G1016">
        <v>5</v>
      </c>
      <c r="H1016">
        <v>4</v>
      </c>
      <c r="I1016">
        <v>3</v>
      </c>
      <c r="J1016">
        <v>90</v>
      </c>
      <c r="AD1016">
        <f>ROUND(fTransactions[[#This Row],[Units]]*VLOOKUP(fTransactions[[#This Row],[ProductID]],dProduct[[ProductID]:[RetailPrice]],3,0),2)</f>
        <v>2875.5</v>
      </c>
    </row>
    <row r="1017" spans="6:30" x14ac:dyDescent="0.25">
      <c r="F1017" s="4">
        <v>42959</v>
      </c>
      <c r="G1017">
        <v>1</v>
      </c>
      <c r="H1017">
        <v>2</v>
      </c>
      <c r="I1017">
        <v>1</v>
      </c>
      <c r="J1017">
        <v>33</v>
      </c>
      <c r="AD1017">
        <f>ROUND(fTransactions[[#This Row],[Units]]*VLOOKUP(fTransactions[[#This Row],[ProductID]],dProduct[[ProductID]:[RetailPrice]],3,0),2)</f>
        <v>1419</v>
      </c>
    </row>
    <row r="1018" spans="6:30" x14ac:dyDescent="0.25">
      <c r="F1018" s="4">
        <v>42959</v>
      </c>
      <c r="G1018">
        <v>2</v>
      </c>
      <c r="H1018">
        <v>3</v>
      </c>
      <c r="I1018">
        <v>2</v>
      </c>
      <c r="J1018">
        <v>440</v>
      </c>
      <c r="AD1018">
        <f>ROUND(fTransactions[[#This Row],[Units]]*VLOOKUP(fTransactions[[#This Row],[ProductID]],dProduct[[ProductID]:[RetailPrice]],3,0),2)</f>
        <v>8778</v>
      </c>
    </row>
    <row r="1019" spans="6:30" x14ac:dyDescent="0.25">
      <c r="F1019" s="4">
        <v>42959</v>
      </c>
      <c r="G1019">
        <v>2</v>
      </c>
      <c r="H1019">
        <v>3</v>
      </c>
      <c r="I1019">
        <v>3</v>
      </c>
      <c r="J1019">
        <v>422</v>
      </c>
      <c r="AD1019">
        <f>ROUND(fTransactions[[#This Row],[Units]]*VLOOKUP(fTransactions[[#This Row],[ProductID]],dProduct[[ProductID]:[RetailPrice]],3,0),2)</f>
        <v>8418.9</v>
      </c>
    </row>
    <row r="1020" spans="6:30" x14ac:dyDescent="0.25">
      <c r="F1020" s="4">
        <v>42960</v>
      </c>
      <c r="G1020">
        <v>6</v>
      </c>
      <c r="H1020">
        <v>3</v>
      </c>
      <c r="I1020">
        <v>2</v>
      </c>
      <c r="J1020">
        <v>115</v>
      </c>
      <c r="AD1020">
        <f>ROUND(fTransactions[[#This Row],[Units]]*VLOOKUP(fTransactions[[#This Row],[ProductID]],dProduct[[ProductID]:[RetailPrice]],3,0),2)</f>
        <v>2294.25</v>
      </c>
    </row>
    <row r="1021" spans="6:30" x14ac:dyDescent="0.25">
      <c r="F1021" s="4">
        <v>42960</v>
      </c>
      <c r="G1021">
        <v>6</v>
      </c>
      <c r="H1021">
        <v>4</v>
      </c>
      <c r="I1021">
        <v>4</v>
      </c>
      <c r="J1021">
        <v>159</v>
      </c>
      <c r="AD1021">
        <f>ROUND(fTransactions[[#This Row],[Units]]*VLOOKUP(fTransactions[[#This Row],[ProductID]],dProduct[[ProductID]:[RetailPrice]],3,0),2)</f>
        <v>5080.05</v>
      </c>
    </row>
    <row r="1022" spans="6:30" x14ac:dyDescent="0.25">
      <c r="F1022" s="4">
        <v>42960</v>
      </c>
      <c r="G1022">
        <v>1</v>
      </c>
      <c r="H1022">
        <v>3</v>
      </c>
      <c r="I1022">
        <v>3</v>
      </c>
      <c r="J1022">
        <v>49</v>
      </c>
      <c r="AD1022">
        <f>ROUND(fTransactions[[#This Row],[Units]]*VLOOKUP(fTransactions[[#This Row],[ProductID]],dProduct[[ProductID]:[RetailPrice]],3,0),2)</f>
        <v>977.55</v>
      </c>
    </row>
    <row r="1023" spans="6:30" x14ac:dyDescent="0.25">
      <c r="F1023" s="4">
        <v>42962</v>
      </c>
      <c r="G1023">
        <v>7</v>
      </c>
      <c r="H1023">
        <v>4</v>
      </c>
      <c r="I1023">
        <v>1</v>
      </c>
      <c r="J1023">
        <v>428</v>
      </c>
      <c r="AD1023">
        <f>ROUND(fTransactions[[#This Row],[Units]]*VLOOKUP(fTransactions[[#This Row],[ProductID]],dProduct[[ProductID]:[RetailPrice]],3,0),2)</f>
        <v>13674.6</v>
      </c>
    </row>
    <row r="1024" spans="6:30" x14ac:dyDescent="0.25">
      <c r="F1024" s="4">
        <v>42962</v>
      </c>
      <c r="G1024">
        <v>5</v>
      </c>
      <c r="H1024">
        <v>2</v>
      </c>
      <c r="I1024">
        <v>4</v>
      </c>
      <c r="J1024">
        <v>121</v>
      </c>
      <c r="AD1024">
        <f>ROUND(fTransactions[[#This Row],[Units]]*VLOOKUP(fTransactions[[#This Row],[ProductID]],dProduct[[ProductID]:[RetailPrice]],3,0),2)</f>
        <v>5203</v>
      </c>
    </row>
    <row r="1025" spans="6:30" x14ac:dyDescent="0.25">
      <c r="F1025" s="4">
        <v>42962</v>
      </c>
      <c r="G1025">
        <v>1</v>
      </c>
      <c r="H1025">
        <v>1</v>
      </c>
      <c r="I1025">
        <v>2</v>
      </c>
      <c r="J1025">
        <v>489</v>
      </c>
      <c r="AD1025">
        <f>ROUND(fTransactions[[#This Row],[Units]]*VLOOKUP(fTransactions[[#This Row],[ProductID]],dProduct[[ProductID]:[RetailPrice]],3,0),2)</f>
        <v>13667.55</v>
      </c>
    </row>
    <row r="1026" spans="6:30" x14ac:dyDescent="0.25">
      <c r="F1026" s="4">
        <v>42962</v>
      </c>
      <c r="G1026">
        <v>8</v>
      </c>
      <c r="H1026">
        <v>2</v>
      </c>
      <c r="I1026">
        <v>2</v>
      </c>
      <c r="J1026">
        <v>180</v>
      </c>
      <c r="AD1026">
        <f>ROUND(fTransactions[[#This Row],[Units]]*VLOOKUP(fTransactions[[#This Row],[ProductID]],dProduct[[ProductID]:[RetailPrice]],3,0),2)</f>
        <v>7740</v>
      </c>
    </row>
    <row r="1027" spans="6:30" x14ac:dyDescent="0.25">
      <c r="F1027" s="4">
        <v>42962</v>
      </c>
      <c r="G1027">
        <v>8</v>
      </c>
      <c r="H1027">
        <v>1</v>
      </c>
      <c r="I1027">
        <v>3</v>
      </c>
      <c r="J1027">
        <v>94</v>
      </c>
      <c r="AD1027">
        <f>ROUND(fTransactions[[#This Row],[Units]]*VLOOKUP(fTransactions[[#This Row],[ProductID]],dProduct[[ProductID]:[RetailPrice]],3,0),2)</f>
        <v>2627.3</v>
      </c>
    </row>
    <row r="1028" spans="6:30" x14ac:dyDescent="0.25">
      <c r="F1028" s="4">
        <v>42962</v>
      </c>
      <c r="G1028">
        <v>2</v>
      </c>
      <c r="H1028">
        <v>3</v>
      </c>
      <c r="I1028">
        <v>3</v>
      </c>
      <c r="J1028">
        <v>322</v>
      </c>
      <c r="AD1028">
        <f>ROUND(fTransactions[[#This Row],[Units]]*VLOOKUP(fTransactions[[#This Row],[ProductID]],dProduct[[ProductID]:[RetailPrice]],3,0),2)</f>
        <v>6423.9</v>
      </c>
    </row>
    <row r="1029" spans="6:30" x14ac:dyDescent="0.25">
      <c r="F1029" s="4">
        <v>42962</v>
      </c>
      <c r="G1029">
        <v>3</v>
      </c>
      <c r="H1029">
        <v>4</v>
      </c>
      <c r="I1029">
        <v>3</v>
      </c>
      <c r="J1029">
        <v>201</v>
      </c>
      <c r="AD1029">
        <f>ROUND(fTransactions[[#This Row],[Units]]*VLOOKUP(fTransactions[[#This Row],[ProductID]],dProduct[[ProductID]:[RetailPrice]],3,0),2)</f>
        <v>6421.95</v>
      </c>
    </row>
    <row r="1030" spans="6:30" x14ac:dyDescent="0.25">
      <c r="F1030" s="4">
        <v>42962</v>
      </c>
      <c r="G1030">
        <v>4</v>
      </c>
      <c r="H1030">
        <v>1</v>
      </c>
      <c r="I1030">
        <v>4</v>
      </c>
      <c r="J1030">
        <v>8</v>
      </c>
      <c r="AD1030">
        <f>ROUND(fTransactions[[#This Row],[Units]]*VLOOKUP(fTransactions[[#This Row],[ProductID]],dProduct[[ProductID]:[RetailPrice]],3,0),2)</f>
        <v>223.6</v>
      </c>
    </row>
    <row r="1031" spans="6:30" x14ac:dyDescent="0.25">
      <c r="F1031" s="4">
        <v>42963</v>
      </c>
      <c r="G1031">
        <v>6</v>
      </c>
      <c r="H1031">
        <v>3</v>
      </c>
      <c r="I1031">
        <v>2</v>
      </c>
      <c r="J1031">
        <v>86</v>
      </c>
      <c r="AD1031">
        <f>ROUND(fTransactions[[#This Row],[Units]]*VLOOKUP(fTransactions[[#This Row],[ProductID]],dProduct[[ProductID]:[RetailPrice]],3,0),2)</f>
        <v>1715.7</v>
      </c>
    </row>
    <row r="1032" spans="6:30" x14ac:dyDescent="0.25">
      <c r="F1032" s="4">
        <v>42963</v>
      </c>
      <c r="G1032">
        <v>4</v>
      </c>
      <c r="H1032">
        <v>3</v>
      </c>
      <c r="I1032">
        <v>3</v>
      </c>
      <c r="J1032">
        <v>401</v>
      </c>
      <c r="AD1032">
        <f>ROUND(fTransactions[[#This Row],[Units]]*VLOOKUP(fTransactions[[#This Row],[ProductID]],dProduct[[ProductID]:[RetailPrice]],3,0),2)</f>
        <v>7999.95</v>
      </c>
    </row>
    <row r="1033" spans="6:30" x14ac:dyDescent="0.25">
      <c r="F1033" s="4">
        <v>42963</v>
      </c>
      <c r="G1033">
        <v>7</v>
      </c>
      <c r="H1033">
        <v>2</v>
      </c>
      <c r="I1033">
        <v>3</v>
      </c>
      <c r="J1033">
        <v>167</v>
      </c>
      <c r="AD1033">
        <f>ROUND(fTransactions[[#This Row],[Units]]*VLOOKUP(fTransactions[[#This Row],[ProductID]],dProduct[[ProductID]:[RetailPrice]],3,0),2)</f>
        <v>7181</v>
      </c>
    </row>
    <row r="1034" spans="6:30" x14ac:dyDescent="0.25">
      <c r="F1034" s="4">
        <v>42963</v>
      </c>
      <c r="G1034">
        <v>2</v>
      </c>
      <c r="H1034">
        <v>2</v>
      </c>
      <c r="I1034">
        <v>1</v>
      </c>
      <c r="J1034">
        <v>437</v>
      </c>
      <c r="AD1034">
        <f>ROUND(fTransactions[[#This Row],[Units]]*VLOOKUP(fTransactions[[#This Row],[ProductID]],dProduct[[ProductID]:[RetailPrice]],3,0),2)</f>
        <v>18791</v>
      </c>
    </row>
    <row r="1035" spans="6:30" x14ac:dyDescent="0.25">
      <c r="F1035" s="4">
        <v>42963</v>
      </c>
      <c r="G1035">
        <v>7</v>
      </c>
      <c r="H1035">
        <v>3</v>
      </c>
      <c r="I1035">
        <v>4</v>
      </c>
      <c r="J1035">
        <v>166</v>
      </c>
      <c r="AD1035">
        <f>ROUND(fTransactions[[#This Row],[Units]]*VLOOKUP(fTransactions[[#This Row],[ProductID]],dProduct[[ProductID]:[RetailPrice]],3,0),2)</f>
        <v>3311.7</v>
      </c>
    </row>
    <row r="1036" spans="6:30" x14ac:dyDescent="0.25">
      <c r="F1036" s="4">
        <v>42964</v>
      </c>
      <c r="G1036">
        <v>6</v>
      </c>
      <c r="H1036">
        <v>4</v>
      </c>
      <c r="I1036">
        <v>2</v>
      </c>
      <c r="J1036">
        <v>24</v>
      </c>
      <c r="AD1036">
        <f>ROUND(fTransactions[[#This Row],[Units]]*VLOOKUP(fTransactions[[#This Row],[ProductID]],dProduct[[ProductID]:[RetailPrice]],3,0),2)</f>
        <v>766.8</v>
      </c>
    </row>
    <row r="1037" spans="6:30" x14ac:dyDescent="0.25">
      <c r="F1037" s="4">
        <v>42964</v>
      </c>
      <c r="G1037">
        <v>4</v>
      </c>
      <c r="H1037">
        <v>4</v>
      </c>
      <c r="I1037">
        <v>2</v>
      </c>
      <c r="J1037">
        <v>453</v>
      </c>
      <c r="AD1037">
        <f>ROUND(fTransactions[[#This Row],[Units]]*VLOOKUP(fTransactions[[#This Row],[ProductID]],dProduct[[ProductID]:[RetailPrice]],3,0),2)</f>
        <v>14473.35</v>
      </c>
    </row>
    <row r="1038" spans="6:30" x14ac:dyDescent="0.25">
      <c r="F1038" s="4">
        <v>42964</v>
      </c>
      <c r="G1038">
        <v>1</v>
      </c>
      <c r="H1038">
        <v>4</v>
      </c>
      <c r="I1038">
        <v>2</v>
      </c>
      <c r="J1038">
        <v>466</v>
      </c>
      <c r="AD1038">
        <f>ROUND(fTransactions[[#This Row],[Units]]*VLOOKUP(fTransactions[[#This Row],[ProductID]],dProduct[[ProductID]:[RetailPrice]],3,0),2)</f>
        <v>14888.7</v>
      </c>
    </row>
    <row r="1039" spans="6:30" x14ac:dyDescent="0.25">
      <c r="F1039" s="4">
        <v>42965</v>
      </c>
      <c r="G1039">
        <v>5</v>
      </c>
      <c r="H1039">
        <v>3</v>
      </c>
      <c r="I1039">
        <v>2</v>
      </c>
      <c r="J1039">
        <v>217</v>
      </c>
      <c r="AD1039">
        <f>ROUND(fTransactions[[#This Row],[Units]]*VLOOKUP(fTransactions[[#This Row],[ProductID]],dProduct[[ProductID]:[RetailPrice]],3,0),2)</f>
        <v>4329.1499999999996</v>
      </c>
    </row>
    <row r="1040" spans="6:30" x14ac:dyDescent="0.25">
      <c r="F1040" s="4">
        <v>42965</v>
      </c>
      <c r="G1040">
        <v>2</v>
      </c>
      <c r="H1040">
        <v>4</v>
      </c>
      <c r="I1040">
        <v>3</v>
      </c>
      <c r="J1040">
        <v>287</v>
      </c>
      <c r="AD1040">
        <f>ROUND(fTransactions[[#This Row],[Units]]*VLOOKUP(fTransactions[[#This Row],[ProductID]],dProduct[[ProductID]:[RetailPrice]],3,0),2)</f>
        <v>9169.65</v>
      </c>
    </row>
    <row r="1041" spans="6:30" x14ac:dyDescent="0.25">
      <c r="F1041" s="4">
        <v>42965</v>
      </c>
      <c r="G1041">
        <v>6</v>
      </c>
      <c r="H1041">
        <v>3</v>
      </c>
      <c r="I1041">
        <v>3</v>
      </c>
      <c r="J1041">
        <v>247</v>
      </c>
      <c r="AD1041">
        <f>ROUND(fTransactions[[#This Row],[Units]]*VLOOKUP(fTransactions[[#This Row],[ProductID]],dProduct[[ProductID]:[RetailPrice]],3,0),2)</f>
        <v>4927.6499999999996</v>
      </c>
    </row>
    <row r="1042" spans="6:30" x14ac:dyDescent="0.25">
      <c r="F1042" s="4">
        <v>42965</v>
      </c>
      <c r="G1042">
        <v>1</v>
      </c>
      <c r="H1042">
        <v>3</v>
      </c>
      <c r="I1042">
        <v>2</v>
      </c>
      <c r="J1042">
        <v>431</v>
      </c>
      <c r="AD1042">
        <f>ROUND(fTransactions[[#This Row],[Units]]*VLOOKUP(fTransactions[[#This Row],[ProductID]],dProduct[[ProductID]:[RetailPrice]],3,0),2)</f>
        <v>8598.4500000000007</v>
      </c>
    </row>
    <row r="1043" spans="6:30" x14ac:dyDescent="0.25">
      <c r="F1043" s="4">
        <v>42965</v>
      </c>
      <c r="G1043">
        <v>1</v>
      </c>
      <c r="H1043">
        <v>2</v>
      </c>
      <c r="I1043">
        <v>4</v>
      </c>
      <c r="J1043">
        <v>418</v>
      </c>
      <c r="AD1043">
        <f>ROUND(fTransactions[[#This Row],[Units]]*VLOOKUP(fTransactions[[#This Row],[ProductID]],dProduct[[ProductID]:[RetailPrice]],3,0),2)</f>
        <v>17974</v>
      </c>
    </row>
    <row r="1044" spans="6:30" x14ac:dyDescent="0.25">
      <c r="F1044" s="4">
        <v>42965</v>
      </c>
      <c r="G1044">
        <v>3</v>
      </c>
      <c r="H1044">
        <v>2</v>
      </c>
      <c r="I1044">
        <v>3</v>
      </c>
      <c r="J1044">
        <v>473</v>
      </c>
      <c r="AD1044">
        <f>ROUND(fTransactions[[#This Row],[Units]]*VLOOKUP(fTransactions[[#This Row],[ProductID]],dProduct[[ProductID]:[RetailPrice]],3,0),2)</f>
        <v>20339</v>
      </c>
    </row>
    <row r="1045" spans="6:30" x14ac:dyDescent="0.25">
      <c r="F1045" s="4">
        <v>42966</v>
      </c>
      <c r="G1045">
        <v>7</v>
      </c>
      <c r="H1045">
        <v>1</v>
      </c>
      <c r="I1045">
        <v>2</v>
      </c>
      <c r="J1045">
        <v>425</v>
      </c>
      <c r="AD1045">
        <f>ROUND(fTransactions[[#This Row],[Units]]*VLOOKUP(fTransactions[[#This Row],[ProductID]],dProduct[[ProductID]:[RetailPrice]],3,0),2)</f>
        <v>11878.75</v>
      </c>
    </row>
    <row r="1046" spans="6:30" x14ac:dyDescent="0.25">
      <c r="F1046" s="4">
        <v>42966</v>
      </c>
      <c r="G1046">
        <v>8</v>
      </c>
      <c r="H1046">
        <v>1</v>
      </c>
      <c r="I1046">
        <v>3</v>
      </c>
      <c r="J1046">
        <v>117</v>
      </c>
      <c r="AD1046">
        <f>ROUND(fTransactions[[#This Row],[Units]]*VLOOKUP(fTransactions[[#This Row],[ProductID]],dProduct[[ProductID]:[RetailPrice]],3,0),2)</f>
        <v>3270.15</v>
      </c>
    </row>
    <row r="1047" spans="6:30" x14ac:dyDescent="0.25">
      <c r="F1047" s="4">
        <v>42966</v>
      </c>
      <c r="G1047">
        <v>6</v>
      </c>
      <c r="H1047">
        <v>3</v>
      </c>
      <c r="I1047">
        <v>3</v>
      </c>
      <c r="J1047">
        <v>212</v>
      </c>
      <c r="AD1047">
        <f>ROUND(fTransactions[[#This Row],[Units]]*VLOOKUP(fTransactions[[#This Row],[ProductID]],dProduct[[ProductID]:[RetailPrice]],3,0),2)</f>
        <v>4229.3999999999996</v>
      </c>
    </row>
    <row r="1048" spans="6:30" x14ac:dyDescent="0.25">
      <c r="F1048" s="4">
        <v>42967</v>
      </c>
      <c r="G1048">
        <v>8</v>
      </c>
      <c r="H1048">
        <v>3</v>
      </c>
      <c r="I1048">
        <v>3</v>
      </c>
      <c r="J1048">
        <v>39</v>
      </c>
      <c r="AD1048">
        <f>ROUND(fTransactions[[#This Row],[Units]]*VLOOKUP(fTransactions[[#This Row],[ProductID]],dProduct[[ProductID]:[RetailPrice]],3,0),2)</f>
        <v>778.05</v>
      </c>
    </row>
    <row r="1049" spans="6:30" x14ac:dyDescent="0.25">
      <c r="F1049" s="4">
        <v>42967</v>
      </c>
      <c r="G1049">
        <v>6</v>
      </c>
      <c r="H1049">
        <v>3</v>
      </c>
      <c r="I1049">
        <v>3</v>
      </c>
      <c r="J1049">
        <v>221</v>
      </c>
      <c r="AD1049">
        <f>ROUND(fTransactions[[#This Row],[Units]]*VLOOKUP(fTransactions[[#This Row],[ProductID]],dProduct[[ProductID]:[RetailPrice]],3,0),2)</f>
        <v>4408.95</v>
      </c>
    </row>
    <row r="1050" spans="6:30" x14ac:dyDescent="0.25">
      <c r="F1050" s="4">
        <v>42968</v>
      </c>
      <c r="G1050">
        <v>6</v>
      </c>
      <c r="H1050">
        <v>1</v>
      </c>
      <c r="I1050">
        <v>3</v>
      </c>
      <c r="J1050">
        <v>378</v>
      </c>
      <c r="AD1050">
        <f>ROUND(fTransactions[[#This Row],[Units]]*VLOOKUP(fTransactions[[#This Row],[ProductID]],dProduct[[ProductID]:[RetailPrice]],3,0),2)</f>
        <v>10565.1</v>
      </c>
    </row>
    <row r="1051" spans="6:30" x14ac:dyDescent="0.25">
      <c r="F1051" s="4">
        <v>42968</v>
      </c>
      <c r="G1051">
        <v>6</v>
      </c>
      <c r="H1051">
        <v>2</v>
      </c>
      <c r="I1051">
        <v>2</v>
      </c>
      <c r="J1051">
        <v>495</v>
      </c>
      <c r="AD1051">
        <f>ROUND(fTransactions[[#This Row],[Units]]*VLOOKUP(fTransactions[[#This Row],[ProductID]],dProduct[[ProductID]:[RetailPrice]],3,0),2)</f>
        <v>21285</v>
      </c>
    </row>
    <row r="1052" spans="6:30" x14ac:dyDescent="0.25">
      <c r="F1052" s="4">
        <v>42968</v>
      </c>
      <c r="G1052">
        <v>2</v>
      </c>
      <c r="H1052">
        <v>3</v>
      </c>
      <c r="I1052">
        <v>1</v>
      </c>
      <c r="J1052">
        <v>261</v>
      </c>
      <c r="AD1052">
        <f>ROUND(fTransactions[[#This Row],[Units]]*VLOOKUP(fTransactions[[#This Row],[ProductID]],dProduct[[ProductID]:[RetailPrice]],3,0),2)</f>
        <v>5206.95</v>
      </c>
    </row>
    <row r="1053" spans="6:30" x14ac:dyDescent="0.25">
      <c r="F1053" s="4">
        <v>42968</v>
      </c>
      <c r="G1053">
        <v>5</v>
      </c>
      <c r="H1053">
        <v>3</v>
      </c>
      <c r="I1053">
        <v>3</v>
      </c>
      <c r="J1053">
        <v>500</v>
      </c>
      <c r="AD1053">
        <f>ROUND(fTransactions[[#This Row],[Units]]*VLOOKUP(fTransactions[[#This Row],[ProductID]],dProduct[[ProductID]:[RetailPrice]],3,0),2)</f>
        <v>9975</v>
      </c>
    </row>
    <row r="1054" spans="6:30" x14ac:dyDescent="0.25">
      <c r="F1054" s="4">
        <v>42969</v>
      </c>
      <c r="G1054">
        <v>7</v>
      </c>
      <c r="H1054">
        <v>4</v>
      </c>
      <c r="I1054">
        <v>1</v>
      </c>
      <c r="J1054">
        <v>12</v>
      </c>
      <c r="AD1054">
        <f>ROUND(fTransactions[[#This Row],[Units]]*VLOOKUP(fTransactions[[#This Row],[ProductID]],dProduct[[ProductID]:[RetailPrice]],3,0),2)</f>
        <v>383.4</v>
      </c>
    </row>
    <row r="1055" spans="6:30" x14ac:dyDescent="0.25">
      <c r="F1055" s="4">
        <v>42969</v>
      </c>
      <c r="G1055">
        <v>7</v>
      </c>
      <c r="H1055">
        <v>4</v>
      </c>
      <c r="I1055">
        <v>2</v>
      </c>
      <c r="J1055">
        <v>57</v>
      </c>
      <c r="AD1055">
        <f>ROUND(fTransactions[[#This Row],[Units]]*VLOOKUP(fTransactions[[#This Row],[ProductID]],dProduct[[ProductID]:[RetailPrice]],3,0),2)</f>
        <v>1821.15</v>
      </c>
    </row>
    <row r="1056" spans="6:30" x14ac:dyDescent="0.25">
      <c r="F1056" s="4">
        <v>42969</v>
      </c>
      <c r="G1056">
        <v>8</v>
      </c>
      <c r="H1056">
        <v>3</v>
      </c>
      <c r="I1056">
        <v>2</v>
      </c>
      <c r="J1056">
        <v>457</v>
      </c>
      <c r="AD1056">
        <f>ROUND(fTransactions[[#This Row],[Units]]*VLOOKUP(fTransactions[[#This Row],[ProductID]],dProduct[[ProductID]:[RetailPrice]],3,0),2)</f>
        <v>9117.15</v>
      </c>
    </row>
    <row r="1057" spans="6:30" x14ac:dyDescent="0.25">
      <c r="F1057" s="4">
        <v>42970</v>
      </c>
      <c r="G1057">
        <v>2</v>
      </c>
      <c r="H1057">
        <v>2</v>
      </c>
      <c r="I1057">
        <v>3</v>
      </c>
      <c r="J1057">
        <v>221</v>
      </c>
      <c r="AD1057">
        <f>ROUND(fTransactions[[#This Row],[Units]]*VLOOKUP(fTransactions[[#This Row],[ProductID]],dProduct[[ProductID]:[RetailPrice]],3,0),2)</f>
        <v>9503</v>
      </c>
    </row>
    <row r="1058" spans="6:30" x14ac:dyDescent="0.25">
      <c r="F1058" s="4">
        <v>42970</v>
      </c>
      <c r="G1058">
        <v>7</v>
      </c>
      <c r="H1058">
        <v>4</v>
      </c>
      <c r="I1058">
        <v>4</v>
      </c>
      <c r="J1058">
        <v>131</v>
      </c>
      <c r="AD1058">
        <f>ROUND(fTransactions[[#This Row],[Units]]*VLOOKUP(fTransactions[[#This Row],[ProductID]],dProduct[[ProductID]:[RetailPrice]],3,0),2)</f>
        <v>4185.45</v>
      </c>
    </row>
    <row r="1059" spans="6:30" x14ac:dyDescent="0.25">
      <c r="F1059" s="4">
        <v>42970</v>
      </c>
      <c r="G1059">
        <v>3</v>
      </c>
      <c r="H1059">
        <v>3</v>
      </c>
      <c r="I1059">
        <v>1</v>
      </c>
      <c r="J1059">
        <v>314</v>
      </c>
      <c r="AD1059">
        <f>ROUND(fTransactions[[#This Row],[Units]]*VLOOKUP(fTransactions[[#This Row],[ProductID]],dProduct[[ProductID]:[RetailPrice]],3,0),2)</f>
        <v>6264.3</v>
      </c>
    </row>
    <row r="1060" spans="6:30" x14ac:dyDescent="0.25">
      <c r="F1060" s="4">
        <v>42970</v>
      </c>
      <c r="G1060">
        <v>1</v>
      </c>
      <c r="H1060">
        <v>4</v>
      </c>
      <c r="I1060">
        <v>3</v>
      </c>
      <c r="J1060">
        <v>85</v>
      </c>
      <c r="AD1060">
        <f>ROUND(fTransactions[[#This Row],[Units]]*VLOOKUP(fTransactions[[#This Row],[ProductID]],dProduct[[ProductID]:[RetailPrice]],3,0),2)</f>
        <v>2715.75</v>
      </c>
    </row>
    <row r="1061" spans="6:30" x14ac:dyDescent="0.25">
      <c r="F1061" s="4">
        <v>42971</v>
      </c>
      <c r="G1061">
        <v>1</v>
      </c>
      <c r="H1061">
        <v>2</v>
      </c>
      <c r="I1061">
        <v>4</v>
      </c>
      <c r="J1061">
        <v>243</v>
      </c>
      <c r="AD1061">
        <f>ROUND(fTransactions[[#This Row],[Units]]*VLOOKUP(fTransactions[[#This Row],[ProductID]],dProduct[[ProductID]:[RetailPrice]],3,0),2)</f>
        <v>10449</v>
      </c>
    </row>
    <row r="1062" spans="6:30" x14ac:dyDescent="0.25">
      <c r="F1062" s="4">
        <v>42971</v>
      </c>
      <c r="G1062">
        <v>8</v>
      </c>
      <c r="H1062">
        <v>3</v>
      </c>
      <c r="I1062">
        <v>3</v>
      </c>
      <c r="J1062">
        <v>209</v>
      </c>
      <c r="AD1062">
        <f>ROUND(fTransactions[[#This Row],[Units]]*VLOOKUP(fTransactions[[#This Row],[ProductID]],dProduct[[ProductID]:[RetailPrice]],3,0),2)</f>
        <v>4169.55</v>
      </c>
    </row>
    <row r="1063" spans="6:30" x14ac:dyDescent="0.25">
      <c r="F1063" s="4">
        <v>42971</v>
      </c>
      <c r="G1063">
        <v>3</v>
      </c>
      <c r="H1063">
        <v>2</v>
      </c>
      <c r="I1063">
        <v>2</v>
      </c>
      <c r="J1063">
        <v>33</v>
      </c>
      <c r="AD1063">
        <f>ROUND(fTransactions[[#This Row],[Units]]*VLOOKUP(fTransactions[[#This Row],[ProductID]],dProduct[[ProductID]:[RetailPrice]],3,0),2)</f>
        <v>1419</v>
      </c>
    </row>
    <row r="1064" spans="6:30" x14ac:dyDescent="0.25">
      <c r="F1064" s="4">
        <v>42971</v>
      </c>
      <c r="G1064">
        <v>2</v>
      </c>
      <c r="H1064">
        <v>3</v>
      </c>
      <c r="I1064">
        <v>4</v>
      </c>
      <c r="J1064">
        <v>297</v>
      </c>
      <c r="AD1064">
        <f>ROUND(fTransactions[[#This Row],[Units]]*VLOOKUP(fTransactions[[#This Row],[ProductID]],dProduct[[ProductID]:[RetailPrice]],3,0),2)</f>
        <v>5925.15</v>
      </c>
    </row>
    <row r="1065" spans="6:30" x14ac:dyDescent="0.25">
      <c r="F1065" s="4">
        <v>42971</v>
      </c>
      <c r="G1065">
        <v>7</v>
      </c>
      <c r="H1065">
        <v>2</v>
      </c>
      <c r="I1065">
        <v>3</v>
      </c>
      <c r="J1065">
        <v>366</v>
      </c>
      <c r="AD1065">
        <f>ROUND(fTransactions[[#This Row],[Units]]*VLOOKUP(fTransactions[[#This Row],[ProductID]],dProduct[[ProductID]:[RetailPrice]],3,0),2)</f>
        <v>15738</v>
      </c>
    </row>
    <row r="1066" spans="6:30" x14ac:dyDescent="0.25">
      <c r="F1066" s="4">
        <v>42971</v>
      </c>
      <c r="G1066">
        <v>6</v>
      </c>
      <c r="H1066">
        <v>2</v>
      </c>
      <c r="I1066">
        <v>2</v>
      </c>
      <c r="J1066">
        <v>76</v>
      </c>
      <c r="AD1066">
        <f>ROUND(fTransactions[[#This Row],[Units]]*VLOOKUP(fTransactions[[#This Row],[ProductID]],dProduct[[ProductID]:[RetailPrice]],3,0),2)</f>
        <v>3268</v>
      </c>
    </row>
    <row r="1067" spans="6:30" x14ac:dyDescent="0.25">
      <c r="F1067" s="4">
        <v>42971</v>
      </c>
      <c r="G1067">
        <v>7</v>
      </c>
      <c r="H1067">
        <v>3</v>
      </c>
      <c r="I1067">
        <v>1</v>
      </c>
      <c r="J1067">
        <v>464</v>
      </c>
      <c r="AD1067">
        <f>ROUND(fTransactions[[#This Row],[Units]]*VLOOKUP(fTransactions[[#This Row],[ProductID]],dProduct[[ProductID]:[RetailPrice]],3,0),2)</f>
        <v>9256.7999999999993</v>
      </c>
    </row>
    <row r="1068" spans="6:30" x14ac:dyDescent="0.25">
      <c r="F1068" s="4">
        <v>42972</v>
      </c>
      <c r="G1068">
        <v>7</v>
      </c>
      <c r="H1068">
        <v>1</v>
      </c>
      <c r="I1068">
        <v>3</v>
      </c>
      <c r="J1068">
        <v>88</v>
      </c>
      <c r="AD1068">
        <f>ROUND(fTransactions[[#This Row],[Units]]*VLOOKUP(fTransactions[[#This Row],[ProductID]],dProduct[[ProductID]:[RetailPrice]],3,0),2)</f>
        <v>2459.6</v>
      </c>
    </row>
    <row r="1069" spans="6:30" x14ac:dyDescent="0.25">
      <c r="F1069" s="4">
        <v>42972</v>
      </c>
      <c r="G1069">
        <v>2</v>
      </c>
      <c r="H1069">
        <v>3</v>
      </c>
      <c r="I1069">
        <v>2</v>
      </c>
      <c r="J1069">
        <v>418</v>
      </c>
      <c r="AD1069">
        <f>ROUND(fTransactions[[#This Row],[Units]]*VLOOKUP(fTransactions[[#This Row],[ProductID]],dProduct[[ProductID]:[RetailPrice]],3,0),2)</f>
        <v>8339.1</v>
      </c>
    </row>
    <row r="1070" spans="6:30" x14ac:dyDescent="0.25">
      <c r="F1070" s="4">
        <v>42972</v>
      </c>
      <c r="G1070">
        <v>3</v>
      </c>
      <c r="H1070">
        <v>1</v>
      </c>
      <c r="I1070">
        <v>1</v>
      </c>
      <c r="J1070">
        <v>217</v>
      </c>
      <c r="AD1070">
        <f>ROUND(fTransactions[[#This Row],[Units]]*VLOOKUP(fTransactions[[#This Row],[ProductID]],dProduct[[ProductID]:[RetailPrice]],3,0),2)</f>
        <v>6065.15</v>
      </c>
    </row>
    <row r="1071" spans="6:30" x14ac:dyDescent="0.25">
      <c r="F1071" s="4">
        <v>42972</v>
      </c>
      <c r="G1071">
        <v>2</v>
      </c>
      <c r="H1071">
        <v>2</v>
      </c>
      <c r="I1071">
        <v>2</v>
      </c>
      <c r="J1071">
        <v>340</v>
      </c>
      <c r="AD1071">
        <f>ROUND(fTransactions[[#This Row],[Units]]*VLOOKUP(fTransactions[[#This Row],[ProductID]],dProduct[[ProductID]:[RetailPrice]],3,0),2)</f>
        <v>14620</v>
      </c>
    </row>
    <row r="1072" spans="6:30" x14ac:dyDescent="0.25">
      <c r="F1072" s="4">
        <v>42972</v>
      </c>
      <c r="G1072">
        <v>7</v>
      </c>
      <c r="H1072">
        <v>3</v>
      </c>
      <c r="I1072">
        <v>2</v>
      </c>
      <c r="J1072">
        <v>244</v>
      </c>
      <c r="AD1072">
        <f>ROUND(fTransactions[[#This Row],[Units]]*VLOOKUP(fTransactions[[#This Row],[ProductID]],dProduct[[ProductID]:[RetailPrice]],3,0),2)</f>
        <v>4867.8</v>
      </c>
    </row>
    <row r="1073" spans="6:30" x14ac:dyDescent="0.25">
      <c r="F1073" s="4">
        <v>42972</v>
      </c>
      <c r="G1073">
        <v>3</v>
      </c>
      <c r="H1073">
        <v>3</v>
      </c>
      <c r="I1073">
        <v>4</v>
      </c>
      <c r="J1073">
        <v>275</v>
      </c>
      <c r="AD1073">
        <f>ROUND(fTransactions[[#This Row],[Units]]*VLOOKUP(fTransactions[[#This Row],[ProductID]],dProduct[[ProductID]:[RetailPrice]],3,0),2)</f>
        <v>5486.25</v>
      </c>
    </row>
    <row r="1074" spans="6:30" x14ac:dyDescent="0.25">
      <c r="F1074" s="4">
        <v>42973</v>
      </c>
      <c r="G1074">
        <v>6</v>
      </c>
      <c r="H1074">
        <v>1</v>
      </c>
      <c r="I1074">
        <v>4</v>
      </c>
      <c r="J1074">
        <v>122</v>
      </c>
      <c r="AD1074">
        <f>ROUND(fTransactions[[#This Row],[Units]]*VLOOKUP(fTransactions[[#This Row],[ProductID]],dProduct[[ProductID]:[RetailPrice]],3,0),2)</f>
        <v>3409.9</v>
      </c>
    </row>
    <row r="1075" spans="6:30" x14ac:dyDescent="0.25">
      <c r="F1075" s="4">
        <v>42973</v>
      </c>
      <c r="G1075">
        <v>4</v>
      </c>
      <c r="H1075">
        <v>2</v>
      </c>
      <c r="I1075">
        <v>1</v>
      </c>
      <c r="J1075">
        <v>83</v>
      </c>
      <c r="AD1075">
        <f>ROUND(fTransactions[[#This Row],[Units]]*VLOOKUP(fTransactions[[#This Row],[ProductID]],dProduct[[ProductID]:[RetailPrice]],3,0),2)</f>
        <v>3569</v>
      </c>
    </row>
    <row r="1076" spans="6:30" x14ac:dyDescent="0.25">
      <c r="F1076" s="4">
        <v>42973</v>
      </c>
      <c r="G1076">
        <v>2</v>
      </c>
      <c r="H1076">
        <v>2</v>
      </c>
      <c r="I1076">
        <v>3</v>
      </c>
      <c r="J1076">
        <v>437</v>
      </c>
      <c r="AD1076">
        <f>ROUND(fTransactions[[#This Row],[Units]]*VLOOKUP(fTransactions[[#This Row],[ProductID]],dProduct[[ProductID]:[RetailPrice]],3,0),2)</f>
        <v>18791</v>
      </c>
    </row>
    <row r="1077" spans="6:30" x14ac:dyDescent="0.25">
      <c r="F1077" s="4">
        <v>42973</v>
      </c>
      <c r="G1077">
        <v>3</v>
      </c>
      <c r="H1077">
        <v>3</v>
      </c>
      <c r="I1077">
        <v>3</v>
      </c>
      <c r="J1077">
        <v>89</v>
      </c>
      <c r="AD1077">
        <f>ROUND(fTransactions[[#This Row],[Units]]*VLOOKUP(fTransactions[[#This Row],[ProductID]],dProduct[[ProductID]:[RetailPrice]],3,0),2)</f>
        <v>1775.55</v>
      </c>
    </row>
    <row r="1078" spans="6:30" x14ac:dyDescent="0.25">
      <c r="F1078" s="4">
        <v>42973</v>
      </c>
      <c r="G1078">
        <v>2</v>
      </c>
      <c r="H1078">
        <v>2</v>
      </c>
      <c r="I1078">
        <v>2</v>
      </c>
      <c r="J1078">
        <v>153</v>
      </c>
      <c r="AD1078">
        <f>ROUND(fTransactions[[#This Row],[Units]]*VLOOKUP(fTransactions[[#This Row],[ProductID]],dProduct[[ProductID]:[RetailPrice]],3,0),2)</f>
        <v>6579</v>
      </c>
    </row>
    <row r="1079" spans="6:30" x14ac:dyDescent="0.25">
      <c r="F1079" s="4">
        <v>42973</v>
      </c>
      <c r="G1079">
        <v>5</v>
      </c>
      <c r="H1079">
        <v>2</v>
      </c>
      <c r="I1079">
        <v>2</v>
      </c>
      <c r="J1079">
        <v>324</v>
      </c>
      <c r="AD1079">
        <f>ROUND(fTransactions[[#This Row],[Units]]*VLOOKUP(fTransactions[[#This Row],[ProductID]],dProduct[[ProductID]:[RetailPrice]],3,0),2)</f>
        <v>13932</v>
      </c>
    </row>
    <row r="1080" spans="6:30" x14ac:dyDescent="0.25">
      <c r="F1080" s="4">
        <v>42974</v>
      </c>
      <c r="G1080">
        <v>6</v>
      </c>
      <c r="H1080">
        <v>4</v>
      </c>
      <c r="I1080">
        <v>1</v>
      </c>
      <c r="J1080">
        <v>264</v>
      </c>
      <c r="AD1080">
        <f>ROUND(fTransactions[[#This Row],[Units]]*VLOOKUP(fTransactions[[#This Row],[ProductID]],dProduct[[ProductID]:[RetailPrice]],3,0),2)</f>
        <v>8434.7999999999993</v>
      </c>
    </row>
    <row r="1081" spans="6:30" x14ac:dyDescent="0.25">
      <c r="F1081" s="4">
        <v>42974</v>
      </c>
      <c r="G1081">
        <v>2</v>
      </c>
      <c r="H1081">
        <v>3</v>
      </c>
      <c r="I1081">
        <v>3</v>
      </c>
      <c r="J1081">
        <v>199</v>
      </c>
      <c r="AD1081">
        <f>ROUND(fTransactions[[#This Row],[Units]]*VLOOKUP(fTransactions[[#This Row],[ProductID]],dProduct[[ProductID]:[RetailPrice]],3,0),2)</f>
        <v>3970.05</v>
      </c>
    </row>
    <row r="1082" spans="6:30" x14ac:dyDescent="0.25">
      <c r="F1082" s="4">
        <v>42975</v>
      </c>
      <c r="G1082">
        <v>1</v>
      </c>
      <c r="H1082">
        <v>3</v>
      </c>
      <c r="I1082">
        <v>3</v>
      </c>
      <c r="J1082">
        <v>260</v>
      </c>
      <c r="AD1082">
        <f>ROUND(fTransactions[[#This Row],[Units]]*VLOOKUP(fTransactions[[#This Row],[ProductID]],dProduct[[ProductID]:[RetailPrice]],3,0),2)</f>
        <v>5187</v>
      </c>
    </row>
    <row r="1083" spans="6:30" x14ac:dyDescent="0.25">
      <c r="F1083" s="4">
        <v>42975</v>
      </c>
      <c r="G1083">
        <v>3</v>
      </c>
      <c r="H1083">
        <v>3</v>
      </c>
      <c r="I1083">
        <v>2</v>
      </c>
      <c r="J1083">
        <v>287</v>
      </c>
      <c r="AD1083">
        <f>ROUND(fTransactions[[#This Row],[Units]]*VLOOKUP(fTransactions[[#This Row],[ProductID]],dProduct[[ProductID]:[RetailPrice]],3,0),2)</f>
        <v>5725.65</v>
      </c>
    </row>
    <row r="1084" spans="6:30" x14ac:dyDescent="0.25">
      <c r="F1084" s="4">
        <v>42975</v>
      </c>
      <c r="G1084">
        <v>5</v>
      </c>
      <c r="H1084">
        <v>3</v>
      </c>
      <c r="I1084">
        <v>3</v>
      </c>
      <c r="J1084">
        <v>477</v>
      </c>
      <c r="AD1084">
        <f>ROUND(fTransactions[[#This Row],[Units]]*VLOOKUP(fTransactions[[#This Row],[ProductID]],dProduct[[ProductID]:[RetailPrice]],3,0),2)</f>
        <v>9516.15</v>
      </c>
    </row>
    <row r="1085" spans="6:30" x14ac:dyDescent="0.25">
      <c r="F1085" s="4">
        <v>42975</v>
      </c>
      <c r="G1085">
        <v>5</v>
      </c>
      <c r="H1085">
        <v>3</v>
      </c>
      <c r="I1085">
        <v>3</v>
      </c>
      <c r="J1085">
        <v>134</v>
      </c>
      <c r="AD1085">
        <f>ROUND(fTransactions[[#This Row],[Units]]*VLOOKUP(fTransactions[[#This Row],[ProductID]],dProduct[[ProductID]:[RetailPrice]],3,0),2)</f>
        <v>2673.3</v>
      </c>
    </row>
    <row r="1086" spans="6:30" x14ac:dyDescent="0.25">
      <c r="F1086" s="4">
        <v>42975</v>
      </c>
      <c r="G1086">
        <v>4</v>
      </c>
      <c r="H1086">
        <v>2</v>
      </c>
      <c r="I1086">
        <v>2</v>
      </c>
      <c r="J1086">
        <v>316</v>
      </c>
      <c r="AD1086">
        <f>ROUND(fTransactions[[#This Row],[Units]]*VLOOKUP(fTransactions[[#This Row],[ProductID]],dProduct[[ProductID]:[RetailPrice]],3,0),2)</f>
        <v>13588</v>
      </c>
    </row>
    <row r="1087" spans="6:30" x14ac:dyDescent="0.25">
      <c r="F1087" s="4">
        <v>42975</v>
      </c>
      <c r="G1087">
        <v>7</v>
      </c>
      <c r="H1087">
        <v>2</v>
      </c>
      <c r="I1087">
        <v>3</v>
      </c>
      <c r="J1087">
        <v>156</v>
      </c>
      <c r="AD1087">
        <f>ROUND(fTransactions[[#This Row],[Units]]*VLOOKUP(fTransactions[[#This Row],[ProductID]],dProduct[[ProductID]:[RetailPrice]],3,0),2)</f>
        <v>6708</v>
      </c>
    </row>
    <row r="1088" spans="6:30" x14ac:dyDescent="0.25">
      <c r="F1088" s="4">
        <v>42975</v>
      </c>
      <c r="G1088">
        <v>3</v>
      </c>
      <c r="H1088">
        <v>1</v>
      </c>
      <c r="I1088">
        <v>3</v>
      </c>
      <c r="J1088">
        <v>140</v>
      </c>
      <c r="AD1088">
        <f>ROUND(fTransactions[[#This Row],[Units]]*VLOOKUP(fTransactions[[#This Row],[ProductID]],dProduct[[ProductID]:[RetailPrice]],3,0),2)</f>
        <v>3913</v>
      </c>
    </row>
    <row r="1089" spans="6:30" x14ac:dyDescent="0.25">
      <c r="F1089" s="4">
        <v>42975</v>
      </c>
      <c r="G1089">
        <v>8</v>
      </c>
      <c r="H1089">
        <v>2</v>
      </c>
      <c r="I1089">
        <v>2</v>
      </c>
      <c r="J1089">
        <v>207</v>
      </c>
      <c r="AD1089">
        <f>ROUND(fTransactions[[#This Row],[Units]]*VLOOKUP(fTransactions[[#This Row],[ProductID]],dProduct[[ProductID]:[RetailPrice]],3,0),2)</f>
        <v>8901</v>
      </c>
    </row>
    <row r="1090" spans="6:30" x14ac:dyDescent="0.25">
      <c r="F1090" s="4">
        <v>42976</v>
      </c>
      <c r="G1090">
        <v>4</v>
      </c>
      <c r="H1090">
        <v>3</v>
      </c>
      <c r="I1090">
        <v>4</v>
      </c>
      <c r="J1090">
        <v>35</v>
      </c>
      <c r="AD1090">
        <f>ROUND(fTransactions[[#This Row],[Units]]*VLOOKUP(fTransactions[[#This Row],[ProductID]],dProduct[[ProductID]:[RetailPrice]],3,0),2)</f>
        <v>698.25</v>
      </c>
    </row>
    <row r="1091" spans="6:30" x14ac:dyDescent="0.25">
      <c r="F1091" s="4">
        <v>42976</v>
      </c>
      <c r="G1091">
        <v>3</v>
      </c>
      <c r="H1091">
        <v>1</v>
      </c>
      <c r="I1091">
        <v>3</v>
      </c>
      <c r="J1091">
        <v>201</v>
      </c>
      <c r="AD1091">
        <f>ROUND(fTransactions[[#This Row],[Units]]*VLOOKUP(fTransactions[[#This Row],[ProductID]],dProduct[[ProductID]:[RetailPrice]],3,0),2)</f>
        <v>5617.95</v>
      </c>
    </row>
    <row r="1092" spans="6:30" x14ac:dyDescent="0.25">
      <c r="F1092" s="4">
        <v>42976</v>
      </c>
      <c r="G1092">
        <v>6</v>
      </c>
      <c r="H1092">
        <v>2</v>
      </c>
      <c r="I1092">
        <v>1</v>
      </c>
      <c r="J1092">
        <v>212</v>
      </c>
      <c r="AD1092">
        <f>ROUND(fTransactions[[#This Row],[Units]]*VLOOKUP(fTransactions[[#This Row],[ProductID]],dProduct[[ProductID]:[RetailPrice]],3,0),2)</f>
        <v>9116</v>
      </c>
    </row>
    <row r="1093" spans="6:30" x14ac:dyDescent="0.25">
      <c r="F1093" s="4">
        <v>42976</v>
      </c>
      <c r="G1093">
        <v>7</v>
      </c>
      <c r="H1093">
        <v>2</v>
      </c>
      <c r="I1093">
        <v>1</v>
      </c>
      <c r="J1093">
        <v>427</v>
      </c>
      <c r="AD1093">
        <f>ROUND(fTransactions[[#This Row],[Units]]*VLOOKUP(fTransactions[[#This Row],[ProductID]],dProduct[[ProductID]:[RetailPrice]],3,0),2)</f>
        <v>18361</v>
      </c>
    </row>
    <row r="1094" spans="6:30" x14ac:dyDescent="0.25">
      <c r="F1094" s="4">
        <v>42976</v>
      </c>
      <c r="G1094">
        <v>7</v>
      </c>
      <c r="H1094">
        <v>3</v>
      </c>
      <c r="I1094">
        <v>3</v>
      </c>
      <c r="J1094">
        <v>453</v>
      </c>
      <c r="AD1094">
        <f>ROUND(fTransactions[[#This Row],[Units]]*VLOOKUP(fTransactions[[#This Row],[ProductID]],dProduct[[ProductID]:[RetailPrice]],3,0),2)</f>
        <v>9037.35</v>
      </c>
    </row>
    <row r="1095" spans="6:30" x14ac:dyDescent="0.25">
      <c r="F1095" s="4">
        <v>42976</v>
      </c>
      <c r="G1095">
        <v>3</v>
      </c>
      <c r="H1095">
        <v>3</v>
      </c>
      <c r="I1095">
        <v>2</v>
      </c>
      <c r="J1095">
        <v>279</v>
      </c>
      <c r="AD1095">
        <f>ROUND(fTransactions[[#This Row],[Units]]*VLOOKUP(fTransactions[[#This Row],[ProductID]],dProduct[[ProductID]:[RetailPrice]],3,0),2)</f>
        <v>5566.05</v>
      </c>
    </row>
    <row r="1096" spans="6:30" x14ac:dyDescent="0.25">
      <c r="F1096" s="4">
        <v>42976</v>
      </c>
      <c r="G1096">
        <v>4</v>
      </c>
      <c r="H1096">
        <v>3</v>
      </c>
      <c r="I1096">
        <v>2</v>
      </c>
      <c r="J1096">
        <v>294</v>
      </c>
      <c r="AD1096">
        <f>ROUND(fTransactions[[#This Row],[Units]]*VLOOKUP(fTransactions[[#This Row],[ProductID]],dProduct[[ProductID]:[RetailPrice]],3,0),2)</f>
        <v>5865.3</v>
      </c>
    </row>
    <row r="1097" spans="6:30" x14ac:dyDescent="0.25">
      <c r="F1097" s="4">
        <v>42976</v>
      </c>
      <c r="G1097">
        <v>8</v>
      </c>
      <c r="H1097">
        <v>4</v>
      </c>
      <c r="I1097">
        <v>3</v>
      </c>
      <c r="J1097">
        <v>360</v>
      </c>
      <c r="AD1097">
        <f>ROUND(fTransactions[[#This Row],[Units]]*VLOOKUP(fTransactions[[#This Row],[ProductID]],dProduct[[ProductID]:[RetailPrice]],3,0),2)</f>
        <v>11502</v>
      </c>
    </row>
    <row r="1098" spans="6:30" x14ac:dyDescent="0.25">
      <c r="F1098" s="4">
        <v>42976</v>
      </c>
      <c r="G1098">
        <v>2</v>
      </c>
      <c r="H1098">
        <v>3</v>
      </c>
      <c r="I1098">
        <v>3</v>
      </c>
      <c r="J1098">
        <v>315</v>
      </c>
      <c r="AD1098">
        <f>ROUND(fTransactions[[#This Row],[Units]]*VLOOKUP(fTransactions[[#This Row],[ProductID]],dProduct[[ProductID]:[RetailPrice]],3,0),2)</f>
        <v>6284.25</v>
      </c>
    </row>
    <row r="1099" spans="6:30" x14ac:dyDescent="0.25">
      <c r="F1099" s="4">
        <v>42977</v>
      </c>
      <c r="G1099">
        <v>4</v>
      </c>
      <c r="H1099">
        <v>3</v>
      </c>
      <c r="I1099">
        <v>2</v>
      </c>
      <c r="J1099">
        <v>163</v>
      </c>
      <c r="AD1099">
        <f>ROUND(fTransactions[[#This Row],[Units]]*VLOOKUP(fTransactions[[#This Row],[ProductID]],dProduct[[ProductID]:[RetailPrice]],3,0),2)</f>
        <v>3251.85</v>
      </c>
    </row>
    <row r="1100" spans="6:30" x14ac:dyDescent="0.25">
      <c r="F1100" s="4">
        <v>42977</v>
      </c>
      <c r="G1100">
        <v>7</v>
      </c>
      <c r="H1100">
        <v>3</v>
      </c>
      <c r="I1100">
        <v>2</v>
      </c>
      <c r="J1100">
        <v>462</v>
      </c>
      <c r="AD1100">
        <f>ROUND(fTransactions[[#This Row],[Units]]*VLOOKUP(fTransactions[[#This Row],[ProductID]],dProduct[[ProductID]:[RetailPrice]],3,0),2)</f>
        <v>9216.9</v>
      </c>
    </row>
    <row r="1101" spans="6:30" x14ac:dyDescent="0.25">
      <c r="F1101" s="4">
        <v>42977</v>
      </c>
      <c r="G1101">
        <v>2</v>
      </c>
      <c r="H1101">
        <v>3</v>
      </c>
      <c r="I1101">
        <v>4</v>
      </c>
      <c r="J1101">
        <v>312</v>
      </c>
      <c r="AD1101">
        <f>ROUND(fTransactions[[#This Row],[Units]]*VLOOKUP(fTransactions[[#This Row],[ProductID]],dProduct[[ProductID]:[RetailPrice]],3,0),2)</f>
        <v>6224.4</v>
      </c>
    </row>
    <row r="1102" spans="6:30" x14ac:dyDescent="0.25">
      <c r="F1102" s="4">
        <v>42977</v>
      </c>
      <c r="G1102">
        <v>1</v>
      </c>
      <c r="H1102">
        <v>1</v>
      </c>
      <c r="I1102">
        <v>3</v>
      </c>
      <c r="J1102">
        <v>409</v>
      </c>
      <c r="AD1102">
        <f>ROUND(fTransactions[[#This Row],[Units]]*VLOOKUP(fTransactions[[#This Row],[ProductID]],dProduct[[ProductID]:[RetailPrice]],3,0),2)</f>
        <v>11431.55</v>
      </c>
    </row>
    <row r="1103" spans="6:30" x14ac:dyDescent="0.25">
      <c r="F1103" s="4">
        <v>42978</v>
      </c>
      <c r="G1103">
        <v>7</v>
      </c>
      <c r="H1103">
        <v>3</v>
      </c>
      <c r="I1103">
        <v>2</v>
      </c>
      <c r="J1103">
        <v>33</v>
      </c>
      <c r="AD1103">
        <f>ROUND(fTransactions[[#This Row],[Units]]*VLOOKUP(fTransactions[[#This Row],[ProductID]],dProduct[[ProductID]:[RetailPrice]],3,0),2)</f>
        <v>658.35</v>
      </c>
    </row>
    <row r="1104" spans="6:30" x14ac:dyDescent="0.25">
      <c r="F1104" s="4">
        <v>42978</v>
      </c>
      <c r="G1104">
        <v>7</v>
      </c>
      <c r="H1104">
        <v>1</v>
      </c>
      <c r="I1104">
        <v>1</v>
      </c>
      <c r="J1104">
        <v>308</v>
      </c>
      <c r="AD1104">
        <f>ROUND(fTransactions[[#This Row],[Units]]*VLOOKUP(fTransactions[[#This Row],[ProductID]],dProduct[[ProductID]:[RetailPrice]],3,0),2)</f>
        <v>8608.6</v>
      </c>
    </row>
    <row r="1105" spans="6:30" x14ac:dyDescent="0.25">
      <c r="F1105" s="4">
        <v>42978</v>
      </c>
      <c r="G1105">
        <v>3</v>
      </c>
      <c r="H1105">
        <v>4</v>
      </c>
      <c r="I1105">
        <v>3</v>
      </c>
      <c r="J1105">
        <v>77</v>
      </c>
      <c r="AD1105">
        <f>ROUND(fTransactions[[#This Row],[Units]]*VLOOKUP(fTransactions[[#This Row],[ProductID]],dProduct[[ProductID]:[RetailPrice]],3,0),2)</f>
        <v>2460.15</v>
      </c>
    </row>
    <row r="1106" spans="6:30" x14ac:dyDescent="0.25">
      <c r="F1106" s="4">
        <v>42978</v>
      </c>
      <c r="G1106">
        <v>5</v>
      </c>
      <c r="H1106">
        <v>1</v>
      </c>
      <c r="I1106">
        <v>3</v>
      </c>
      <c r="J1106">
        <v>424</v>
      </c>
      <c r="AD1106">
        <f>ROUND(fTransactions[[#This Row],[Units]]*VLOOKUP(fTransactions[[#This Row],[ProductID]],dProduct[[ProductID]:[RetailPrice]],3,0),2)</f>
        <v>11850.8</v>
      </c>
    </row>
    <row r="1107" spans="6:30" x14ac:dyDescent="0.25">
      <c r="F1107" s="4">
        <v>42979</v>
      </c>
      <c r="G1107">
        <v>7</v>
      </c>
      <c r="H1107">
        <v>3</v>
      </c>
      <c r="I1107">
        <v>1</v>
      </c>
      <c r="J1107">
        <v>315</v>
      </c>
      <c r="AD1107">
        <f>ROUND(fTransactions[[#This Row],[Units]]*VLOOKUP(fTransactions[[#This Row],[ProductID]],dProduct[[ProductID]:[RetailPrice]],3,0),2)</f>
        <v>6284.25</v>
      </c>
    </row>
    <row r="1108" spans="6:30" x14ac:dyDescent="0.25">
      <c r="F1108" s="4">
        <v>42979</v>
      </c>
      <c r="G1108">
        <v>8</v>
      </c>
      <c r="H1108">
        <v>4</v>
      </c>
      <c r="I1108">
        <v>2</v>
      </c>
      <c r="J1108">
        <v>447</v>
      </c>
      <c r="AD1108">
        <f>ROUND(fTransactions[[#This Row],[Units]]*VLOOKUP(fTransactions[[#This Row],[ProductID]],dProduct[[ProductID]:[RetailPrice]],3,0),2)</f>
        <v>14281.65</v>
      </c>
    </row>
    <row r="1109" spans="6:30" x14ac:dyDescent="0.25">
      <c r="F1109" s="4">
        <v>42979</v>
      </c>
      <c r="G1109">
        <v>3</v>
      </c>
      <c r="H1109">
        <v>3</v>
      </c>
      <c r="I1109">
        <v>3</v>
      </c>
      <c r="J1109">
        <v>155</v>
      </c>
      <c r="AD1109">
        <f>ROUND(fTransactions[[#This Row],[Units]]*VLOOKUP(fTransactions[[#This Row],[ProductID]],dProduct[[ProductID]:[RetailPrice]],3,0),2)</f>
        <v>3092.25</v>
      </c>
    </row>
    <row r="1110" spans="6:30" x14ac:dyDescent="0.25">
      <c r="F1110" s="4">
        <v>42979</v>
      </c>
      <c r="G1110">
        <v>3</v>
      </c>
      <c r="H1110">
        <v>4</v>
      </c>
      <c r="I1110">
        <v>2</v>
      </c>
      <c r="J1110">
        <v>185</v>
      </c>
      <c r="AD1110">
        <f>ROUND(fTransactions[[#This Row],[Units]]*VLOOKUP(fTransactions[[#This Row],[ProductID]],dProduct[[ProductID]:[RetailPrice]],3,0),2)</f>
        <v>5910.75</v>
      </c>
    </row>
    <row r="1111" spans="6:30" x14ac:dyDescent="0.25">
      <c r="F1111" s="4">
        <v>42980</v>
      </c>
      <c r="G1111">
        <v>3</v>
      </c>
      <c r="H1111">
        <v>3</v>
      </c>
      <c r="I1111">
        <v>2</v>
      </c>
      <c r="J1111">
        <v>247</v>
      </c>
      <c r="AD1111">
        <f>ROUND(fTransactions[[#This Row],[Units]]*VLOOKUP(fTransactions[[#This Row],[ProductID]],dProduct[[ProductID]:[RetailPrice]],3,0),2)</f>
        <v>4927.6499999999996</v>
      </c>
    </row>
    <row r="1112" spans="6:30" x14ac:dyDescent="0.25">
      <c r="F1112" s="4">
        <v>42980</v>
      </c>
      <c r="G1112">
        <v>6</v>
      </c>
      <c r="H1112">
        <v>1</v>
      </c>
      <c r="I1112">
        <v>1</v>
      </c>
      <c r="J1112">
        <v>181</v>
      </c>
      <c r="AD1112">
        <f>ROUND(fTransactions[[#This Row],[Units]]*VLOOKUP(fTransactions[[#This Row],[ProductID]],dProduct[[ProductID]:[RetailPrice]],3,0),2)</f>
        <v>5058.95</v>
      </c>
    </row>
    <row r="1113" spans="6:30" x14ac:dyDescent="0.25">
      <c r="F1113" s="4">
        <v>42980</v>
      </c>
      <c r="G1113">
        <v>6</v>
      </c>
      <c r="H1113">
        <v>4</v>
      </c>
      <c r="I1113">
        <v>1</v>
      </c>
      <c r="J1113">
        <v>410</v>
      </c>
      <c r="AD1113">
        <f>ROUND(fTransactions[[#This Row],[Units]]*VLOOKUP(fTransactions[[#This Row],[ProductID]],dProduct[[ProductID]:[RetailPrice]],3,0),2)</f>
        <v>13099.5</v>
      </c>
    </row>
    <row r="1114" spans="6:30" x14ac:dyDescent="0.25">
      <c r="F1114" s="4">
        <v>42980</v>
      </c>
      <c r="G1114">
        <v>4</v>
      </c>
      <c r="H1114">
        <v>2</v>
      </c>
      <c r="I1114">
        <v>3</v>
      </c>
      <c r="J1114">
        <v>297</v>
      </c>
      <c r="AD1114">
        <f>ROUND(fTransactions[[#This Row],[Units]]*VLOOKUP(fTransactions[[#This Row],[ProductID]],dProduct[[ProductID]:[RetailPrice]],3,0),2)</f>
        <v>12771</v>
      </c>
    </row>
    <row r="1115" spans="6:30" x14ac:dyDescent="0.25">
      <c r="F1115" s="4">
        <v>42980</v>
      </c>
      <c r="G1115">
        <v>1</v>
      </c>
      <c r="H1115">
        <v>3</v>
      </c>
      <c r="I1115">
        <v>4</v>
      </c>
      <c r="J1115">
        <v>204</v>
      </c>
      <c r="AD1115">
        <f>ROUND(fTransactions[[#This Row],[Units]]*VLOOKUP(fTransactions[[#This Row],[ProductID]],dProduct[[ProductID]:[RetailPrice]],3,0),2)</f>
        <v>4069.8</v>
      </c>
    </row>
    <row r="1116" spans="6:30" x14ac:dyDescent="0.25">
      <c r="F1116" s="4">
        <v>42981</v>
      </c>
      <c r="G1116">
        <v>7</v>
      </c>
      <c r="H1116">
        <v>4</v>
      </c>
      <c r="I1116">
        <v>3</v>
      </c>
      <c r="J1116">
        <v>294</v>
      </c>
      <c r="AD1116">
        <f>ROUND(fTransactions[[#This Row],[Units]]*VLOOKUP(fTransactions[[#This Row],[ProductID]],dProduct[[ProductID]:[RetailPrice]],3,0),2)</f>
        <v>9393.2999999999993</v>
      </c>
    </row>
    <row r="1117" spans="6:30" x14ac:dyDescent="0.25">
      <c r="F1117" s="4">
        <v>42982</v>
      </c>
      <c r="G1117">
        <v>5</v>
      </c>
      <c r="H1117">
        <v>2</v>
      </c>
      <c r="I1117">
        <v>3</v>
      </c>
      <c r="J1117">
        <v>2</v>
      </c>
      <c r="AD1117">
        <f>ROUND(fTransactions[[#This Row],[Units]]*VLOOKUP(fTransactions[[#This Row],[ProductID]],dProduct[[ProductID]:[RetailPrice]],3,0),2)</f>
        <v>86</v>
      </c>
    </row>
    <row r="1118" spans="6:30" x14ac:dyDescent="0.25">
      <c r="F1118" s="4">
        <v>42982</v>
      </c>
      <c r="G1118">
        <v>6</v>
      </c>
      <c r="H1118">
        <v>3</v>
      </c>
      <c r="I1118">
        <v>3</v>
      </c>
      <c r="J1118">
        <v>1</v>
      </c>
      <c r="AD1118">
        <f>ROUND(fTransactions[[#This Row],[Units]]*VLOOKUP(fTransactions[[#This Row],[ProductID]],dProduct[[ProductID]:[RetailPrice]],3,0),2)</f>
        <v>19.95</v>
      </c>
    </row>
    <row r="1119" spans="6:30" x14ac:dyDescent="0.25">
      <c r="F1119" s="4">
        <v>42982</v>
      </c>
      <c r="G1119">
        <v>1</v>
      </c>
      <c r="H1119">
        <v>2</v>
      </c>
      <c r="I1119">
        <v>3</v>
      </c>
      <c r="J1119">
        <v>285</v>
      </c>
      <c r="AD1119">
        <f>ROUND(fTransactions[[#This Row],[Units]]*VLOOKUP(fTransactions[[#This Row],[ProductID]],dProduct[[ProductID]:[RetailPrice]],3,0),2)</f>
        <v>12255</v>
      </c>
    </row>
    <row r="1120" spans="6:30" x14ac:dyDescent="0.25">
      <c r="F1120" s="4">
        <v>42982</v>
      </c>
      <c r="G1120">
        <v>7</v>
      </c>
      <c r="H1120">
        <v>3</v>
      </c>
      <c r="I1120">
        <v>2</v>
      </c>
      <c r="J1120">
        <v>163</v>
      </c>
      <c r="AD1120">
        <f>ROUND(fTransactions[[#This Row],[Units]]*VLOOKUP(fTransactions[[#This Row],[ProductID]],dProduct[[ProductID]:[RetailPrice]],3,0),2)</f>
        <v>3251.85</v>
      </c>
    </row>
    <row r="1121" spans="6:30" x14ac:dyDescent="0.25">
      <c r="F1121" s="4">
        <v>42983</v>
      </c>
      <c r="G1121">
        <v>8</v>
      </c>
      <c r="H1121">
        <v>3</v>
      </c>
      <c r="I1121">
        <v>3</v>
      </c>
      <c r="J1121">
        <v>156</v>
      </c>
      <c r="AD1121">
        <f>ROUND(fTransactions[[#This Row],[Units]]*VLOOKUP(fTransactions[[#This Row],[ProductID]],dProduct[[ProductID]:[RetailPrice]],3,0),2)</f>
        <v>3112.2</v>
      </c>
    </row>
    <row r="1122" spans="6:30" x14ac:dyDescent="0.25">
      <c r="F1122" s="4">
        <v>42983</v>
      </c>
      <c r="G1122">
        <v>5</v>
      </c>
      <c r="H1122">
        <v>4</v>
      </c>
      <c r="I1122">
        <v>3</v>
      </c>
      <c r="J1122">
        <v>202</v>
      </c>
      <c r="AD1122">
        <f>ROUND(fTransactions[[#This Row],[Units]]*VLOOKUP(fTransactions[[#This Row],[ProductID]],dProduct[[ProductID]:[RetailPrice]],3,0),2)</f>
        <v>6453.9</v>
      </c>
    </row>
    <row r="1123" spans="6:30" x14ac:dyDescent="0.25">
      <c r="F1123" s="4">
        <v>42983</v>
      </c>
      <c r="G1123">
        <v>7</v>
      </c>
      <c r="H1123">
        <v>1</v>
      </c>
      <c r="I1123">
        <v>1</v>
      </c>
      <c r="J1123">
        <v>273</v>
      </c>
      <c r="AD1123">
        <f>ROUND(fTransactions[[#This Row],[Units]]*VLOOKUP(fTransactions[[#This Row],[ProductID]],dProduct[[ProductID]:[RetailPrice]],3,0),2)</f>
        <v>7630.35</v>
      </c>
    </row>
    <row r="1124" spans="6:30" x14ac:dyDescent="0.25">
      <c r="F1124" s="4">
        <v>42983</v>
      </c>
      <c r="G1124">
        <v>8</v>
      </c>
      <c r="H1124">
        <v>2</v>
      </c>
      <c r="I1124">
        <v>2</v>
      </c>
      <c r="J1124">
        <v>169</v>
      </c>
      <c r="AD1124">
        <f>ROUND(fTransactions[[#This Row],[Units]]*VLOOKUP(fTransactions[[#This Row],[ProductID]],dProduct[[ProductID]:[RetailPrice]],3,0),2)</f>
        <v>7267</v>
      </c>
    </row>
    <row r="1125" spans="6:30" x14ac:dyDescent="0.25">
      <c r="F1125" s="4">
        <v>42984</v>
      </c>
      <c r="G1125">
        <v>4</v>
      </c>
      <c r="H1125">
        <v>1</v>
      </c>
      <c r="I1125">
        <v>3</v>
      </c>
      <c r="J1125">
        <v>299</v>
      </c>
      <c r="AD1125">
        <f>ROUND(fTransactions[[#This Row],[Units]]*VLOOKUP(fTransactions[[#This Row],[ProductID]],dProduct[[ProductID]:[RetailPrice]],3,0),2)</f>
        <v>8357.0499999999993</v>
      </c>
    </row>
    <row r="1126" spans="6:30" x14ac:dyDescent="0.25">
      <c r="F1126" s="4">
        <v>42984</v>
      </c>
      <c r="G1126">
        <v>7</v>
      </c>
      <c r="H1126">
        <v>2</v>
      </c>
      <c r="I1126">
        <v>1</v>
      </c>
      <c r="J1126">
        <v>187</v>
      </c>
      <c r="AD1126">
        <f>ROUND(fTransactions[[#This Row],[Units]]*VLOOKUP(fTransactions[[#This Row],[ProductID]],dProduct[[ProductID]:[RetailPrice]],3,0),2)</f>
        <v>8041</v>
      </c>
    </row>
    <row r="1127" spans="6:30" x14ac:dyDescent="0.25">
      <c r="F1127" s="4">
        <v>42985</v>
      </c>
      <c r="G1127">
        <v>3</v>
      </c>
      <c r="H1127">
        <v>3</v>
      </c>
      <c r="I1127">
        <v>3</v>
      </c>
      <c r="J1127">
        <v>387</v>
      </c>
      <c r="AD1127">
        <f>ROUND(fTransactions[[#This Row],[Units]]*VLOOKUP(fTransactions[[#This Row],[ProductID]],dProduct[[ProductID]:[RetailPrice]],3,0),2)</f>
        <v>7720.65</v>
      </c>
    </row>
    <row r="1128" spans="6:30" x14ac:dyDescent="0.25">
      <c r="F1128" s="4">
        <v>42985</v>
      </c>
      <c r="G1128">
        <v>6</v>
      </c>
      <c r="H1128">
        <v>1</v>
      </c>
      <c r="I1128">
        <v>2</v>
      </c>
      <c r="J1128">
        <v>128</v>
      </c>
      <c r="AD1128">
        <f>ROUND(fTransactions[[#This Row],[Units]]*VLOOKUP(fTransactions[[#This Row],[ProductID]],dProduct[[ProductID]:[RetailPrice]],3,0),2)</f>
        <v>3577.6</v>
      </c>
    </row>
    <row r="1129" spans="6:30" x14ac:dyDescent="0.25">
      <c r="F1129" s="4">
        <v>42985</v>
      </c>
      <c r="G1129">
        <v>1</v>
      </c>
      <c r="H1129">
        <v>1</v>
      </c>
      <c r="I1129">
        <v>3</v>
      </c>
      <c r="J1129">
        <v>400</v>
      </c>
      <c r="AD1129">
        <f>ROUND(fTransactions[[#This Row],[Units]]*VLOOKUP(fTransactions[[#This Row],[ProductID]],dProduct[[ProductID]:[RetailPrice]],3,0),2)</f>
        <v>11180</v>
      </c>
    </row>
    <row r="1130" spans="6:30" x14ac:dyDescent="0.25">
      <c r="F1130" s="4">
        <v>42985</v>
      </c>
      <c r="G1130">
        <v>8</v>
      </c>
      <c r="H1130">
        <v>2</v>
      </c>
      <c r="I1130">
        <v>4</v>
      </c>
      <c r="J1130">
        <v>49</v>
      </c>
      <c r="AD1130">
        <f>ROUND(fTransactions[[#This Row],[Units]]*VLOOKUP(fTransactions[[#This Row],[ProductID]],dProduct[[ProductID]:[RetailPrice]],3,0),2)</f>
        <v>2107</v>
      </c>
    </row>
    <row r="1131" spans="6:30" x14ac:dyDescent="0.25">
      <c r="F1131" s="4">
        <v>42986</v>
      </c>
      <c r="G1131">
        <v>7</v>
      </c>
      <c r="H1131">
        <v>2</v>
      </c>
      <c r="I1131">
        <v>3</v>
      </c>
      <c r="J1131">
        <v>201</v>
      </c>
      <c r="AD1131">
        <f>ROUND(fTransactions[[#This Row],[Units]]*VLOOKUP(fTransactions[[#This Row],[ProductID]],dProduct[[ProductID]:[RetailPrice]],3,0),2)</f>
        <v>8643</v>
      </c>
    </row>
    <row r="1132" spans="6:30" x14ac:dyDescent="0.25">
      <c r="F1132" s="4">
        <v>42986</v>
      </c>
      <c r="G1132">
        <v>4</v>
      </c>
      <c r="H1132">
        <v>3</v>
      </c>
      <c r="I1132">
        <v>2</v>
      </c>
      <c r="J1132">
        <v>109</v>
      </c>
      <c r="AD1132">
        <f>ROUND(fTransactions[[#This Row],[Units]]*VLOOKUP(fTransactions[[#This Row],[ProductID]],dProduct[[ProductID]:[RetailPrice]],3,0),2)</f>
        <v>2174.5500000000002</v>
      </c>
    </row>
    <row r="1133" spans="6:30" x14ac:dyDescent="0.25">
      <c r="F1133" s="4">
        <v>42986</v>
      </c>
      <c r="G1133">
        <v>5</v>
      </c>
      <c r="H1133">
        <v>2</v>
      </c>
      <c r="I1133">
        <v>1</v>
      </c>
      <c r="J1133">
        <v>160</v>
      </c>
      <c r="AD1133">
        <f>ROUND(fTransactions[[#This Row],[Units]]*VLOOKUP(fTransactions[[#This Row],[ProductID]],dProduct[[ProductID]:[RetailPrice]],3,0),2)</f>
        <v>6880</v>
      </c>
    </row>
    <row r="1134" spans="6:30" x14ac:dyDescent="0.25">
      <c r="F1134" s="4">
        <v>42986</v>
      </c>
      <c r="G1134">
        <v>1</v>
      </c>
      <c r="H1134">
        <v>3</v>
      </c>
      <c r="I1134">
        <v>1</v>
      </c>
      <c r="J1134">
        <v>146</v>
      </c>
      <c r="AD1134">
        <f>ROUND(fTransactions[[#This Row],[Units]]*VLOOKUP(fTransactions[[#This Row],[ProductID]],dProduct[[ProductID]:[RetailPrice]],3,0),2)</f>
        <v>2912.7</v>
      </c>
    </row>
    <row r="1135" spans="6:30" x14ac:dyDescent="0.25">
      <c r="F1135" s="4">
        <v>42987</v>
      </c>
      <c r="G1135">
        <v>6</v>
      </c>
      <c r="H1135">
        <v>2</v>
      </c>
      <c r="I1135">
        <v>3</v>
      </c>
      <c r="J1135">
        <v>27</v>
      </c>
      <c r="AD1135">
        <f>ROUND(fTransactions[[#This Row],[Units]]*VLOOKUP(fTransactions[[#This Row],[ProductID]],dProduct[[ProductID]:[RetailPrice]],3,0),2)</f>
        <v>1161</v>
      </c>
    </row>
    <row r="1136" spans="6:30" x14ac:dyDescent="0.25">
      <c r="F1136" s="4">
        <v>42987</v>
      </c>
      <c r="G1136">
        <v>5</v>
      </c>
      <c r="H1136">
        <v>4</v>
      </c>
      <c r="I1136">
        <v>2</v>
      </c>
      <c r="J1136">
        <v>314</v>
      </c>
      <c r="AD1136">
        <f>ROUND(fTransactions[[#This Row],[Units]]*VLOOKUP(fTransactions[[#This Row],[ProductID]],dProduct[[ProductID]:[RetailPrice]],3,0),2)</f>
        <v>10032.299999999999</v>
      </c>
    </row>
    <row r="1137" spans="6:30" x14ac:dyDescent="0.25">
      <c r="F1137" s="4">
        <v>42987</v>
      </c>
      <c r="G1137">
        <v>5</v>
      </c>
      <c r="H1137">
        <v>2</v>
      </c>
      <c r="I1137">
        <v>3</v>
      </c>
      <c r="J1137">
        <v>282</v>
      </c>
      <c r="AD1137">
        <f>ROUND(fTransactions[[#This Row],[Units]]*VLOOKUP(fTransactions[[#This Row],[ProductID]],dProduct[[ProductID]:[RetailPrice]],3,0),2)</f>
        <v>12126</v>
      </c>
    </row>
    <row r="1138" spans="6:30" x14ac:dyDescent="0.25">
      <c r="F1138" s="4">
        <v>42987</v>
      </c>
      <c r="G1138">
        <v>2</v>
      </c>
      <c r="H1138">
        <v>1</v>
      </c>
      <c r="I1138">
        <v>2</v>
      </c>
      <c r="J1138">
        <v>43</v>
      </c>
      <c r="AD1138">
        <f>ROUND(fTransactions[[#This Row],[Units]]*VLOOKUP(fTransactions[[#This Row],[ProductID]],dProduct[[ProductID]:[RetailPrice]],3,0),2)</f>
        <v>1201.8499999999999</v>
      </c>
    </row>
    <row r="1139" spans="6:30" x14ac:dyDescent="0.25">
      <c r="F1139" s="4">
        <v>42987</v>
      </c>
      <c r="G1139">
        <v>7</v>
      </c>
      <c r="H1139">
        <v>4</v>
      </c>
      <c r="I1139">
        <v>2</v>
      </c>
      <c r="J1139">
        <v>210</v>
      </c>
      <c r="AD1139">
        <f>ROUND(fTransactions[[#This Row],[Units]]*VLOOKUP(fTransactions[[#This Row],[ProductID]],dProduct[[ProductID]:[RetailPrice]],3,0),2)</f>
        <v>6709.5</v>
      </c>
    </row>
    <row r="1140" spans="6:30" x14ac:dyDescent="0.25">
      <c r="F1140" s="4">
        <v>42987</v>
      </c>
      <c r="G1140">
        <v>6</v>
      </c>
      <c r="H1140">
        <v>2</v>
      </c>
      <c r="I1140">
        <v>1</v>
      </c>
      <c r="J1140">
        <v>351</v>
      </c>
      <c r="AD1140">
        <f>ROUND(fTransactions[[#This Row],[Units]]*VLOOKUP(fTransactions[[#This Row],[ProductID]],dProduct[[ProductID]:[RetailPrice]],3,0),2)</f>
        <v>15093</v>
      </c>
    </row>
    <row r="1141" spans="6:30" x14ac:dyDescent="0.25">
      <c r="F1141" s="4">
        <v>42987</v>
      </c>
      <c r="G1141">
        <v>1</v>
      </c>
      <c r="H1141">
        <v>2</v>
      </c>
      <c r="I1141">
        <v>4</v>
      </c>
      <c r="J1141">
        <v>131</v>
      </c>
      <c r="AD1141">
        <f>ROUND(fTransactions[[#This Row],[Units]]*VLOOKUP(fTransactions[[#This Row],[ProductID]],dProduct[[ProductID]:[RetailPrice]],3,0),2)</f>
        <v>5633</v>
      </c>
    </row>
    <row r="1142" spans="6:30" x14ac:dyDescent="0.25">
      <c r="F1142" s="4">
        <v>42987</v>
      </c>
      <c r="G1142">
        <v>4</v>
      </c>
      <c r="H1142">
        <v>1</v>
      </c>
      <c r="I1142">
        <v>2</v>
      </c>
      <c r="J1142">
        <v>500</v>
      </c>
      <c r="AD1142">
        <f>ROUND(fTransactions[[#This Row],[Units]]*VLOOKUP(fTransactions[[#This Row],[ProductID]],dProduct[[ProductID]:[RetailPrice]],3,0),2)</f>
        <v>13975</v>
      </c>
    </row>
    <row r="1143" spans="6:30" x14ac:dyDescent="0.25">
      <c r="F1143" s="4">
        <v>42988</v>
      </c>
      <c r="G1143">
        <v>4</v>
      </c>
      <c r="H1143">
        <v>3</v>
      </c>
      <c r="I1143">
        <v>4</v>
      </c>
      <c r="J1143">
        <v>179</v>
      </c>
      <c r="AD1143">
        <f>ROUND(fTransactions[[#This Row],[Units]]*VLOOKUP(fTransactions[[#This Row],[ProductID]],dProduct[[ProductID]:[RetailPrice]],3,0),2)</f>
        <v>3571.05</v>
      </c>
    </row>
    <row r="1144" spans="6:30" x14ac:dyDescent="0.25">
      <c r="F1144" s="4">
        <v>42988</v>
      </c>
      <c r="G1144">
        <v>8</v>
      </c>
      <c r="H1144">
        <v>3</v>
      </c>
      <c r="I1144">
        <v>3</v>
      </c>
      <c r="J1144">
        <v>52</v>
      </c>
      <c r="AD1144">
        <f>ROUND(fTransactions[[#This Row],[Units]]*VLOOKUP(fTransactions[[#This Row],[ProductID]],dProduct[[ProductID]:[RetailPrice]],3,0),2)</f>
        <v>1037.4000000000001</v>
      </c>
    </row>
    <row r="1145" spans="6:30" x14ac:dyDescent="0.25">
      <c r="F1145" s="4">
        <v>42988</v>
      </c>
      <c r="G1145">
        <v>4</v>
      </c>
      <c r="H1145">
        <v>3</v>
      </c>
      <c r="I1145">
        <v>1</v>
      </c>
      <c r="J1145">
        <v>32</v>
      </c>
      <c r="AD1145">
        <f>ROUND(fTransactions[[#This Row],[Units]]*VLOOKUP(fTransactions[[#This Row],[ProductID]],dProduct[[ProductID]:[RetailPrice]],3,0),2)</f>
        <v>638.4</v>
      </c>
    </row>
    <row r="1146" spans="6:30" x14ac:dyDescent="0.25">
      <c r="F1146" s="4">
        <v>42988</v>
      </c>
      <c r="G1146">
        <v>3</v>
      </c>
      <c r="H1146">
        <v>2</v>
      </c>
      <c r="I1146">
        <v>2</v>
      </c>
      <c r="J1146">
        <v>232</v>
      </c>
      <c r="AD1146">
        <f>ROUND(fTransactions[[#This Row],[Units]]*VLOOKUP(fTransactions[[#This Row],[ProductID]],dProduct[[ProductID]:[RetailPrice]],3,0),2)</f>
        <v>9976</v>
      </c>
    </row>
    <row r="1147" spans="6:30" x14ac:dyDescent="0.25">
      <c r="F1147" s="4">
        <v>42988</v>
      </c>
      <c r="G1147">
        <v>1</v>
      </c>
      <c r="H1147">
        <v>4</v>
      </c>
      <c r="I1147">
        <v>2</v>
      </c>
      <c r="J1147">
        <v>427</v>
      </c>
      <c r="AD1147">
        <f>ROUND(fTransactions[[#This Row],[Units]]*VLOOKUP(fTransactions[[#This Row],[ProductID]],dProduct[[ProductID]:[RetailPrice]],3,0),2)</f>
        <v>13642.65</v>
      </c>
    </row>
    <row r="1148" spans="6:30" x14ac:dyDescent="0.25">
      <c r="F1148" s="4">
        <v>42988</v>
      </c>
      <c r="G1148">
        <v>6</v>
      </c>
      <c r="H1148">
        <v>1</v>
      </c>
      <c r="I1148">
        <v>1</v>
      </c>
      <c r="J1148">
        <v>172</v>
      </c>
      <c r="AD1148">
        <f>ROUND(fTransactions[[#This Row],[Units]]*VLOOKUP(fTransactions[[#This Row],[ProductID]],dProduct[[ProductID]:[RetailPrice]],3,0),2)</f>
        <v>4807.3999999999996</v>
      </c>
    </row>
    <row r="1149" spans="6:30" x14ac:dyDescent="0.25">
      <c r="F1149" s="4">
        <v>42989</v>
      </c>
      <c r="G1149">
        <v>3</v>
      </c>
      <c r="H1149">
        <v>3</v>
      </c>
      <c r="I1149">
        <v>4</v>
      </c>
      <c r="J1149">
        <v>316</v>
      </c>
      <c r="AD1149">
        <f>ROUND(fTransactions[[#This Row],[Units]]*VLOOKUP(fTransactions[[#This Row],[ProductID]],dProduct[[ProductID]:[RetailPrice]],3,0),2)</f>
        <v>6304.2</v>
      </c>
    </row>
    <row r="1150" spans="6:30" x14ac:dyDescent="0.25">
      <c r="F1150" s="4">
        <v>42989</v>
      </c>
      <c r="G1150">
        <v>8</v>
      </c>
      <c r="H1150">
        <v>3</v>
      </c>
      <c r="I1150">
        <v>3</v>
      </c>
      <c r="J1150">
        <v>60</v>
      </c>
      <c r="AD1150">
        <f>ROUND(fTransactions[[#This Row],[Units]]*VLOOKUP(fTransactions[[#This Row],[ProductID]],dProduct[[ProductID]:[RetailPrice]],3,0),2)</f>
        <v>1197</v>
      </c>
    </row>
    <row r="1151" spans="6:30" x14ac:dyDescent="0.25">
      <c r="F1151" s="4">
        <v>42990</v>
      </c>
      <c r="G1151">
        <v>7</v>
      </c>
      <c r="H1151">
        <v>3</v>
      </c>
      <c r="I1151">
        <v>3</v>
      </c>
      <c r="J1151">
        <v>104</v>
      </c>
      <c r="AD1151">
        <f>ROUND(fTransactions[[#This Row],[Units]]*VLOOKUP(fTransactions[[#This Row],[ProductID]],dProduct[[ProductID]:[RetailPrice]],3,0),2)</f>
        <v>2074.8000000000002</v>
      </c>
    </row>
    <row r="1152" spans="6:30" x14ac:dyDescent="0.25">
      <c r="F1152" s="4">
        <v>42990</v>
      </c>
      <c r="G1152">
        <v>3</v>
      </c>
      <c r="H1152">
        <v>4</v>
      </c>
      <c r="I1152">
        <v>2</v>
      </c>
      <c r="J1152">
        <v>484</v>
      </c>
      <c r="AD1152">
        <f>ROUND(fTransactions[[#This Row],[Units]]*VLOOKUP(fTransactions[[#This Row],[ProductID]],dProduct[[ProductID]:[RetailPrice]],3,0),2)</f>
        <v>15463.8</v>
      </c>
    </row>
    <row r="1153" spans="6:30" x14ac:dyDescent="0.25">
      <c r="F1153" s="4">
        <v>42990</v>
      </c>
      <c r="G1153">
        <v>6</v>
      </c>
      <c r="H1153">
        <v>1</v>
      </c>
      <c r="I1153">
        <v>3</v>
      </c>
      <c r="J1153">
        <v>406</v>
      </c>
      <c r="AD1153">
        <f>ROUND(fTransactions[[#This Row],[Units]]*VLOOKUP(fTransactions[[#This Row],[ProductID]],dProduct[[ProductID]:[RetailPrice]],3,0),2)</f>
        <v>11347.7</v>
      </c>
    </row>
    <row r="1154" spans="6:30" x14ac:dyDescent="0.25">
      <c r="F1154" s="4">
        <v>42990</v>
      </c>
      <c r="G1154">
        <v>3</v>
      </c>
      <c r="H1154">
        <v>3</v>
      </c>
      <c r="I1154">
        <v>2</v>
      </c>
      <c r="J1154">
        <v>160</v>
      </c>
      <c r="AD1154">
        <f>ROUND(fTransactions[[#This Row],[Units]]*VLOOKUP(fTransactions[[#This Row],[ProductID]],dProduct[[ProductID]:[RetailPrice]],3,0),2)</f>
        <v>3192</v>
      </c>
    </row>
    <row r="1155" spans="6:30" x14ac:dyDescent="0.25">
      <c r="F1155" s="4">
        <v>42990</v>
      </c>
      <c r="G1155">
        <v>4</v>
      </c>
      <c r="H1155">
        <v>1</v>
      </c>
      <c r="I1155">
        <v>2</v>
      </c>
      <c r="J1155">
        <v>225</v>
      </c>
      <c r="AD1155">
        <f>ROUND(fTransactions[[#This Row],[Units]]*VLOOKUP(fTransactions[[#This Row],[ProductID]],dProduct[[ProductID]:[RetailPrice]],3,0),2)</f>
        <v>6288.75</v>
      </c>
    </row>
    <row r="1156" spans="6:30" x14ac:dyDescent="0.25">
      <c r="F1156" s="4">
        <v>42991</v>
      </c>
      <c r="G1156">
        <v>8</v>
      </c>
      <c r="H1156">
        <v>1</v>
      </c>
      <c r="I1156">
        <v>4</v>
      </c>
      <c r="J1156">
        <v>13</v>
      </c>
      <c r="AD1156">
        <f>ROUND(fTransactions[[#This Row],[Units]]*VLOOKUP(fTransactions[[#This Row],[ProductID]],dProduct[[ProductID]:[RetailPrice]],3,0),2)</f>
        <v>363.35</v>
      </c>
    </row>
    <row r="1157" spans="6:30" x14ac:dyDescent="0.25">
      <c r="F1157" s="4">
        <v>42991</v>
      </c>
      <c r="G1157">
        <v>5</v>
      </c>
      <c r="H1157">
        <v>1</v>
      </c>
      <c r="I1157">
        <v>2</v>
      </c>
      <c r="J1157">
        <v>19</v>
      </c>
      <c r="AD1157">
        <f>ROUND(fTransactions[[#This Row],[Units]]*VLOOKUP(fTransactions[[#This Row],[ProductID]],dProduct[[ProductID]:[RetailPrice]],3,0),2)</f>
        <v>531.04999999999995</v>
      </c>
    </row>
    <row r="1158" spans="6:30" x14ac:dyDescent="0.25">
      <c r="F1158" s="4">
        <v>42991</v>
      </c>
      <c r="G1158">
        <v>2</v>
      </c>
      <c r="H1158">
        <v>3</v>
      </c>
      <c r="I1158">
        <v>1</v>
      </c>
      <c r="J1158">
        <v>245</v>
      </c>
      <c r="AD1158">
        <f>ROUND(fTransactions[[#This Row],[Units]]*VLOOKUP(fTransactions[[#This Row],[ProductID]],dProduct[[ProductID]:[RetailPrice]],3,0),2)</f>
        <v>4887.75</v>
      </c>
    </row>
    <row r="1159" spans="6:30" x14ac:dyDescent="0.25">
      <c r="F1159" s="4">
        <v>42991</v>
      </c>
      <c r="G1159">
        <v>4</v>
      </c>
      <c r="H1159">
        <v>4</v>
      </c>
      <c r="I1159">
        <v>3</v>
      </c>
      <c r="J1159">
        <v>453</v>
      </c>
      <c r="AD1159">
        <f>ROUND(fTransactions[[#This Row],[Units]]*VLOOKUP(fTransactions[[#This Row],[ProductID]],dProduct[[ProductID]:[RetailPrice]],3,0),2)</f>
        <v>14473.35</v>
      </c>
    </row>
    <row r="1160" spans="6:30" x14ac:dyDescent="0.25">
      <c r="F1160" s="4">
        <v>42991</v>
      </c>
      <c r="G1160">
        <v>5</v>
      </c>
      <c r="H1160">
        <v>1</v>
      </c>
      <c r="I1160">
        <v>3</v>
      </c>
      <c r="J1160">
        <v>24</v>
      </c>
      <c r="AD1160">
        <f>ROUND(fTransactions[[#This Row],[Units]]*VLOOKUP(fTransactions[[#This Row],[ProductID]],dProduct[[ProductID]:[RetailPrice]],3,0),2)</f>
        <v>670.8</v>
      </c>
    </row>
    <row r="1161" spans="6:30" x14ac:dyDescent="0.25">
      <c r="F1161" s="4">
        <v>42991</v>
      </c>
      <c r="G1161">
        <v>3</v>
      </c>
      <c r="H1161">
        <v>3</v>
      </c>
      <c r="I1161">
        <v>3</v>
      </c>
      <c r="J1161">
        <v>422</v>
      </c>
      <c r="AD1161">
        <f>ROUND(fTransactions[[#This Row],[Units]]*VLOOKUP(fTransactions[[#This Row],[ProductID]],dProduct[[ProductID]:[RetailPrice]],3,0),2)</f>
        <v>8418.9</v>
      </c>
    </row>
    <row r="1162" spans="6:30" x14ac:dyDescent="0.25">
      <c r="F1162" s="4">
        <v>42991</v>
      </c>
      <c r="G1162">
        <v>2</v>
      </c>
      <c r="H1162">
        <v>3</v>
      </c>
      <c r="I1162">
        <v>2</v>
      </c>
      <c r="J1162">
        <v>397</v>
      </c>
      <c r="AD1162">
        <f>ROUND(fTransactions[[#This Row],[Units]]*VLOOKUP(fTransactions[[#This Row],[ProductID]],dProduct[[ProductID]:[RetailPrice]],3,0),2)</f>
        <v>7920.15</v>
      </c>
    </row>
    <row r="1163" spans="6:30" x14ac:dyDescent="0.25">
      <c r="F1163" s="4">
        <v>42992</v>
      </c>
      <c r="G1163">
        <v>7</v>
      </c>
      <c r="H1163">
        <v>3</v>
      </c>
      <c r="I1163">
        <v>3</v>
      </c>
      <c r="J1163">
        <v>244</v>
      </c>
      <c r="AD1163">
        <f>ROUND(fTransactions[[#This Row],[Units]]*VLOOKUP(fTransactions[[#This Row],[ProductID]],dProduct[[ProductID]:[RetailPrice]],3,0),2)</f>
        <v>4867.8</v>
      </c>
    </row>
    <row r="1164" spans="6:30" x14ac:dyDescent="0.25">
      <c r="F1164" s="4">
        <v>42992</v>
      </c>
      <c r="G1164">
        <v>5</v>
      </c>
      <c r="H1164">
        <v>4</v>
      </c>
      <c r="I1164">
        <v>3</v>
      </c>
      <c r="J1164">
        <v>28</v>
      </c>
      <c r="AD1164">
        <f>ROUND(fTransactions[[#This Row],[Units]]*VLOOKUP(fTransactions[[#This Row],[ProductID]],dProduct[[ProductID]:[RetailPrice]],3,0),2)</f>
        <v>894.6</v>
      </c>
    </row>
    <row r="1165" spans="6:30" x14ac:dyDescent="0.25">
      <c r="F1165" s="4">
        <v>42992</v>
      </c>
      <c r="G1165">
        <v>1</v>
      </c>
      <c r="H1165">
        <v>3</v>
      </c>
      <c r="I1165">
        <v>1</v>
      </c>
      <c r="J1165">
        <v>315</v>
      </c>
      <c r="AD1165">
        <f>ROUND(fTransactions[[#This Row],[Units]]*VLOOKUP(fTransactions[[#This Row],[ProductID]],dProduct[[ProductID]:[RetailPrice]],3,0),2)</f>
        <v>6284.25</v>
      </c>
    </row>
    <row r="1166" spans="6:30" x14ac:dyDescent="0.25">
      <c r="F1166" s="4">
        <v>42992</v>
      </c>
      <c r="G1166">
        <v>5</v>
      </c>
      <c r="H1166">
        <v>2</v>
      </c>
      <c r="I1166">
        <v>2</v>
      </c>
      <c r="J1166">
        <v>145</v>
      </c>
      <c r="AD1166">
        <f>ROUND(fTransactions[[#This Row],[Units]]*VLOOKUP(fTransactions[[#This Row],[ProductID]],dProduct[[ProductID]:[RetailPrice]],3,0),2)</f>
        <v>6235</v>
      </c>
    </row>
    <row r="1167" spans="6:30" x14ac:dyDescent="0.25">
      <c r="F1167" s="4">
        <v>42992</v>
      </c>
      <c r="G1167">
        <v>7</v>
      </c>
      <c r="H1167">
        <v>2</v>
      </c>
      <c r="I1167">
        <v>4</v>
      </c>
      <c r="J1167">
        <v>7</v>
      </c>
      <c r="AD1167">
        <f>ROUND(fTransactions[[#This Row],[Units]]*VLOOKUP(fTransactions[[#This Row],[ProductID]],dProduct[[ProductID]:[RetailPrice]],3,0),2)</f>
        <v>301</v>
      </c>
    </row>
    <row r="1168" spans="6:30" x14ac:dyDescent="0.25">
      <c r="F1168" s="4">
        <v>42992</v>
      </c>
      <c r="G1168">
        <v>7</v>
      </c>
      <c r="H1168">
        <v>1</v>
      </c>
      <c r="I1168">
        <v>3</v>
      </c>
      <c r="J1168">
        <v>182</v>
      </c>
      <c r="AD1168">
        <f>ROUND(fTransactions[[#This Row],[Units]]*VLOOKUP(fTransactions[[#This Row],[ProductID]],dProduct[[ProductID]:[RetailPrice]],3,0),2)</f>
        <v>5086.8999999999996</v>
      </c>
    </row>
    <row r="1169" spans="6:30" x14ac:dyDescent="0.25">
      <c r="F1169" s="4">
        <v>42992</v>
      </c>
      <c r="G1169">
        <v>7</v>
      </c>
      <c r="H1169">
        <v>3</v>
      </c>
      <c r="I1169">
        <v>4</v>
      </c>
      <c r="J1169">
        <v>260</v>
      </c>
      <c r="AD1169">
        <f>ROUND(fTransactions[[#This Row],[Units]]*VLOOKUP(fTransactions[[#This Row],[ProductID]],dProduct[[ProductID]:[RetailPrice]],3,0),2)</f>
        <v>5187</v>
      </c>
    </row>
    <row r="1170" spans="6:30" x14ac:dyDescent="0.25">
      <c r="F1170" s="4">
        <v>42992</v>
      </c>
      <c r="G1170">
        <v>8</v>
      </c>
      <c r="H1170">
        <v>2</v>
      </c>
      <c r="I1170">
        <v>4</v>
      </c>
      <c r="J1170">
        <v>255</v>
      </c>
      <c r="AD1170">
        <f>ROUND(fTransactions[[#This Row],[Units]]*VLOOKUP(fTransactions[[#This Row],[ProductID]],dProduct[[ProductID]:[RetailPrice]],3,0),2)</f>
        <v>10965</v>
      </c>
    </row>
    <row r="1171" spans="6:30" x14ac:dyDescent="0.25">
      <c r="F1171" s="4">
        <v>42993</v>
      </c>
      <c r="G1171">
        <v>1</v>
      </c>
      <c r="H1171">
        <v>3</v>
      </c>
      <c r="I1171">
        <v>3</v>
      </c>
      <c r="J1171">
        <v>351</v>
      </c>
      <c r="AD1171">
        <f>ROUND(fTransactions[[#This Row],[Units]]*VLOOKUP(fTransactions[[#This Row],[ProductID]],dProduct[[ProductID]:[RetailPrice]],3,0),2)</f>
        <v>7002.45</v>
      </c>
    </row>
    <row r="1172" spans="6:30" x14ac:dyDescent="0.25">
      <c r="F1172" s="4">
        <v>42993</v>
      </c>
      <c r="G1172">
        <v>1</v>
      </c>
      <c r="H1172">
        <v>3</v>
      </c>
      <c r="I1172">
        <v>2</v>
      </c>
      <c r="J1172">
        <v>76</v>
      </c>
      <c r="AD1172">
        <f>ROUND(fTransactions[[#This Row],[Units]]*VLOOKUP(fTransactions[[#This Row],[ProductID]],dProduct[[ProductID]:[RetailPrice]],3,0),2)</f>
        <v>1516.2</v>
      </c>
    </row>
    <row r="1173" spans="6:30" x14ac:dyDescent="0.25">
      <c r="F1173" s="4">
        <v>42993</v>
      </c>
      <c r="G1173">
        <v>4</v>
      </c>
      <c r="H1173">
        <v>3</v>
      </c>
      <c r="I1173">
        <v>1</v>
      </c>
      <c r="J1173">
        <v>38</v>
      </c>
      <c r="AD1173">
        <f>ROUND(fTransactions[[#This Row],[Units]]*VLOOKUP(fTransactions[[#This Row],[ProductID]],dProduct[[ProductID]:[RetailPrice]],3,0),2)</f>
        <v>758.1</v>
      </c>
    </row>
    <row r="1174" spans="6:30" x14ac:dyDescent="0.25">
      <c r="F1174" s="4">
        <v>42994</v>
      </c>
      <c r="G1174">
        <v>4</v>
      </c>
      <c r="H1174">
        <v>3</v>
      </c>
      <c r="I1174">
        <v>2</v>
      </c>
      <c r="J1174">
        <v>476</v>
      </c>
      <c r="AD1174">
        <f>ROUND(fTransactions[[#This Row],[Units]]*VLOOKUP(fTransactions[[#This Row],[ProductID]],dProduct[[ProductID]:[RetailPrice]],3,0),2)</f>
        <v>9496.2000000000007</v>
      </c>
    </row>
    <row r="1175" spans="6:30" x14ac:dyDescent="0.25">
      <c r="F1175" s="4">
        <v>42994</v>
      </c>
      <c r="G1175">
        <v>1</v>
      </c>
      <c r="H1175">
        <v>2</v>
      </c>
      <c r="I1175">
        <v>2</v>
      </c>
      <c r="J1175">
        <v>280</v>
      </c>
      <c r="AD1175">
        <f>ROUND(fTransactions[[#This Row],[Units]]*VLOOKUP(fTransactions[[#This Row],[ProductID]],dProduct[[ProductID]:[RetailPrice]],3,0),2)</f>
        <v>12040</v>
      </c>
    </row>
    <row r="1176" spans="6:30" x14ac:dyDescent="0.25">
      <c r="F1176" s="4">
        <v>42994</v>
      </c>
      <c r="G1176">
        <v>1</v>
      </c>
      <c r="H1176">
        <v>1</v>
      </c>
      <c r="I1176">
        <v>1</v>
      </c>
      <c r="J1176">
        <v>232</v>
      </c>
      <c r="AD1176">
        <f>ROUND(fTransactions[[#This Row],[Units]]*VLOOKUP(fTransactions[[#This Row],[ProductID]],dProduct[[ProductID]:[RetailPrice]],3,0),2)</f>
        <v>6484.4</v>
      </c>
    </row>
    <row r="1177" spans="6:30" x14ac:dyDescent="0.25">
      <c r="F1177" s="4">
        <v>42994</v>
      </c>
      <c r="G1177">
        <v>1</v>
      </c>
      <c r="H1177">
        <v>1</v>
      </c>
      <c r="I1177">
        <v>1</v>
      </c>
      <c r="J1177">
        <v>347</v>
      </c>
      <c r="AD1177">
        <f>ROUND(fTransactions[[#This Row],[Units]]*VLOOKUP(fTransactions[[#This Row],[ProductID]],dProduct[[ProductID]:[RetailPrice]],3,0),2)</f>
        <v>9698.65</v>
      </c>
    </row>
    <row r="1178" spans="6:30" x14ac:dyDescent="0.25">
      <c r="F1178" s="4">
        <v>42994</v>
      </c>
      <c r="G1178">
        <v>3</v>
      </c>
      <c r="H1178">
        <v>3</v>
      </c>
      <c r="I1178">
        <v>1</v>
      </c>
      <c r="J1178">
        <v>78</v>
      </c>
      <c r="AD1178">
        <f>ROUND(fTransactions[[#This Row],[Units]]*VLOOKUP(fTransactions[[#This Row],[ProductID]],dProduct[[ProductID]:[RetailPrice]],3,0),2)</f>
        <v>1556.1</v>
      </c>
    </row>
    <row r="1179" spans="6:30" x14ac:dyDescent="0.25">
      <c r="F1179" s="4">
        <v>42994</v>
      </c>
      <c r="G1179">
        <v>3</v>
      </c>
      <c r="H1179">
        <v>3</v>
      </c>
      <c r="I1179">
        <v>3</v>
      </c>
      <c r="J1179">
        <v>499</v>
      </c>
      <c r="AD1179">
        <f>ROUND(fTransactions[[#This Row],[Units]]*VLOOKUP(fTransactions[[#This Row],[ProductID]],dProduct[[ProductID]:[RetailPrice]],3,0),2)</f>
        <v>9955.0499999999993</v>
      </c>
    </row>
    <row r="1180" spans="6:30" x14ac:dyDescent="0.25">
      <c r="F1180" s="4">
        <v>42995</v>
      </c>
      <c r="G1180">
        <v>4</v>
      </c>
      <c r="H1180">
        <v>1</v>
      </c>
      <c r="I1180">
        <v>4</v>
      </c>
      <c r="J1180">
        <v>469</v>
      </c>
      <c r="AD1180">
        <f>ROUND(fTransactions[[#This Row],[Units]]*VLOOKUP(fTransactions[[#This Row],[ProductID]],dProduct[[ProductID]:[RetailPrice]],3,0),2)</f>
        <v>13108.55</v>
      </c>
    </row>
    <row r="1181" spans="6:30" x14ac:dyDescent="0.25">
      <c r="F1181" s="4">
        <v>42995</v>
      </c>
      <c r="G1181">
        <v>3</v>
      </c>
      <c r="H1181">
        <v>4</v>
      </c>
      <c r="I1181">
        <v>3</v>
      </c>
      <c r="J1181">
        <v>240</v>
      </c>
      <c r="AD1181">
        <f>ROUND(fTransactions[[#This Row],[Units]]*VLOOKUP(fTransactions[[#This Row],[ProductID]],dProduct[[ProductID]:[RetailPrice]],3,0),2)</f>
        <v>7668</v>
      </c>
    </row>
    <row r="1182" spans="6:30" x14ac:dyDescent="0.25">
      <c r="F1182" s="4">
        <v>42995</v>
      </c>
      <c r="G1182">
        <v>6</v>
      </c>
      <c r="H1182">
        <v>3</v>
      </c>
      <c r="I1182">
        <v>2</v>
      </c>
      <c r="J1182">
        <v>15</v>
      </c>
      <c r="AD1182">
        <f>ROUND(fTransactions[[#This Row],[Units]]*VLOOKUP(fTransactions[[#This Row],[ProductID]],dProduct[[ProductID]:[RetailPrice]],3,0),2)</f>
        <v>299.25</v>
      </c>
    </row>
    <row r="1183" spans="6:30" x14ac:dyDescent="0.25">
      <c r="F1183" s="4">
        <v>42995</v>
      </c>
      <c r="G1183">
        <v>4</v>
      </c>
      <c r="H1183">
        <v>2</v>
      </c>
      <c r="I1183">
        <v>2</v>
      </c>
      <c r="J1183">
        <v>33</v>
      </c>
      <c r="AD1183">
        <f>ROUND(fTransactions[[#This Row],[Units]]*VLOOKUP(fTransactions[[#This Row],[ProductID]],dProduct[[ProductID]:[RetailPrice]],3,0),2)</f>
        <v>1419</v>
      </c>
    </row>
    <row r="1184" spans="6:30" x14ac:dyDescent="0.25">
      <c r="F1184" s="4">
        <v>42995</v>
      </c>
      <c r="G1184">
        <v>8</v>
      </c>
      <c r="H1184">
        <v>2</v>
      </c>
      <c r="I1184">
        <v>3</v>
      </c>
      <c r="J1184">
        <v>349</v>
      </c>
      <c r="AD1184">
        <f>ROUND(fTransactions[[#This Row],[Units]]*VLOOKUP(fTransactions[[#This Row],[ProductID]],dProduct[[ProductID]:[RetailPrice]],3,0),2)</f>
        <v>15007</v>
      </c>
    </row>
    <row r="1185" spans="6:30" x14ac:dyDescent="0.25">
      <c r="F1185" s="4">
        <v>42997</v>
      </c>
      <c r="G1185">
        <v>6</v>
      </c>
      <c r="H1185">
        <v>3</v>
      </c>
      <c r="I1185">
        <v>3</v>
      </c>
      <c r="J1185">
        <v>287</v>
      </c>
      <c r="AD1185">
        <f>ROUND(fTransactions[[#This Row],[Units]]*VLOOKUP(fTransactions[[#This Row],[ProductID]],dProduct[[ProductID]:[RetailPrice]],3,0),2)</f>
        <v>5725.65</v>
      </c>
    </row>
    <row r="1186" spans="6:30" x14ac:dyDescent="0.25">
      <c r="F1186" s="4">
        <v>42997</v>
      </c>
      <c r="G1186">
        <v>8</v>
      </c>
      <c r="H1186">
        <v>2</v>
      </c>
      <c r="I1186">
        <v>4</v>
      </c>
      <c r="J1186">
        <v>321</v>
      </c>
      <c r="AD1186">
        <f>ROUND(fTransactions[[#This Row],[Units]]*VLOOKUP(fTransactions[[#This Row],[ProductID]],dProduct[[ProductID]:[RetailPrice]],3,0),2)</f>
        <v>13803</v>
      </c>
    </row>
    <row r="1187" spans="6:30" x14ac:dyDescent="0.25">
      <c r="F1187" s="4">
        <v>42997</v>
      </c>
      <c r="G1187">
        <v>3</v>
      </c>
      <c r="H1187">
        <v>3</v>
      </c>
      <c r="I1187">
        <v>4</v>
      </c>
      <c r="J1187">
        <v>307</v>
      </c>
      <c r="AD1187">
        <f>ROUND(fTransactions[[#This Row],[Units]]*VLOOKUP(fTransactions[[#This Row],[ProductID]],dProduct[[ProductID]:[RetailPrice]],3,0),2)</f>
        <v>6124.65</v>
      </c>
    </row>
    <row r="1188" spans="6:30" x14ac:dyDescent="0.25">
      <c r="F1188" s="4">
        <v>42997</v>
      </c>
      <c r="G1188">
        <v>3</v>
      </c>
      <c r="H1188">
        <v>2</v>
      </c>
      <c r="I1188">
        <v>3</v>
      </c>
      <c r="J1188">
        <v>323</v>
      </c>
      <c r="AD1188">
        <f>ROUND(fTransactions[[#This Row],[Units]]*VLOOKUP(fTransactions[[#This Row],[ProductID]],dProduct[[ProductID]:[RetailPrice]],3,0),2)</f>
        <v>13889</v>
      </c>
    </row>
    <row r="1189" spans="6:30" x14ac:dyDescent="0.25">
      <c r="F1189" s="4">
        <v>42998</v>
      </c>
      <c r="G1189">
        <v>1</v>
      </c>
      <c r="H1189">
        <v>3</v>
      </c>
      <c r="I1189">
        <v>2</v>
      </c>
      <c r="J1189">
        <v>82</v>
      </c>
      <c r="AD1189">
        <f>ROUND(fTransactions[[#This Row],[Units]]*VLOOKUP(fTransactions[[#This Row],[ProductID]],dProduct[[ProductID]:[RetailPrice]],3,0),2)</f>
        <v>1635.9</v>
      </c>
    </row>
    <row r="1190" spans="6:30" x14ac:dyDescent="0.25">
      <c r="F1190" s="4">
        <v>42998</v>
      </c>
      <c r="G1190">
        <v>5</v>
      </c>
      <c r="H1190">
        <v>3</v>
      </c>
      <c r="I1190">
        <v>3</v>
      </c>
      <c r="J1190">
        <v>313</v>
      </c>
      <c r="AD1190">
        <f>ROUND(fTransactions[[#This Row],[Units]]*VLOOKUP(fTransactions[[#This Row],[ProductID]],dProduct[[ProductID]:[RetailPrice]],3,0),2)</f>
        <v>6244.35</v>
      </c>
    </row>
    <row r="1191" spans="6:30" x14ac:dyDescent="0.25">
      <c r="F1191" s="4">
        <v>42998</v>
      </c>
      <c r="G1191">
        <v>6</v>
      </c>
      <c r="H1191">
        <v>2</v>
      </c>
      <c r="I1191">
        <v>2</v>
      </c>
      <c r="J1191">
        <v>98</v>
      </c>
      <c r="AD1191">
        <f>ROUND(fTransactions[[#This Row],[Units]]*VLOOKUP(fTransactions[[#This Row],[ProductID]],dProduct[[ProductID]:[RetailPrice]],3,0),2)</f>
        <v>4214</v>
      </c>
    </row>
    <row r="1192" spans="6:30" x14ac:dyDescent="0.25">
      <c r="F1192" s="4">
        <v>42998</v>
      </c>
      <c r="G1192">
        <v>5</v>
      </c>
      <c r="H1192">
        <v>1</v>
      </c>
      <c r="I1192">
        <v>1</v>
      </c>
      <c r="J1192">
        <v>84</v>
      </c>
      <c r="AD1192">
        <f>ROUND(fTransactions[[#This Row],[Units]]*VLOOKUP(fTransactions[[#This Row],[ProductID]],dProduct[[ProductID]:[RetailPrice]],3,0),2)</f>
        <v>2347.8000000000002</v>
      </c>
    </row>
    <row r="1193" spans="6:30" x14ac:dyDescent="0.25">
      <c r="F1193" s="4">
        <v>42998</v>
      </c>
      <c r="G1193">
        <v>6</v>
      </c>
      <c r="H1193">
        <v>3</v>
      </c>
      <c r="I1193">
        <v>3</v>
      </c>
      <c r="J1193">
        <v>156</v>
      </c>
      <c r="AD1193">
        <f>ROUND(fTransactions[[#This Row],[Units]]*VLOOKUP(fTransactions[[#This Row],[ProductID]],dProduct[[ProductID]:[RetailPrice]],3,0),2)</f>
        <v>3112.2</v>
      </c>
    </row>
    <row r="1194" spans="6:30" x14ac:dyDescent="0.25">
      <c r="F1194" s="4">
        <v>42998</v>
      </c>
      <c r="G1194">
        <v>5</v>
      </c>
      <c r="H1194">
        <v>3</v>
      </c>
      <c r="I1194">
        <v>3</v>
      </c>
      <c r="J1194">
        <v>432</v>
      </c>
      <c r="AD1194">
        <f>ROUND(fTransactions[[#This Row],[Units]]*VLOOKUP(fTransactions[[#This Row],[ProductID]],dProduct[[ProductID]:[RetailPrice]],3,0),2)</f>
        <v>8618.4</v>
      </c>
    </row>
    <row r="1195" spans="6:30" x14ac:dyDescent="0.25">
      <c r="F1195" s="4">
        <v>42998</v>
      </c>
      <c r="G1195">
        <v>8</v>
      </c>
      <c r="H1195">
        <v>1</v>
      </c>
      <c r="I1195">
        <v>3</v>
      </c>
      <c r="J1195">
        <v>368</v>
      </c>
      <c r="AD1195">
        <f>ROUND(fTransactions[[#This Row],[Units]]*VLOOKUP(fTransactions[[#This Row],[ProductID]],dProduct[[ProductID]:[RetailPrice]],3,0),2)</f>
        <v>10285.6</v>
      </c>
    </row>
    <row r="1196" spans="6:30" x14ac:dyDescent="0.25">
      <c r="F1196" s="4">
        <v>42999</v>
      </c>
      <c r="G1196">
        <v>8</v>
      </c>
      <c r="H1196">
        <v>3</v>
      </c>
      <c r="I1196">
        <v>3</v>
      </c>
      <c r="J1196">
        <v>162</v>
      </c>
      <c r="AD1196">
        <f>ROUND(fTransactions[[#This Row],[Units]]*VLOOKUP(fTransactions[[#This Row],[ProductID]],dProduct[[ProductID]:[RetailPrice]],3,0),2)</f>
        <v>3231.9</v>
      </c>
    </row>
    <row r="1197" spans="6:30" x14ac:dyDescent="0.25">
      <c r="F1197" s="4">
        <v>42999</v>
      </c>
      <c r="G1197">
        <v>1</v>
      </c>
      <c r="H1197">
        <v>3</v>
      </c>
      <c r="I1197">
        <v>3</v>
      </c>
      <c r="J1197">
        <v>226</v>
      </c>
      <c r="AD1197">
        <f>ROUND(fTransactions[[#This Row],[Units]]*VLOOKUP(fTransactions[[#This Row],[ProductID]],dProduct[[ProductID]:[RetailPrice]],3,0),2)</f>
        <v>4508.7</v>
      </c>
    </row>
    <row r="1198" spans="6:30" x14ac:dyDescent="0.25">
      <c r="F1198" s="4">
        <v>43000</v>
      </c>
      <c r="G1198">
        <v>7</v>
      </c>
      <c r="H1198">
        <v>4</v>
      </c>
      <c r="I1198">
        <v>3</v>
      </c>
      <c r="J1198">
        <v>400</v>
      </c>
      <c r="AD1198">
        <f>ROUND(fTransactions[[#This Row],[Units]]*VLOOKUP(fTransactions[[#This Row],[ProductID]],dProduct[[ProductID]:[RetailPrice]],3,0),2)</f>
        <v>12780</v>
      </c>
    </row>
    <row r="1199" spans="6:30" x14ac:dyDescent="0.25">
      <c r="F1199" s="4">
        <v>43000</v>
      </c>
      <c r="G1199">
        <v>2</v>
      </c>
      <c r="H1199">
        <v>3</v>
      </c>
      <c r="I1199">
        <v>3</v>
      </c>
      <c r="J1199">
        <v>203</v>
      </c>
      <c r="AD1199">
        <f>ROUND(fTransactions[[#This Row],[Units]]*VLOOKUP(fTransactions[[#This Row],[ProductID]],dProduct[[ProductID]:[RetailPrice]],3,0),2)</f>
        <v>4049.85</v>
      </c>
    </row>
    <row r="1200" spans="6:30" x14ac:dyDescent="0.25">
      <c r="F1200" s="4">
        <v>43000</v>
      </c>
      <c r="G1200">
        <v>1</v>
      </c>
      <c r="H1200">
        <v>4</v>
      </c>
      <c r="I1200">
        <v>3</v>
      </c>
      <c r="J1200">
        <v>316</v>
      </c>
      <c r="AD1200">
        <f>ROUND(fTransactions[[#This Row],[Units]]*VLOOKUP(fTransactions[[#This Row],[ProductID]],dProduct[[ProductID]:[RetailPrice]],3,0),2)</f>
        <v>10096.200000000001</v>
      </c>
    </row>
    <row r="1201" spans="6:30" x14ac:dyDescent="0.25">
      <c r="F1201" s="4">
        <v>43000</v>
      </c>
      <c r="G1201">
        <v>6</v>
      </c>
      <c r="H1201">
        <v>1</v>
      </c>
      <c r="I1201">
        <v>3</v>
      </c>
      <c r="J1201">
        <v>325</v>
      </c>
      <c r="AD1201">
        <f>ROUND(fTransactions[[#This Row],[Units]]*VLOOKUP(fTransactions[[#This Row],[ProductID]],dProduct[[ProductID]:[RetailPrice]],3,0),2)</f>
        <v>9083.75</v>
      </c>
    </row>
    <row r="1202" spans="6:30" x14ac:dyDescent="0.25">
      <c r="F1202" s="4">
        <v>43000</v>
      </c>
      <c r="G1202">
        <v>8</v>
      </c>
      <c r="H1202">
        <v>3</v>
      </c>
      <c r="I1202">
        <v>3</v>
      </c>
      <c r="J1202">
        <v>73</v>
      </c>
      <c r="AD1202">
        <f>ROUND(fTransactions[[#This Row],[Units]]*VLOOKUP(fTransactions[[#This Row],[ProductID]],dProduct[[ProductID]:[RetailPrice]],3,0),2)</f>
        <v>1456.35</v>
      </c>
    </row>
    <row r="1203" spans="6:30" x14ac:dyDescent="0.25">
      <c r="F1203" s="4">
        <v>43001</v>
      </c>
      <c r="G1203">
        <v>4</v>
      </c>
      <c r="H1203">
        <v>2</v>
      </c>
      <c r="I1203">
        <v>1</v>
      </c>
      <c r="J1203">
        <v>439</v>
      </c>
      <c r="AD1203">
        <f>ROUND(fTransactions[[#This Row],[Units]]*VLOOKUP(fTransactions[[#This Row],[ProductID]],dProduct[[ProductID]:[RetailPrice]],3,0),2)</f>
        <v>18877</v>
      </c>
    </row>
    <row r="1204" spans="6:30" x14ac:dyDescent="0.25">
      <c r="F1204" s="4">
        <v>43001</v>
      </c>
      <c r="G1204">
        <v>1</v>
      </c>
      <c r="H1204">
        <v>3</v>
      </c>
      <c r="I1204">
        <v>3</v>
      </c>
      <c r="J1204">
        <v>110</v>
      </c>
      <c r="AD1204">
        <f>ROUND(fTransactions[[#This Row],[Units]]*VLOOKUP(fTransactions[[#This Row],[ProductID]],dProduct[[ProductID]:[RetailPrice]],3,0),2)</f>
        <v>2194.5</v>
      </c>
    </row>
    <row r="1205" spans="6:30" x14ac:dyDescent="0.25">
      <c r="F1205" s="4">
        <v>43001</v>
      </c>
      <c r="G1205">
        <v>7</v>
      </c>
      <c r="H1205">
        <v>2</v>
      </c>
      <c r="I1205">
        <v>4</v>
      </c>
      <c r="J1205">
        <v>230</v>
      </c>
      <c r="AD1205">
        <f>ROUND(fTransactions[[#This Row],[Units]]*VLOOKUP(fTransactions[[#This Row],[ProductID]],dProduct[[ProductID]:[RetailPrice]],3,0),2)</f>
        <v>9890</v>
      </c>
    </row>
    <row r="1206" spans="6:30" x14ac:dyDescent="0.25">
      <c r="F1206" s="4">
        <v>43002</v>
      </c>
      <c r="G1206">
        <v>1</v>
      </c>
      <c r="H1206">
        <v>2</v>
      </c>
      <c r="I1206">
        <v>2</v>
      </c>
      <c r="J1206">
        <v>456</v>
      </c>
      <c r="AD1206">
        <f>ROUND(fTransactions[[#This Row],[Units]]*VLOOKUP(fTransactions[[#This Row],[ProductID]],dProduct[[ProductID]:[RetailPrice]],3,0),2)</f>
        <v>19608</v>
      </c>
    </row>
    <row r="1207" spans="6:30" x14ac:dyDescent="0.25">
      <c r="F1207" s="4">
        <v>43002</v>
      </c>
      <c r="G1207">
        <v>1</v>
      </c>
      <c r="H1207">
        <v>1</v>
      </c>
      <c r="I1207">
        <v>4</v>
      </c>
      <c r="J1207">
        <v>92</v>
      </c>
      <c r="AD1207">
        <f>ROUND(fTransactions[[#This Row],[Units]]*VLOOKUP(fTransactions[[#This Row],[ProductID]],dProduct[[ProductID]:[RetailPrice]],3,0),2)</f>
        <v>2571.4</v>
      </c>
    </row>
    <row r="1208" spans="6:30" x14ac:dyDescent="0.25">
      <c r="F1208" s="4">
        <v>43002</v>
      </c>
      <c r="G1208">
        <v>1</v>
      </c>
      <c r="H1208">
        <v>2</v>
      </c>
      <c r="I1208">
        <v>3</v>
      </c>
      <c r="J1208">
        <v>404</v>
      </c>
      <c r="AD1208">
        <f>ROUND(fTransactions[[#This Row],[Units]]*VLOOKUP(fTransactions[[#This Row],[ProductID]],dProduct[[ProductID]:[RetailPrice]],3,0),2)</f>
        <v>17372</v>
      </c>
    </row>
    <row r="1209" spans="6:30" x14ac:dyDescent="0.25">
      <c r="F1209" s="4">
        <v>43003</v>
      </c>
      <c r="G1209">
        <v>6</v>
      </c>
      <c r="H1209">
        <v>2</v>
      </c>
      <c r="I1209">
        <v>3</v>
      </c>
      <c r="J1209">
        <v>445</v>
      </c>
      <c r="AD1209">
        <f>ROUND(fTransactions[[#This Row],[Units]]*VLOOKUP(fTransactions[[#This Row],[ProductID]],dProduct[[ProductID]:[RetailPrice]],3,0),2)</f>
        <v>19135</v>
      </c>
    </row>
    <row r="1210" spans="6:30" x14ac:dyDescent="0.25">
      <c r="F1210" s="4">
        <v>43003</v>
      </c>
      <c r="G1210">
        <v>7</v>
      </c>
      <c r="H1210">
        <v>3</v>
      </c>
      <c r="I1210">
        <v>4</v>
      </c>
      <c r="J1210">
        <v>381</v>
      </c>
      <c r="AD1210">
        <f>ROUND(fTransactions[[#This Row],[Units]]*VLOOKUP(fTransactions[[#This Row],[ProductID]],dProduct[[ProductID]:[RetailPrice]],3,0),2)</f>
        <v>7600.95</v>
      </c>
    </row>
    <row r="1211" spans="6:30" x14ac:dyDescent="0.25">
      <c r="F1211" s="4">
        <v>43003</v>
      </c>
      <c r="G1211">
        <v>1</v>
      </c>
      <c r="H1211">
        <v>2</v>
      </c>
      <c r="I1211">
        <v>4</v>
      </c>
      <c r="J1211">
        <v>155</v>
      </c>
      <c r="AD1211">
        <f>ROUND(fTransactions[[#This Row],[Units]]*VLOOKUP(fTransactions[[#This Row],[ProductID]],dProduct[[ProductID]:[RetailPrice]],3,0),2)</f>
        <v>6665</v>
      </c>
    </row>
    <row r="1212" spans="6:30" x14ac:dyDescent="0.25">
      <c r="F1212" s="4">
        <v>43003</v>
      </c>
      <c r="G1212">
        <v>4</v>
      </c>
      <c r="H1212">
        <v>3</v>
      </c>
      <c r="I1212">
        <v>1</v>
      </c>
      <c r="J1212">
        <v>288</v>
      </c>
      <c r="AD1212">
        <f>ROUND(fTransactions[[#This Row],[Units]]*VLOOKUP(fTransactions[[#This Row],[ProductID]],dProduct[[ProductID]:[RetailPrice]],3,0),2)</f>
        <v>5745.6</v>
      </c>
    </row>
    <row r="1213" spans="6:30" x14ac:dyDescent="0.25">
      <c r="F1213" s="4">
        <v>43004</v>
      </c>
      <c r="G1213">
        <v>4</v>
      </c>
      <c r="H1213">
        <v>4</v>
      </c>
      <c r="I1213">
        <v>1</v>
      </c>
      <c r="J1213">
        <v>98</v>
      </c>
      <c r="AD1213">
        <f>ROUND(fTransactions[[#This Row],[Units]]*VLOOKUP(fTransactions[[#This Row],[ProductID]],dProduct[[ProductID]:[RetailPrice]],3,0),2)</f>
        <v>3131.1</v>
      </c>
    </row>
    <row r="1214" spans="6:30" x14ac:dyDescent="0.25">
      <c r="F1214" s="4">
        <v>43004</v>
      </c>
      <c r="G1214">
        <v>7</v>
      </c>
      <c r="H1214">
        <v>3</v>
      </c>
      <c r="I1214">
        <v>1</v>
      </c>
      <c r="J1214">
        <v>190</v>
      </c>
      <c r="AD1214">
        <f>ROUND(fTransactions[[#This Row],[Units]]*VLOOKUP(fTransactions[[#This Row],[ProductID]],dProduct[[ProductID]:[RetailPrice]],3,0),2)</f>
        <v>3790.5</v>
      </c>
    </row>
    <row r="1215" spans="6:30" x14ac:dyDescent="0.25">
      <c r="F1215" s="4">
        <v>43004</v>
      </c>
      <c r="G1215">
        <v>3</v>
      </c>
      <c r="H1215">
        <v>3</v>
      </c>
      <c r="I1215">
        <v>3</v>
      </c>
      <c r="J1215">
        <v>263</v>
      </c>
      <c r="AD1215">
        <f>ROUND(fTransactions[[#This Row],[Units]]*VLOOKUP(fTransactions[[#This Row],[ProductID]],dProduct[[ProductID]:[RetailPrice]],3,0),2)</f>
        <v>5246.85</v>
      </c>
    </row>
    <row r="1216" spans="6:30" x14ac:dyDescent="0.25">
      <c r="F1216" s="4">
        <v>43004</v>
      </c>
      <c r="G1216">
        <v>1</v>
      </c>
      <c r="H1216">
        <v>1</v>
      </c>
      <c r="I1216">
        <v>4</v>
      </c>
      <c r="J1216">
        <v>351</v>
      </c>
      <c r="AD1216">
        <f>ROUND(fTransactions[[#This Row],[Units]]*VLOOKUP(fTransactions[[#This Row],[ProductID]],dProduct[[ProductID]:[RetailPrice]],3,0),2)</f>
        <v>9810.4500000000007</v>
      </c>
    </row>
    <row r="1217" spans="6:30" x14ac:dyDescent="0.25">
      <c r="F1217" s="4">
        <v>43004</v>
      </c>
      <c r="G1217">
        <v>5</v>
      </c>
      <c r="H1217">
        <v>2</v>
      </c>
      <c r="I1217">
        <v>3</v>
      </c>
      <c r="J1217">
        <v>355</v>
      </c>
      <c r="AD1217">
        <f>ROUND(fTransactions[[#This Row],[Units]]*VLOOKUP(fTransactions[[#This Row],[ProductID]],dProduct[[ProductID]:[RetailPrice]],3,0),2)</f>
        <v>15265</v>
      </c>
    </row>
    <row r="1218" spans="6:30" x14ac:dyDescent="0.25">
      <c r="F1218" s="4">
        <v>43004</v>
      </c>
      <c r="G1218">
        <v>4</v>
      </c>
      <c r="H1218">
        <v>2</v>
      </c>
      <c r="I1218">
        <v>4</v>
      </c>
      <c r="J1218">
        <v>406</v>
      </c>
      <c r="AD1218">
        <f>ROUND(fTransactions[[#This Row],[Units]]*VLOOKUP(fTransactions[[#This Row],[ProductID]],dProduct[[ProductID]:[RetailPrice]],3,0),2)</f>
        <v>17458</v>
      </c>
    </row>
    <row r="1219" spans="6:30" x14ac:dyDescent="0.25">
      <c r="F1219" s="4">
        <v>43005</v>
      </c>
      <c r="G1219">
        <v>1</v>
      </c>
      <c r="H1219">
        <v>3</v>
      </c>
      <c r="I1219">
        <v>4</v>
      </c>
      <c r="J1219">
        <v>307</v>
      </c>
      <c r="AD1219">
        <f>ROUND(fTransactions[[#This Row],[Units]]*VLOOKUP(fTransactions[[#This Row],[ProductID]],dProduct[[ProductID]:[RetailPrice]],3,0),2)</f>
        <v>6124.65</v>
      </c>
    </row>
    <row r="1220" spans="6:30" x14ac:dyDescent="0.25">
      <c r="F1220" s="4">
        <v>43005</v>
      </c>
      <c r="G1220">
        <v>4</v>
      </c>
      <c r="H1220">
        <v>3</v>
      </c>
      <c r="I1220">
        <v>2</v>
      </c>
      <c r="J1220">
        <v>399</v>
      </c>
      <c r="AD1220">
        <f>ROUND(fTransactions[[#This Row],[Units]]*VLOOKUP(fTransactions[[#This Row],[ProductID]],dProduct[[ProductID]:[RetailPrice]],3,0),2)</f>
        <v>7960.05</v>
      </c>
    </row>
    <row r="1221" spans="6:30" x14ac:dyDescent="0.25">
      <c r="F1221" s="4">
        <v>43005</v>
      </c>
      <c r="G1221">
        <v>7</v>
      </c>
      <c r="H1221">
        <v>2</v>
      </c>
      <c r="I1221">
        <v>3</v>
      </c>
      <c r="J1221">
        <v>373</v>
      </c>
      <c r="AD1221">
        <f>ROUND(fTransactions[[#This Row],[Units]]*VLOOKUP(fTransactions[[#This Row],[ProductID]],dProduct[[ProductID]:[RetailPrice]],3,0),2)</f>
        <v>16039</v>
      </c>
    </row>
    <row r="1222" spans="6:30" x14ac:dyDescent="0.25">
      <c r="F1222" s="4">
        <v>43005</v>
      </c>
      <c r="G1222">
        <v>7</v>
      </c>
      <c r="H1222">
        <v>3</v>
      </c>
      <c r="I1222">
        <v>3</v>
      </c>
      <c r="J1222">
        <v>398</v>
      </c>
      <c r="AD1222">
        <f>ROUND(fTransactions[[#This Row],[Units]]*VLOOKUP(fTransactions[[#This Row],[ProductID]],dProduct[[ProductID]:[RetailPrice]],3,0),2)</f>
        <v>7940.1</v>
      </c>
    </row>
    <row r="1223" spans="6:30" x14ac:dyDescent="0.25">
      <c r="F1223" s="4">
        <v>43005</v>
      </c>
      <c r="G1223">
        <v>1</v>
      </c>
      <c r="H1223">
        <v>3</v>
      </c>
      <c r="I1223">
        <v>2</v>
      </c>
      <c r="J1223">
        <v>288</v>
      </c>
      <c r="AD1223">
        <f>ROUND(fTransactions[[#This Row],[Units]]*VLOOKUP(fTransactions[[#This Row],[ProductID]],dProduct[[ProductID]:[RetailPrice]],3,0),2)</f>
        <v>5745.6</v>
      </c>
    </row>
    <row r="1224" spans="6:30" x14ac:dyDescent="0.25">
      <c r="F1224" s="4">
        <v>43005</v>
      </c>
      <c r="G1224">
        <v>5</v>
      </c>
      <c r="H1224">
        <v>3</v>
      </c>
      <c r="I1224">
        <v>2</v>
      </c>
      <c r="J1224">
        <v>168</v>
      </c>
      <c r="AD1224">
        <f>ROUND(fTransactions[[#This Row],[Units]]*VLOOKUP(fTransactions[[#This Row],[ProductID]],dProduct[[ProductID]:[RetailPrice]],3,0),2)</f>
        <v>3351.6</v>
      </c>
    </row>
    <row r="1225" spans="6:30" x14ac:dyDescent="0.25">
      <c r="F1225" s="4">
        <v>43006</v>
      </c>
      <c r="G1225">
        <v>2</v>
      </c>
      <c r="H1225">
        <v>1</v>
      </c>
      <c r="I1225">
        <v>3</v>
      </c>
      <c r="J1225">
        <v>387</v>
      </c>
      <c r="AD1225">
        <f>ROUND(fTransactions[[#This Row],[Units]]*VLOOKUP(fTransactions[[#This Row],[ProductID]],dProduct[[ProductID]:[RetailPrice]],3,0),2)</f>
        <v>10816.65</v>
      </c>
    </row>
    <row r="1226" spans="6:30" x14ac:dyDescent="0.25">
      <c r="F1226" s="4">
        <v>43006</v>
      </c>
      <c r="G1226">
        <v>4</v>
      </c>
      <c r="H1226">
        <v>3</v>
      </c>
      <c r="I1226">
        <v>2</v>
      </c>
      <c r="J1226">
        <v>153</v>
      </c>
      <c r="AD1226">
        <f>ROUND(fTransactions[[#This Row],[Units]]*VLOOKUP(fTransactions[[#This Row],[ProductID]],dProduct[[ProductID]:[RetailPrice]],3,0),2)</f>
        <v>3052.35</v>
      </c>
    </row>
    <row r="1227" spans="6:30" x14ac:dyDescent="0.25">
      <c r="F1227" s="4">
        <v>43006</v>
      </c>
      <c r="G1227">
        <v>3</v>
      </c>
      <c r="H1227">
        <v>3</v>
      </c>
      <c r="I1227">
        <v>3</v>
      </c>
      <c r="J1227">
        <v>36</v>
      </c>
      <c r="AD1227">
        <f>ROUND(fTransactions[[#This Row],[Units]]*VLOOKUP(fTransactions[[#This Row],[ProductID]],dProduct[[ProductID]:[RetailPrice]],3,0),2)</f>
        <v>718.2</v>
      </c>
    </row>
    <row r="1228" spans="6:30" x14ac:dyDescent="0.25">
      <c r="F1228" s="4">
        <v>43006</v>
      </c>
      <c r="G1228">
        <v>6</v>
      </c>
      <c r="H1228">
        <v>3</v>
      </c>
      <c r="I1228">
        <v>1</v>
      </c>
      <c r="J1228">
        <v>354</v>
      </c>
      <c r="AD1228">
        <f>ROUND(fTransactions[[#This Row],[Units]]*VLOOKUP(fTransactions[[#This Row],[ProductID]],dProduct[[ProductID]:[RetailPrice]],3,0),2)</f>
        <v>7062.3</v>
      </c>
    </row>
    <row r="1229" spans="6:30" x14ac:dyDescent="0.25">
      <c r="F1229" s="4">
        <v>43006</v>
      </c>
      <c r="G1229">
        <v>4</v>
      </c>
      <c r="H1229">
        <v>3</v>
      </c>
      <c r="I1229">
        <v>3</v>
      </c>
      <c r="J1229">
        <v>277</v>
      </c>
      <c r="AD1229">
        <f>ROUND(fTransactions[[#This Row],[Units]]*VLOOKUP(fTransactions[[#This Row],[ProductID]],dProduct[[ProductID]:[RetailPrice]],3,0),2)</f>
        <v>5526.15</v>
      </c>
    </row>
    <row r="1230" spans="6:30" x14ac:dyDescent="0.25">
      <c r="F1230" s="4">
        <v>43007</v>
      </c>
      <c r="G1230">
        <v>3</v>
      </c>
      <c r="H1230">
        <v>2</v>
      </c>
      <c r="I1230">
        <v>3</v>
      </c>
      <c r="J1230">
        <v>78</v>
      </c>
      <c r="AD1230">
        <f>ROUND(fTransactions[[#This Row],[Units]]*VLOOKUP(fTransactions[[#This Row],[ProductID]],dProduct[[ProductID]:[RetailPrice]],3,0),2)</f>
        <v>3354</v>
      </c>
    </row>
    <row r="1231" spans="6:30" x14ac:dyDescent="0.25">
      <c r="F1231" s="4">
        <v>43007</v>
      </c>
      <c r="G1231">
        <v>1</v>
      </c>
      <c r="H1231">
        <v>3</v>
      </c>
      <c r="I1231">
        <v>3</v>
      </c>
      <c r="J1231">
        <v>235</v>
      </c>
      <c r="AD1231">
        <f>ROUND(fTransactions[[#This Row],[Units]]*VLOOKUP(fTransactions[[#This Row],[ProductID]],dProduct[[ProductID]:[RetailPrice]],3,0),2)</f>
        <v>4688.25</v>
      </c>
    </row>
    <row r="1232" spans="6:30" x14ac:dyDescent="0.25">
      <c r="F1232" s="4">
        <v>43008</v>
      </c>
      <c r="G1232">
        <v>1</v>
      </c>
      <c r="H1232">
        <v>3</v>
      </c>
      <c r="I1232">
        <v>4</v>
      </c>
      <c r="J1232">
        <v>223</v>
      </c>
      <c r="AD1232">
        <f>ROUND(fTransactions[[#This Row],[Units]]*VLOOKUP(fTransactions[[#This Row],[ProductID]],dProduct[[ProductID]:[RetailPrice]],3,0),2)</f>
        <v>4448.8500000000004</v>
      </c>
    </row>
    <row r="1233" spans="6:30" x14ac:dyDescent="0.25">
      <c r="F1233" s="4">
        <v>43008</v>
      </c>
      <c r="G1233">
        <v>1</v>
      </c>
      <c r="H1233">
        <v>1</v>
      </c>
      <c r="I1233">
        <v>1</v>
      </c>
      <c r="J1233">
        <v>447</v>
      </c>
      <c r="AD1233">
        <f>ROUND(fTransactions[[#This Row],[Units]]*VLOOKUP(fTransactions[[#This Row],[ProductID]],dProduct[[ProductID]:[RetailPrice]],3,0),2)</f>
        <v>12493.65</v>
      </c>
    </row>
    <row r="1234" spans="6:30" x14ac:dyDescent="0.25">
      <c r="F1234" s="4">
        <v>43008</v>
      </c>
      <c r="G1234">
        <v>5</v>
      </c>
      <c r="H1234">
        <v>1</v>
      </c>
      <c r="I1234">
        <v>4</v>
      </c>
      <c r="J1234">
        <v>150</v>
      </c>
      <c r="AD1234">
        <f>ROUND(fTransactions[[#This Row],[Units]]*VLOOKUP(fTransactions[[#This Row],[ProductID]],dProduct[[ProductID]:[RetailPrice]],3,0),2)</f>
        <v>4192.5</v>
      </c>
    </row>
    <row r="1235" spans="6:30" x14ac:dyDescent="0.25">
      <c r="F1235" s="4">
        <v>43008</v>
      </c>
      <c r="G1235">
        <v>3</v>
      </c>
      <c r="H1235">
        <v>4</v>
      </c>
      <c r="I1235">
        <v>3</v>
      </c>
      <c r="J1235">
        <v>358</v>
      </c>
      <c r="AD1235">
        <f>ROUND(fTransactions[[#This Row],[Units]]*VLOOKUP(fTransactions[[#This Row],[ProductID]],dProduct[[ProductID]:[RetailPrice]],3,0),2)</f>
        <v>11438.1</v>
      </c>
    </row>
    <row r="1236" spans="6:30" x14ac:dyDescent="0.25">
      <c r="F1236" s="4">
        <v>43008</v>
      </c>
      <c r="G1236">
        <v>7</v>
      </c>
      <c r="H1236">
        <v>2</v>
      </c>
      <c r="I1236">
        <v>1</v>
      </c>
      <c r="J1236">
        <v>10</v>
      </c>
      <c r="AD1236">
        <f>ROUND(fTransactions[[#This Row],[Units]]*VLOOKUP(fTransactions[[#This Row],[ProductID]],dProduct[[ProductID]:[RetailPrice]],3,0),2)</f>
        <v>430</v>
      </c>
    </row>
    <row r="1237" spans="6:30" x14ac:dyDescent="0.25">
      <c r="F1237" s="4">
        <v>43008</v>
      </c>
      <c r="G1237">
        <v>8</v>
      </c>
      <c r="H1237">
        <v>2</v>
      </c>
      <c r="I1237">
        <v>3</v>
      </c>
      <c r="J1237">
        <v>416</v>
      </c>
      <c r="AD1237">
        <f>ROUND(fTransactions[[#This Row],[Units]]*VLOOKUP(fTransactions[[#This Row],[ProductID]],dProduct[[ProductID]:[RetailPrice]],3,0),2)</f>
        <v>17888</v>
      </c>
    </row>
    <row r="1238" spans="6:30" x14ac:dyDescent="0.25">
      <c r="F1238" s="4">
        <v>43008</v>
      </c>
      <c r="G1238">
        <v>6</v>
      </c>
      <c r="H1238">
        <v>1</v>
      </c>
      <c r="I1238">
        <v>2</v>
      </c>
      <c r="J1238">
        <v>88</v>
      </c>
      <c r="AD1238">
        <f>ROUND(fTransactions[[#This Row],[Units]]*VLOOKUP(fTransactions[[#This Row],[ProductID]],dProduct[[ProductID]:[RetailPrice]],3,0),2)</f>
        <v>2459.6</v>
      </c>
    </row>
    <row r="1239" spans="6:30" x14ac:dyDescent="0.25">
      <c r="F1239" s="4">
        <v>43009</v>
      </c>
      <c r="G1239">
        <v>4</v>
      </c>
      <c r="H1239">
        <v>4</v>
      </c>
      <c r="I1239">
        <v>2</v>
      </c>
      <c r="J1239">
        <v>386</v>
      </c>
      <c r="AD1239">
        <f>ROUND(fTransactions[[#This Row],[Units]]*VLOOKUP(fTransactions[[#This Row],[ProductID]],dProduct[[ProductID]:[RetailPrice]],3,0),2)</f>
        <v>12332.7</v>
      </c>
    </row>
    <row r="1240" spans="6:30" x14ac:dyDescent="0.25">
      <c r="F1240" s="4">
        <v>43009</v>
      </c>
      <c r="G1240">
        <v>2</v>
      </c>
      <c r="H1240">
        <v>2</v>
      </c>
      <c r="I1240">
        <v>2</v>
      </c>
      <c r="J1240">
        <v>440</v>
      </c>
      <c r="AD1240">
        <f>ROUND(fTransactions[[#This Row],[Units]]*VLOOKUP(fTransactions[[#This Row],[ProductID]],dProduct[[ProductID]:[RetailPrice]],3,0),2)</f>
        <v>18920</v>
      </c>
    </row>
    <row r="1241" spans="6:30" x14ac:dyDescent="0.25">
      <c r="F1241" s="4">
        <v>43009</v>
      </c>
      <c r="G1241">
        <v>2</v>
      </c>
      <c r="H1241">
        <v>2</v>
      </c>
      <c r="I1241">
        <v>2</v>
      </c>
      <c r="J1241">
        <v>278</v>
      </c>
      <c r="AD1241">
        <f>ROUND(fTransactions[[#This Row],[Units]]*VLOOKUP(fTransactions[[#This Row],[ProductID]],dProduct[[ProductID]:[RetailPrice]],3,0),2)</f>
        <v>11954</v>
      </c>
    </row>
    <row r="1242" spans="6:30" x14ac:dyDescent="0.25">
      <c r="F1242" s="4">
        <v>43009</v>
      </c>
      <c r="G1242">
        <v>2</v>
      </c>
      <c r="H1242">
        <v>4</v>
      </c>
      <c r="I1242">
        <v>2</v>
      </c>
      <c r="J1242">
        <v>107</v>
      </c>
      <c r="AD1242">
        <f>ROUND(fTransactions[[#This Row],[Units]]*VLOOKUP(fTransactions[[#This Row],[ProductID]],dProduct[[ProductID]:[RetailPrice]],3,0),2)</f>
        <v>3418.65</v>
      </c>
    </row>
    <row r="1243" spans="6:30" x14ac:dyDescent="0.25">
      <c r="F1243" s="4">
        <v>43010</v>
      </c>
      <c r="G1243">
        <v>2</v>
      </c>
      <c r="H1243">
        <v>2</v>
      </c>
      <c r="I1243">
        <v>1</v>
      </c>
      <c r="J1243">
        <v>344</v>
      </c>
      <c r="AD1243">
        <f>ROUND(fTransactions[[#This Row],[Units]]*VLOOKUP(fTransactions[[#This Row],[ProductID]],dProduct[[ProductID]:[RetailPrice]],3,0),2)</f>
        <v>14792</v>
      </c>
    </row>
    <row r="1244" spans="6:30" x14ac:dyDescent="0.25">
      <c r="F1244" s="4">
        <v>43010</v>
      </c>
      <c r="G1244">
        <v>8</v>
      </c>
      <c r="H1244">
        <v>1</v>
      </c>
      <c r="I1244">
        <v>4</v>
      </c>
      <c r="J1244">
        <v>113</v>
      </c>
      <c r="AD1244">
        <f>ROUND(fTransactions[[#This Row],[Units]]*VLOOKUP(fTransactions[[#This Row],[ProductID]],dProduct[[ProductID]:[RetailPrice]],3,0),2)</f>
        <v>3158.35</v>
      </c>
    </row>
    <row r="1245" spans="6:30" x14ac:dyDescent="0.25">
      <c r="F1245" s="4">
        <v>43010</v>
      </c>
      <c r="G1245">
        <v>7</v>
      </c>
      <c r="H1245">
        <v>1</v>
      </c>
      <c r="I1245">
        <v>3</v>
      </c>
      <c r="J1245">
        <v>376</v>
      </c>
      <c r="AD1245">
        <f>ROUND(fTransactions[[#This Row],[Units]]*VLOOKUP(fTransactions[[#This Row],[ProductID]],dProduct[[ProductID]:[RetailPrice]],3,0),2)</f>
        <v>10509.2</v>
      </c>
    </row>
    <row r="1246" spans="6:30" x14ac:dyDescent="0.25">
      <c r="F1246" s="4">
        <v>43010</v>
      </c>
      <c r="G1246">
        <v>5</v>
      </c>
      <c r="H1246">
        <v>3</v>
      </c>
      <c r="I1246">
        <v>3</v>
      </c>
      <c r="J1246">
        <v>136</v>
      </c>
      <c r="AD1246">
        <f>ROUND(fTransactions[[#This Row],[Units]]*VLOOKUP(fTransactions[[#This Row],[ProductID]],dProduct[[ProductID]:[RetailPrice]],3,0),2)</f>
        <v>2713.2</v>
      </c>
    </row>
    <row r="1247" spans="6:30" x14ac:dyDescent="0.25">
      <c r="F1247" s="4">
        <v>43010</v>
      </c>
      <c r="G1247">
        <v>1</v>
      </c>
      <c r="H1247">
        <v>3</v>
      </c>
      <c r="I1247">
        <v>2</v>
      </c>
      <c r="J1247">
        <v>167</v>
      </c>
      <c r="AD1247">
        <f>ROUND(fTransactions[[#This Row],[Units]]*VLOOKUP(fTransactions[[#This Row],[ProductID]],dProduct[[ProductID]:[RetailPrice]],3,0),2)</f>
        <v>3331.65</v>
      </c>
    </row>
    <row r="1248" spans="6:30" x14ac:dyDescent="0.25">
      <c r="F1248" s="4">
        <v>43010</v>
      </c>
      <c r="G1248">
        <v>8</v>
      </c>
      <c r="H1248">
        <v>4</v>
      </c>
      <c r="I1248">
        <v>3</v>
      </c>
      <c r="J1248">
        <v>87</v>
      </c>
      <c r="AD1248">
        <f>ROUND(fTransactions[[#This Row],[Units]]*VLOOKUP(fTransactions[[#This Row],[ProductID]],dProduct[[ProductID]:[RetailPrice]],3,0),2)</f>
        <v>2779.65</v>
      </c>
    </row>
    <row r="1249" spans="6:30" x14ac:dyDescent="0.25">
      <c r="F1249" s="4">
        <v>43011</v>
      </c>
      <c r="G1249">
        <v>7</v>
      </c>
      <c r="H1249">
        <v>1</v>
      </c>
      <c r="I1249">
        <v>2</v>
      </c>
      <c r="J1249">
        <v>138</v>
      </c>
      <c r="AD1249">
        <f>ROUND(fTransactions[[#This Row],[Units]]*VLOOKUP(fTransactions[[#This Row],[ProductID]],dProduct[[ProductID]:[RetailPrice]],3,0),2)</f>
        <v>3857.1</v>
      </c>
    </row>
    <row r="1250" spans="6:30" x14ac:dyDescent="0.25">
      <c r="F1250" s="4">
        <v>43011</v>
      </c>
      <c r="G1250">
        <v>8</v>
      </c>
      <c r="H1250">
        <v>1</v>
      </c>
      <c r="I1250">
        <v>1</v>
      </c>
      <c r="J1250">
        <v>121</v>
      </c>
      <c r="AD1250">
        <f>ROUND(fTransactions[[#This Row],[Units]]*VLOOKUP(fTransactions[[#This Row],[ProductID]],dProduct[[ProductID]:[RetailPrice]],3,0),2)</f>
        <v>3381.95</v>
      </c>
    </row>
    <row r="1251" spans="6:30" x14ac:dyDescent="0.25">
      <c r="F1251" s="4">
        <v>43011</v>
      </c>
      <c r="G1251">
        <v>3</v>
      </c>
      <c r="H1251">
        <v>4</v>
      </c>
      <c r="I1251">
        <v>1</v>
      </c>
      <c r="J1251">
        <v>32</v>
      </c>
      <c r="AD1251">
        <f>ROUND(fTransactions[[#This Row],[Units]]*VLOOKUP(fTransactions[[#This Row],[ProductID]],dProduct[[ProductID]:[RetailPrice]],3,0),2)</f>
        <v>1022.4</v>
      </c>
    </row>
    <row r="1252" spans="6:30" x14ac:dyDescent="0.25">
      <c r="F1252" s="4">
        <v>43011</v>
      </c>
      <c r="G1252">
        <v>1</v>
      </c>
      <c r="H1252">
        <v>4</v>
      </c>
      <c r="I1252">
        <v>3</v>
      </c>
      <c r="J1252">
        <v>64</v>
      </c>
      <c r="AD1252">
        <f>ROUND(fTransactions[[#This Row],[Units]]*VLOOKUP(fTransactions[[#This Row],[ProductID]],dProduct[[ProductID]:[RetailPrice]],3,0),2)</f>
        <v>2044.8</v>
      </c>
    </row>
    <row r="1253" spans="6:30" x14ac:dyDescent="0.25">
      <c r="F1253" s="4">
        <v>43011</v>
      </c>
      <c r="G1253">
        <v>8</v>
      </c>
      <c r="H1253">
        <v>3</v>
      </c>
      <c r="I1253">
        <v>1</v>
      </c>
      <c r="J1253">
        <v>476</v>
      </c>
      <c r="AD1253">
        <f>ROUND(fTransactions[[#This Row],[Units]]*VLOOKUP(fTransactions[[#This Row],[ProductID]],dProduct[[ProductID]:[RetailPrice]],3,0),2)</f>
        <v>9496.2000000000007</v>
      </c>
    </row>
    <row r="1254" spans="6:30" x14ac:dyDescent="0.25">
      <c r="F1254" s="4">
        <v>43011</v>
      </c>
      <c r="G1254">
        <v>2</v>
      </c>
      <c r="H1254">
        <v>2</v>
      </c>
      <c r="I1254">
        <v>2</v>
      </c>
      <c r="J1254">
        <v>209</v>
      </c>
      <c r="AD1254">
        <f>ROUND(fTransactions[[#This Row],[Units]]*VLOOKUP(fTransactions[[#This Row],[ProductID]],dProduct[[ProductID]:[RetailPrice]],3,0),2)</f>
        <v>8987</v>
      </c>
    </row>
    <row r="1255" spans="6:30" x14ac:dyDescent="0.25">
      <c r="F1255" s="4">
        <v>43011</v>
      </c>
      <c r="G1255">
        <v>4</v>
      </c>
      <c r="H1255">
        <v>3</v>
      </c>
      <c r="I1255">
        <v>4</v>
      </c>
      <c r="J1255">
        <v>86</v>
      </c>
      <c r="AD1255">
        <f>ROUND(fTransactions[[#This Row],[Units]]*VLOOKUP(fTransactions[[#This Row],[ProductID]],dProduct[[ProductID]:[RetailPrice]],3,0),2)</f>
        <v>1715.7</v>
      </c>
    </row>
    <row r="1256" spans="6:30" x14ac:dyDescent="0.25">
      <c r="F1256" s="4">
        <v>43012</v>
      </c>
      <c r="G1256">
        <v>8</v>
      </c>
      <c r="H1256">
        <v>4</v>
      </c>
      <c r="I1256">
        <v>2</v>
      </c>
      <c r="J1256">
        <v>388</v>
      </c>
      <c r="AD1256">
        <f>ROUND(fTransactions[[#This Row],[Units]]*VLOOKUP(fTransactions[[#This Row],[ProductID]],dProduct[[ProductID]:[RetailPrice]],3,0),2)</f>
        <v>12396.6</v>
      </c>
    </row>
    <row r="1257" spans="6:30" x14ac:dyDescent="0.25">
      <c r="F1257" s="4">
        <v>43012</v>
      </c>
      <c r="G1257">
        <v>4</v>
      </c>
      <c r="H1257">
        <v>2</v>
      </c>
      <c r="I1257">
        <v>2</v>
      </c>
      <c r="J1257">
        <v>300</v>
      </c>
      <c r="AD1257">
        <f>ROUND(fTransactions[[#This Row],[Units]]*VLOOKUP(fTransactions[[#This Row],[ProductID]],dProduct[[ProductID]:[RetailPrice]],3,0),2)</f>
        <v>12900</v>
      </c>
    </row>
    <row r="1258" spans="6:30" x14ac:dyDescent="0.25">
      <c r="F1258" s="4">
        <v>43012</v>
      </c>
      <c r="G1258">
        <v>3</v>
      </c>
      <c r="H1258">
        <v>2</v>
      </c>
      <c r="I1258">
        <v>3</v>
      </c>
      <c r="J1258">
        <v>76</v>
      </c>
      <c r="AD1258">
        <f>ROUND(fTransactions[[#This Row],[Units]]*VLOOKUP(fTransactions[[#This Row],[ProductID]],dProduct[[ProductID]:[RetailPrice]],3,0),2)</f>
        <v>3268</v>
      </c>
    </row>
    <row r="1259" spans="6:30" x14ac:dyDescent="0.25">
      <c r="F1259" s="4">
        <v>43012</v>
      </c>
      <c r="G1259">
        <v>1</v>
      </c>
      <c r="H1259">
        <v>3</v>
      </c>
      <c r="I1259">
        <v>3</v>
      </c>
      <c r="J1259">
        <v>389</v>
      </c>
      <c r="AD1259">
        <f>ROUND(fTransactions[[#This Row],[Units]]*VLOOKUP(fTransactions[[#This Row],[ProductID]],dProduct[[ProductID]:[RetailPrice]],3,0),2)</f>
        <v>7760.55</v>
      </c>
    </row>
    <row r="1260" spans="6:30" x14ac:dyDescent="0.25">
      <c r="F1260" s="4">
        <v>43012</v>
      </c>
      <c r="G1260">
        <v>2</v>
      </c>
      <c r="H1260">
        <v>2</v>
      </c>
      <c r="I1260">
        <v>2</v>
      </c>
      <c r="J1260">
        <v>411</v>
      </c>
      <c r="AD1260">
        <f>ROUND(fTransactions[[#This Row],[Units]]*VLOOKUP(fTransactions[[#This Row],[ProductID]],dProduct[[ProductID]:[RetailPrice]],3,0),2)</f>
        <v>17673</v>
      </c>
    </row>
    <row r="1261" spans="6:30" x14ac:dyDescent="0.25">
      <c r="F1261" s="4">
        <v>43013</v>
      </c>
      <c r="G1261">
        <v>3</v>
      </c>
      <c r="H1261">
        <v>1</v>
      </c>
      <c r="I1261">
        <v>2</v>
      </c>
      <c r="J1261">
        <v>199</v>
      </c>
      <c r="AD1261">
        <f>ROUND(fTransactions[[#This Row],[Units]]*VLOOKUP(fTransactions[[#This Row],[ProductID]],dProduct[[ProductID]:[RetailPrice]],3,0),2)</f>
        <v>5562.05</v>
      </c>
    </row>
    <row r="1262" spans="6:30" x14ac:dyDescent="0.25">
      <c r="F1262" s="4">
        <v>43013</v>
      </c>
      <c r="G1262">
        <v>4</v>
      </c>
      <c r="H1262">
        <v>3</v>
      </c>
      <c r="I1262">
        <v>3</v>
      </c>
      <c r="J1262">
        <v>128</v>
      </c>
      <c r="AD1262">
        <f>ROUND(fTransactions[[#This Row],[Units]]*VLOOKUP(fTransactions[[#This Row],[ProductID]],dProduct[[ProductID]:[RetailPrice]],3,0),2)</f>
        <v>2553.6</v>
      </c>
    </row>
    <row r="1263" spans="6:30" x14ac:dyDescent="0.25">
      <c r="F1263" s="4">
        <v>43013</v>
      </c>
      <c r="G1263">
        <v>1</v>
      </c>
      <c r="H1263">
        <v>4</v>
      </c>
      <c r="I1263">
        <v>3</v>
      </c>
      <c r="J1263">
        <v>133</v>
      </c>
      <c r="AD1263">
        <f>ROUND(fTransactions[[#This Row],[Units]]*VLOOKUP(fTransactions[[#This Row],[ProductID]],dProduct[[ProductID]:[RetailPrice]],3,0),2)</f>
        <v>4249.3500000000004</v>
      </c>
    </row>
    <row r="1264" spans="6:30" x14ac:dyDescent="0.25">
      <c r="F1264" s="4">
        <v>43014</v>
      </c>
      <c r="G1264">
        <v>4</v>
      </c>
      <c r="H1264">
        <v>2</v>
      </c>
      <c r="I1264">
        <v>1</v>
      </c>
      <c r="J1264">
        <v>271</v>
      </c>
      <c r="AD1264">
        <f>ROUND(fTransactions[[#This Row],[Units]]*VLOOKUP(fTransactions[[#This Row],[ProductID]],dProduct[[ProductID]:[RetailPrice]],3,0),2)</f>
        <v>11653</v>
      </c>
    </row>
    <row r="1265" spans="6:30" x14ac:dyDescent="0.25">
      <c r="F1265" s="4">
        <v>43014</v>
      </c>
      <c r="G1265">
        <v>7</v>
      </c>
      <c r="H1265">
        <v>2</v>
      </c>
      <c r="I1265">
        <v>1</v>
      </c>
      <c r="J1265">
        <v>471</v>
      </c>
      <c r="AD1265">
        <f>ROUND(fTransactions[[#This Row],[Units]]*VLOOKUP(fTransactions[[#This Row],[ProductID]],dProduct[[ProductID]:[RetailPrice]],3,0),2)</f>
        <v>20253</v>
      </c>
    </row>
    <row r="1266" spans="6:30" x14ac:dyDescent="0.25">
      <c r="F1266" s="4">
        <v>43014</v>
      </c>
      <c r="G1266">
        <v>5</v>
      </c>
      <c r="H1266">
        <v>3</v>
      </c>
      <c r="I1266">
        <v>3</v>
      </c>
      <c r="J1266">
        <v>131</v>
      </c>
      <c r="AD1266">
        <f>ROUND(fTransactions[[#This Row],[Units]]*VLOOKUP(fTransactions[[#This Row],[ProductID]],dProduct[[ProductID]:[RetailPrice]],3,0),2)</f>
        <v>2613.4499999999998</v>
      </c>
    </row>
    <row r="1267" spans="6:30" x14ac:dyDescent="0.25">
      <c r="F1267" s="4">
        <v>43014</v>
      </c>
      <c r="G1267">
        <v>2</v>
      </c>
      <c r="H1267">
        <v>1</v>
      </c>
      <c r="I1267">
        <v>3</v>
      </c>
      <c r="J1267">
        <v>103</v>
      </c>
      <c r="AD1267">
        <f>ROUND(fTransactions[[#This Row],[Units]]*VLOOKUP(fTransactions[[#This Row],[ProductID]],dProduct[[ProductID]:[RetailPrice]],3,0),2)</f>
        <v>2878.85</v>
      </c>
    </row>
    <row r="1268" spans="6:30" x14ac:dyDescent="0.25">
      <c r="F1268" s="4">
        <v>43015</v>
      </c>
      <c r="G1268">
        <v>1</v>
      </c>
      <c r="H1268">
        <v>3</v>
      </c>
      <c r="I1268">
        <v>2</v>
      </c>
      <c r="J1268">
        <v>13</v>
      </c>
      <c r="AD1268">
        <f>ROUND(fTransactions[[#This Row],[Units]]*VLOOKUP(fTransactions[[#This Row],[ProductID]],dProduct[[ProductID]:[RetailPrice]],3,0),2)</f>
        <v>259.35000000000002</v>
      </c>
    </row>
    <row r="1269" spans="6:30" x14ac:dyDescent="0.25">
      <c r="F1269" s="4">
        <v>43015</v>
      </c>
      <c r="G1269">
        <v>3</v>
      </c>
      <c r="H1269">
        <v>3</v>
      </c>
      <c r="I1269">
        <v>3</v>
      </c>
      <c r="J1269">
        <v>114</v>
      </c>
      <c r="AD1269">
        <f>ROUND(fTransactions[[#This Row],[Units]]*VLOOKUP(fTransactions[[#This Row],[ProductID]],dProduct[[ProductID]:[RetailPrice]],3,0),2)</f>
        <v>2274.3000000000002</v>
      </c>
    </row>
    <row r="1270" spans="6:30" x14ac:dyDescent="0.25">
      <c r="F1270" s="4">
        <v>43015</v>
      </c>
      <c r="G1270">
        <v>1</v>
      </c>
      <c r="H1270">
        <v>2</v>
      </c>
      <c r="I1270">
        <v>3</v>
      </c>
      <c r="J1270">
        <v>212</v>
      </c>
      <c r="AD1270">
        <f>ROUND(fTransactions[[#This Row],[Units]]*VLOOKUP(fTransactions[[#This Row],[ProductID]],dProduct[[ProductID]:[RetailPrice]],3,0),2)</f>
        <v>9116</v>
      </c>
    </row>
    <row r="1271" spans="6:30" x14ac:dyDescent="0.25">
      <c r="F1271" s="4">
        <v>43015</v>
      </c>
      <c r="G1271">
        <v>7</v>
      </c>
      <c r="H1271">
        <v>3</v>
      </c>
      <c r="I1271">
        <v>4</v>
      </c>
      <c r="J1271">
        <v>299</v>
      </c>
      <c r="AD1271">
        <f>ROUND(fTransactions[[#This Row],[Units]]*VLOOKUP(fTransactions[[#This Row],[ProductID]],dProduct[[ProductID]:[RetailPrice]],3,0),2)</f>
        <v>5965.05</v>
      </c>
    </row>
    <row r="1272" spans="6:30" x14ac:dyDescent="0.25">
      <c r="F1272" s="4">
        <v>43015</v>
      </c>
      <c r="G1272">
        <v>8</v>
      </c>
      <c r="H1272">
        <v>2</v>
      </c>
      <c r="I1272">
        <v>3</v>
      </c>
      <c r="J1272">
        <v>325</v>
      </c>
      <c r="AD1272">
        <f>ROUND(fTransactions[[#This Row],[Units]]*VLOOKUP(fTransactions[[#This Row],[ProductID]],dProduct[[ProductID]:[RetailPrice]],3,0),2)</f>
        <v>13975</v>
      </c>
    </row>
    <row r="1273" spans="6:30" x14ac:dyDescent="0.25">
      <c r="F1273" s="4">
        <v>43015</v>
      </c>
      <c r="G1273">
        <v>5</v>
      </c>
      <c r="H1273">
        <v>3</v>
      </c>
      <c r="I1273">
        <v>2</v>
      </c>
      <c r="J1273">
        <v>75</v>
      </c>
      <c r="AD1273">
        <f>ROUND(fTransactions[[#This Row],[Units]]*VLOOKUP(fTransactions[[#This Row],[ProductID]],dProduct[[ProductID]:[RetailPrice]],3,0),2)</f>
        <v>1496.25</v>
      </c>
    </row>
    <row r="1274" spans="6:30" x14ac:dyDescent="0.25">
      <c r="F1274" s="4">
        <v>43015</v>
      </c>
      <c r="G1274">
        <v>2</v>
      </c>
      <c r="H1274">
        <v>2</v>
      </c>
      <c r="I1274">
        <v>3</v>
      </c>
      <c r="J1274">
        <v>261</v>
      </c>
      <c r="AD1274">
        <f>ROUND(fTransactions[[#This Row],[Units]]*VLOOKUP(fTransactions[[#This Row],[ProductID]],dProduct[[ProductID]:[RetailPrice]],3,0),2)</f>
        <v>11223</v>
      </c>
    </row>
    <row r="1275" spans="6:30" x14ac:dyDescent="0.25">
      <c r="F1275" s="4">
        <v>43015</v>
      </c>
      <c r="G1275">
        <v>7</v>
      </c>
      <c r="H1275">
        <v>3</v>
      </c>
      <c r="I1275">
        <v>2</v>
      </c>
      <c r="J1275">
        <v>320</v>
      </c>
      <c r="AD1275">
        <f>ROUND(fTransactions[[#This Row],[Units]]*VLOOKUP(fTransactions[[#This Row],[ProductID]],dProduct[[ProductID]:[RetailPrice]],3,0),2)</f>
        <v>6384</v>
      </c>
    </row>
    <row r="1276" spans="6:30" x14ac:dyDescent="0.25">
      <c r="F1276" s="4">
        <v>43016</v>
      </c>
      <c r="G1276">
        <v>3</v>
      </c>
      <c r="H1276">
        <v>3</v>
      </c>
      <c r="I1276">
        <v>3</v>
      </c>
      <c r="J1276">
        <v>42</v>
      </c>
      <c r="AD1276">
        <f>ROUND(fTransactions[[#This Row],[Units]]*VLOOKUP(fTransactions[[#This Row],[ProductID]],dProduct[[ProductID]:[RetailPrice]],3,0),2)</f>
        <v>837.9</v>
      </c>
    </row>
    <row r="1277" spans="6:30" x14ac:dyDescent="0.25">
      <c r="F1277" s="4">
        <v>43016</v>
      </c>
      <c r="G1277">
        <v>2</v>
      </c>
      <c r="H1277">
        <v>1</v>
      </c>
      <c r="I1277">
        <v>2</v>
      </c>
      <c r="J1277">
        <v>367</v>
      </c>
      <c r="AD1277">
        <f>ROUND(fTransactions[[#This Row],[Units]]*VLOOKUP(fTransactions[[#This Row],[ProductID]],dProduct[[ProductID]:[RetailPrice]],3,0),2)</f>
        <v>10257.65</v>
      </c>
    </row>
    <row r="1278" spans="6:30" x14ac:dyDescent="0.25">
      <c r="F1278" s="4">
        <v>43016</v>
      </c>
      <c r="G1278">
        <v>2</v>
      </c>
      <c r="H1278">
        <v>3</v>
      </c>
      <c r="I1278">
        <v>2</v>
      </c>
      <c r="J1278">
        <v>445</v>
      </c>
      <c r="AD1278">
        <f>ROUND(fTransactions[[#This Row],[Units]]*VLOOKUP(fTransactions[[#This Row],[ProductID]],dProduct[[ProductID]:[RetailPrice]],3,0),2)</f>
        <v>8877.75</v>
      </c>
    </row>
    <row r="1279" spans="6:30" x14ac:dyDescent="0.25">
      <c r="F1279" s="4">
        <v>43016</v>
      </c>
      <c r="G1279">
        <v>3</v>
      </c>
      <c r="H1279">
        <v>3</v>
      </c>
      <c r="I1279">
        <v>2</v>
      </c>
      <c r="J1279">
        <v>244</v>
      </c>
      <c r="AD1279">
        <f>ROUND(fTransactions[[#This Row],[Units]]*VLOOKUP(fTransactions[[#This Row],[ProductID]],dProduct[[ProductID]:[RetailPrice]],3,0),2)</f>
        <v>4867.8</v>
      </c>
    </row>
    <row r="1280" spans="6:30" x14ac:dyDescent="0.25">
      <c r="F1280" s="4">
        <v>43016</v>
      </c>
      <c r="G1280">
        <v>1</v>
      </c>
      <c r="H1280">
        <v>3</v>
      </c>
      <c r="I1280">
        <v>3</v>
      </c>
      <c r="J1280">
        <v>108</v>
      </c>
      <c r="AD1280">
        <f>ROUND(fTransactions[[#This Row],[Units]]*VLOOKUP(fTransactions[[#This Row],[ProductID]],dProduct[[ProductID]:[RetailPrice]],3,0),2)</f>
        <v>2154.6</v>
      </c>
    </row>
    <row r="1281" spans="6:30" x14ac:dyDescent="0.25">
      <c r="F1281" s="4">
        <v>43016</v>
      </c>
      <c r="G1281">
        <v>3</v>
      </c>
      <c r="H1281">
        <v>3</v>
      </c>
      <c r="I1281">
        <v>3</v>
      </c>
      <c r="J1281">
        <v>352</v>
      </c>
      <c r="AD1281">
        <f>ROUND(fTransactions[[#This Row],[Units]]*VLOOKUP(fTransactions[[#This Row],[ProductID]],dProduct[[ProductID]:[RetailPrice]],3,0),2)</f>
        <v>7022.4</v>
      </c>
    </row>
    <row r="1282" spans="6:30" x14ac:dyDescent="0.25">
      <c r="F1282" s="4">
        <v>43017</v>
      </c>
      <c r="G1282">
        <v>1</v>
      </c>
      <c r="H1282">
        <v>2</v>
      </c>
      <c r="I1282">
        <v>1</v>
      </c>
      <c r="J1282">
        <v>26</v>
      </c>
      <c r="AD1282">
        <f>ROUND(fTransactions[[#This Row],[Units]]*VLOOKUP(fTransactions[[#This Row],[ProductID]],dProduct[[ProductID]:[RetailPrice]],3,0),2)</f>
        <v>1118</v>
      </c>
    </row>
    <row r="1283" spans="6:30" x14ac:dyDescent="0.25">
      <c r="F1283" s="4">
        <v>43017</v>
      </c>
      <c r="G1283">
        <v>5</v>
      </c>
      <c r="H1283">
        <v>2</v>
      </c>
      <c r="I1283">
        <v>4</v>
      </c>
      <c r="J1283">
        <v>179</v>
      </c>
      <c r="AD1283">
        <f>ROUND(fTransactions[[#This Row],[Units]]*VLOOKUP(fTransactions[[#This Row],[ProductID]],dProduct[[ProductID]:[RetailPrice]],3,0),2)</f>
        <v>7697</v>
      </c>
    </row>
    <row r="1284" spans="6:30" x14ac:dyDescent="0.25">
      <c r="F1284" s="4">
        <v>43017</v>
      </c>
      <c r="G1284">
        <v>3</v>
      </c>
      <c r="H1284">
        <v>3</v>
      </c>
      <c r="I1284">
        <v>4</v>
      </c>
      <c r="J1284">
        <v>48</v>
      </c>
      <c r="AD1284">
        <f>ROUND(fTransactions[[#This Row],[Units]]*VLOOKUP(fTransactions[[#This Row],[ProductID]],dProduct[[ProductID]:[RetailPrice]],3,0),2)</f>
        <v>957.6</v>
      </c>
    </row>
    <row r="1285" spans="6:30" x14ac:dyDescent="0.25">
      <c r="F1285" s="4">
        <v>43017</v>
      </c>
      <c r="G1285">
        <v>4</v>
      </c>
      <c r="H1285">
        <v>4</v>
      </c>
      <c r="I1285">
        <v>2</v>
      </c>
      <c r="J1285">
        <v>298</v>
      </c>
      <c r="AD1285">
        <f>ROUND(fTransactions[[#This Row],[Units]]*VLOOKUP(fTransactions[[#This Row],[ProductID]],dProduct[[ProductID]:[RetailPrice]],3,0),2)</f>
        <v>9521.1</v>
      </c>
    </row>
    <row r="1286" spans="6:30" x14ac:dyDescent="0.25">
      <c r="F1286" s="4">
        <v>43017</v>
      </c>
      <c r="G1286">
        <v>3</v>
      </c>
      <c r="H1286">
        <v>1</v>
      </c>
      <c r="I1286">
        <v>2</v>
      </c>
      <c r="J1286">
        <v>215</v>
      </c>
      <c r="AD1286">
        <f>ROUND(fTransactions[[#This Row],[Units]]*VLOOKUP(fTransactions[[#This Row],[ProductID]],dProduct[[ProductID]:[RetailPrice]],3,0),2)</f>
        <v>6009.25</v>
      </c>
    </row>
    <row r="1287" spans="6:30" x14ac:dyDescent="0.25">
      <c r="F1287" s="4">
        <v>43017</v>
      </c>
      <c r="G1287">
        <v>3</v>
      </c>
      <c r="H1287">
        <v>4</v>
      </c>
      <c r="I1287">
        <v>3</v>
      </c>
      <c r="J1287">
        <v>119</v>
      </c>
      <c r="AD1287">
        <f>ROUND(fTransactions[[#This Row],[Units]]*VLOOKUP(fTransactions[[#This Row],[ProductID]],dProduct[[ProductID]:[RetailPrice]],3,0),2)</f>
        <v>3802.05</v>
      </c>
    </row>
    <row r="1288" spans="6:30" x14ac:dyDescent="0.25">
      <c r="F1288" s="4">
        <v>43018</v>
      </c>
      <c r="G1288">
        <v>6</v>
      </c>
      <c r="H1288">
        <v>3</v>
      </c>
      <c r="I1288">
        <v>3</v>
      </c>
      <c r="J1288">
        <v>326</v>
      </c>
      <c r="AD1288">
        <f>ROUND(fTransactions[[#This Row],[Units]]*VLOOKUP(fTransactions[[#This Row],[ProductID]],dProduct[[ProductID]:[RetailPrice]],3,0),2)</f>
        <v>6503.7</v>
      </c>
    </row>
    <row r="1289" spans="6:30" x14ac:dyDescent="0.25">
      <c r="F1289" s="4">
        <v>43018</v>
      </c>
      <c r="G1289">
        <v>7</v>
      </c>
      <c r="H1289">
        <v>1</v>
      </c>
      <c r="I1289">
        <v>2</v>
      </c>
      <c r="J1289">
        <v>383</v>
      </c>
      <c r="AD1289">
        <f>ROUND(fTransactions[[#This Row],[Units]]*VLOOKUP(fTransactions[[#This Row],[ProductID]],dProduct[[ProductID]:[RetailPrice]],3,0),2)</f>
        <v>10704.85</v>
      </c>
    </row>
    <row r="1290" spans="6:30" x14ac:dyDescent="0.25">
      <c r="F1290" s="4">
        <v>43018</v>
      </c>
      <c r="G1290">
        <v>3</v>
      </c>
      <c r="H1290">
        <v>3</v>
      </c>
      <c r="I1290">
        <v>3</v>
      </c>
      <c r="J1290">
        <v>98</v>
      </c>
      <c r="AD1290">
        <f>ROUND(fTransactions[[#This Row],[Units]]*VLOOKUP(fTransactions[[#This Row],[ProductID]],dProduct[[ProductID]:[RetailPrice]],3,0),2)</f>
        <v>1955.1</v>
      </c>
    </row>
    <row r="1291" spans="6:30" x14ac:dyDescent="0.25">
      <c r="F1291" s="4">
        <v>43019</v>
      </c>
      <c r="G1291">
        <v>1</v>
      </c>
      <c r="H1291">
        <v>1</v>
      </c>
      <c r="I1291">
        <v>3</v>
      </c>
      <c r="J1291">
        <v>455</v>
      </c>
      <c r="AD1291">
        <f>ROUND(fTransactions[[#This Row],[Units]]*VLOOKUP(fTransactions[[#This Row],[ProductID]],dProduct[[ProductID]:[RetailPrice]],3,0),2)</f>
        <v>12717.25</v>
      </c>
    </row>
    <row r="1292" spans="6:30" x14ac:dyDescent="0.25">
      <c r="F1292" s="4">
        <v>43019</v>
      </c>
      <c r="G1292">
        <v>2</v>
      </c>
      <c r="H1292">
        <v>2</v>
      </c>
      <c r="I1292">
        <v>4</v>
      </c>
      <c r="J1292">
        <v>445</v>
      </c>
      <c r="AD1292">
        <f>ROUND(fTransactions[[#This Row],[Units]]*VLOOKUP(fTransactions[[#This Row],[ProductID]],dProduct[[ProductID]:[RetailPrice]],3,0),2)</f>
        <v>19135</v>
      </c>
    </row>
    <row r="1293" spans="6:30" x14ac:dyDescent="0.25">
      <c r="F1293" s="4">
        <v>43019</v>
      </c>
      <c r="G1293">
        <v>6</v>
      </c>
      <c r="H1293">
        <v>4</v>
      </c>
      <c r="I1293">
        <v>3</v>
      </c>
      <c r="J1293">
        <v>53</v>
      </c>
      <c r="AD1293">
        <f>ROUND(fTransactions[[#This Row],[Units]]*VLOOKUP(fTransactions[[#This Row],[ProductID]],dProduct[[ProductID]:[RetailPrice]],3,0),2)</f>
        <v>1693.35</v>
      </c>
    </row>
    <row r="1294" spans="6:30" x14ac:dyDescent="0.25">
      <c r="F1294" s="4">
        <v>43019</v>
      </c>
      <c r="G1294">
        <v>8</v>
      </c>
      <c r="H1294">
        <v>2</v>
      </c>
      <c r="I1294">
        <v>3</v>
      </c>
      <c r="J1294">
        <v>424</v>
      </c>
      <c r="AD1294">
        <f>ROUND(fTransactions[[#This Row],[Units]]*VLOOKUP(fTransactions[[#This Row],[ProductID]],dProduct[[ProductID]:[RetailPrice]],3,0),2)</f>
        <v>18232</v>
      </c>
    </row>
    <row r="1295" spans="6:30" x14ac:dyDescent="0.25">
      <c r="F1295" s="4">
        <v>43020</v>
      </c>
      <c r="G1295">
        <v>5</v>
      </c>
      <c r="H1295">
        <v>2</v>
      </c>
      <c r="I1295">
        <v>3</v>
      </c>
      <c r="J1295">
        <v>348</v>
      </c>
      <c r="AD1295">
        <f>ROUND(fTransactions[[#This Row],[Units]]*VLOOKUP(fTransactions[[#This Row],[ProductID]],dProduct[[ProductID]:[RetailPrice]],3,0),2)</f>
        <v>14964</v>
      </c>
    </row>
    <row r="1296" spans="6:30" x14ac:dyDescent="0.25">
      <c r="F1296" s="4">
        <v>43020</v>
      </c>
      <c r="G1296">
        <v>2</v>
      </c>
      <c r="H1296">
        <v>3</v>
      </c>
      <c r="I1296">
        <v>3</v>
      </c>
      <c r="J1296">
        <v>308</v>
      </c>
      <c r="AD1296">
        <f>ROUND(fTransactions[[#This Row],[Units]]*VLOOKUP(fTransactions[[#This Row],[ProductID]],dProduct[[ProductID]:[RetailPrice]],3,0),2)</f>
        <v>6144.6</v>
      </c>
    </row>
    <row r="1297" spans="6:30" x14ac:dyDescent="0.25">
      <c r="F1297" s="4">
        <v>43021</v>
      </c>
      <c r="G1297">
        <v>1</v>
      </c>
      <c r="H1297">
        <v>4</v>
      </c>
      <c r="I1297">
        <v>3</v>
      </c>
      <c r="J1297">
        <v>85</v>
      </c>
      <c r="AD1297">
        <f>ROUND(fTransactions[[#This Row],[Units]]*VLOOKUP(fTransactions[[#This Row],[ProductID]],dProduct[[ProductID]:[RetailPrice]],3,0),2)</f>
        <v>2715.75</v>
      </c>
    </row>
    <row r="1298" spans="6:30" x14ac:dyDescent="0.25">
      <c r="F1298" s="4">
        <v>43021</v>
      </c>
      <c r="G1298">
        <v>8</v>
      </c>
      <c r="H1298">
        <v>3</v>
      </c>
      <c r="I1298">
        <v>4</v>
      </c>
      <c r="J1298">
        <v>356</v>
      </c>
      <c r="AD1298">
        <f>ROUND(fTransactions[[#This Row],[Units]]*VLOOKUP(fTransactions[[#This Row],[ProductID]],dProduct[[ProductID]:[RetailPrice]],3,0),2)</f>
        <v>7102.2</v>
      </c>
    </row>
    <row r="1299" spans="6:30" x14ac:dyDescent="0.25">
      <c r="F1299" s="4">
        <v>43021</v>
      </c>
      <c r="G1299">
        <v>2</v>
      </c>
      <c r="H1299">
        <v>4</v>
      </c>
      <c r="I1299">
        <v>3</v>
      </c>
      <c r="J1299">
        <v>249</v>
      </c>
      <c r="AD1299">
        <f>ROUND(fTransactions[[#This Row],[Units]]*VLOOKUP(fTransactions[[#This Row],[ProductID]],dProduct[[ProductID]:[RetailPrice]],3,0),2)</f>
        <v>7955.55</v>
      </c>
    </row>
    <row r="1300" spans="6:30" x14ac:dyDescent="0.25">
      <c r="F1300" s="4">
        <v>43021</v>
      </c>
      <c r="G1300">
        <v>5</v>
      </c>
      <c r="H1300">
        <v>3</v>
      </c>
      <c r="I1300">
        <v>1</v>
      </c>
      <c r="J1300">
        <v>189</v>
      </c>
      <c r="AD1300">
        <f>ROUND(fTransactions[[#This Row],[Units]]*VLOOKUP(fTransactions[[#This Row],[ProductID]],dProduct[[ProductID]:[RetailPrice]],3,0),2)</f>
        <v>3770.55</v>
      </c>
    </row>
    <row r="1301" spans="6:30" x14ac:dyDescent="0.25">
      <c r="F1301" s="4">
        <v>43021</v>
      </c>
      <c r="G1301">
        <v>3</v>
      </c>
      <c r="H1301">
        <v>1</v>
      </c>
      <c r="I1301">
        <v>2</v>
      </c>
      <c r="J1301">
        <v>334</v>
      </c>
      <c r="AD1301">
        <f>ROUND(fTransactions[[#This Row],[Units]]*VLOOKUP(fTransactions[[#This Row],[ProductID]],dProduct[[ProductID]:[RetailPrice]],3,0),2)</f>
        <v>9335.2999999999993</v>
      </c>
    </row>
    <row r="1302" spans="6:30" x14ac:dyDescent="0.25">
      <c r="F1302" s="4">
        <v>43021</v>
      </c>
      <c r="G1302">
        <v>3</v>
      </c>
      <c r="H1302">
        <v>3</v>
      </c>
      <c r="I1302">
        <v>3</v>
      </c>
      <c r="J1302">
        <v>341</v>
      </c>
      <c r="AD1302">
        <f>ROUND(fTransactions[[#This Row],[Units]]*VLOOKUP(fTransactions[[#This Row],[ProductID]],dProduct[[ProductID]:[RetailPrice]],3,0),2)</f>
        <v>6802.95</v>
      </c>
    </row>
    <row r="1303" spans="6:30" x14ac:dyDescent="0.25">
      <c r="F1303" s="4">
        <v>43021</v>
      </c>
      <c r="G1303">
        <v>2</v>
      </c>
      <c r="H1303">
        <v>3</v>
      </c>
      <c r="I1303">
        <v>3</v>
      </c>
      <c r="J1303">
        <v>297</v>
      </c>
      <c r="AD1303">
        <f>ROUND(fTransactions[[#This Row],[Units]]*VLOOKUP(fTransactions[[#This Row],[ProductID]],dProduct[[ProductID]:[RetailPrice]],3,0),2)</f>
        <v>5925.15</v>
      </c>
    </row>
    <row r="1304" spans="6:30" x14ac:dyDescent="0.25">
      <c r="F1304" s="4">
        <v>43021</v>
      </c>
      <c r="G1304">
        <v>4</v>
      </c>
      <c r="H1304">
        <v>1</v>
      </c>
      <c r="I1304">
        <v>2</v>
      </c>
      <c r="J1304">
        <v>283</v>
      </c>
      <c r="AD1304">
        <f>ROUND(fTransactions[[#This Row],[Units]]*VLOOKUP(fTransactions[[#This Row],[ProductID]],dProduct[[ProductID]:[RetailPrice]],3,0),2)</f>
        <v>7909.85</v>
      </c>
    </row>
    <row r="1305" spans="6:30" x14ac:dyDescent="0.25">
      <c r="F1305" s="4">
        <v>43022</v>
      </c>
      <c r="G1305">
        <v>4</v>
      </c>
      <c r="H1305">
        <v>3</v>
      </c>
      <c r="I1305">
        <v>2</v>
      </c>
      <c r="J1305">
        <v>56</v>
      </c>
      <c r="AD1305">
        <f>ROUND(fTransactions[[#This Row],[Units]]*VLOOKUP(fTransactions[[#This Row],[ProductID]],dProduct[[ProductID]:[RetailPrice]],3,0),2)</f>
        <v>1117.2</v>
      </c>
    </row>
    <row r="1306" spans="6:30" x14ac:dyDescent="0.25">
      <c r="F1306" s="4">
        <v>43022</v>
      </c>
      <c r="G1306">
        <v>7</v>
      </c>
      <c r="H1306">
        <v>3</v>
      </c>
      <c r="I1306">
        <v>3</v>
      </c>
      <c r="J1306">
        <v>158</v>
      </c>
      <c r="AD1306">
        <f>ROUND(fTransactions[[#This Row],[Units]]*VLOOKUP(fTransactions[[#This Row],[ProductID]],dProduct[[ProductID]:[RetailPrice]],3,0),2)</f>
        <v>3152.1</v>
      </c>
    </row>
    <row r="1307" spans="6:30" x14ac:dyDescent="0.25">
      <c r="F1307" s="4">
        <v>43022</v>
      </c>
      <c r="G1307">
        <v>5</v>
      </c>
      <c r="H1307">
        <v>3</v>
      </c>
      <c r="I1307">
        <v>4</v>
      </c>
      <c r="J1307">
        <v>85</v>
      </c>
      <c r="AD1307">
        <f>ROUND(fTransactions[[#This Row],[Units]]*VLOOKUP(fTransactions[[#This Row],[ProductID]],dProduct[[ProductID]:[RetailPrice]],3,0),2)</f>
        <v>1695.75</v>
      </c>
    </row>
    <row r="1308" spans="6:30" x14ac:dyDescent="0.25">
      <c r="F1308" s="4">
        <v>43023</v>
      </c>
      <c r="G1308">
        <v>7</v>
      </c>
      <c r="H1308">
        <v>3</v>
      </c>
      <c r="I1308">
        <v>2</v>
      </c>
      <c r="J1308">
        <v>141</v>
      </c>
      <c r="AD1308">
        <f>ROUND(fTransactions[[#This Row],[Units]]*VLOOKUP(fTransactions[[#This Row],[ProductID]],dProduct[[ProductID]:[RetailPrice]],3,0),2)</f>
        <v>2812.95</v>
      </c>
    </row>
    <row r="1309" spans="6:30" x14ac:dyDescent="0.25">
      <c r="F1309" s="4">
        <v>43023</v>
      </c>
      <c r="G1309">
        <v>5</v>
      </c>
      <c r="H1309">
        <v>3</v>
      </c>
      <c r="I1309">
        <v>3</v>
      </c>
      <c r="J1309">
        <v>411</v>
      </c>
      <c r="AD1309">
        <f>ROUND(fTransactions[[#This Row],[Units]]*VLOOKUP(fTransactions[[#This Row],[ProductID]],dProduct[[ProductID]:[RetailPrice]],3,0),2)</f>
        <v>8199.4500000000007</v>
      </c>
    </row>
    <row r="1310" spans="6:30" x14ac:dyDescent="0.25">
      <c r="F1310" s="4">
        <v>43023</v>
      </c>
      <c r="G1310">
        <v>5</v>
      </c>
      <c r="H1310">
        <v>1</v>
      </c>
      <c r="I1310">
        <v>4</v>
      </c>
      <c r="J1310">
        <v>320</v>
      </c>
      <c r="AD1310">
        <f>ROUND(fTransactions[[#This Row],[Units]]*VLOOKUP(fTransactions[[#This Row],[ProductID]],dProduct[[ProductID]:[RetailPrice]],3,0),2)</f>
        <v>8944</v>
      </c>
    </row>
    <row r="1311" spans="6:30" x14ac:dyDescent="0.25">
      <c r="F1311" s="4">
        <v>43023</v>
      </c>
      <c r="G1311">
        <v>2</v>
      </c>
      <c r="H1311">
        <v>2</v>
      </c>
      <c r="I1311">
        <v>2</v>
      </c>
      <c r="J1311">
        <v>135</v>
      </c>
      <c r="AD1311">
        <f>ROUND(fTransactions[[#This Row],[Units]]*VLOOKUP(fTransactions[[#This Row],[ProductID]],dProduct[[ProductID]:[RetailPrice]],3,0),2)</f>
        <v>5805</v>
      </c>
    </row>
    <row r="1312" spans="6:30" x14ac:dyDescent="0.25">
      <c r="F1312" s="4">
        <v>43023</v>
      </c>
      <c r="G1312">
        <v>6</v>
      </c>
      <c r="H1312">
        <v>4</v>
      </c>
      <c r="I1312">
        <v>3</v>
      </c>
      <c r="J1312">
        <v>346</v>
      </c>
      <c r="AD1312">
        <f>ROUND(fTransactions[[#This Row],[Units]]*VLOOKUP(fTransactions[[#This Row],[ProductID]],dProduct[[ProductID]:[RetailPrice]],3,0),2)</f>
        <v>11054.7</v>
      </c>
    </row>
    <row r="1313" spans="6:30" x14ac:dyDescent="0.25">
      <c r="F1313" s="4">
        <v>43023</v>
      </c>
      <c r="G1313">
        <v>8</v>
      </c>
      <c r="H1313">
        <v>3</v>
      </c>
      <c r="I1313">
        <v>2</v>
      </c>
      <c r="J1313">
        <v>414</v>
      </c>
      <c r="AD1313">
        <f>ROUND(fTransactions[[#This Row],[Units]]*VLOOKUP(fTransactions[[#This Row],[ProductID]],dProduct[[ProductID]:[RetailPrice]],3,0),2)</f>
        <v>8259.2999999999993</v>
      </c>
    </row>
    <row r="1314" spans="6:30" x14ac:dyDescent="0.25">
      <c r="F1314" s="4">
        <v>43023</v>
      </c>
      <c r="G1314">
        <v>6</v>
      </c>
      <c r="H1314">
        <v>3</v>
      </c>
      <c r="I1314">
        <v>3</v>
      </c>
      <c r="J1314">
        <v>497</v>
      </c>
      <c r="AD1314">
        <f>ROUND(fTransactions[[#This Row],[Units]]*VLOOKUP(fTransactions[[#This Row],[ProductID]],dProduct[[ProductID]:[RetailPrice]],3,0),2)</f>
        <v>9915.15</v>
      </c>
    </row>
    <row r="1315" spans="6:30" x14ac:dyDescent="0.25">
      <c r="F1315" s="4">
        <v>43025</v>
      </c>
      <c r="G1315">
        <v>7</v>
      </c>
      <c r="H1315">
        <v>2</v>
      </c>
      <c r="I1315">
        <v>4</v>
      </c>
      <c r="J1315">
        <v>26</v>
      </c>
      <c r="AD1315">
        <f>ROUND(fTransactions[[#This Row],[Units]]*VLOOKUP(fTransactions[[#This Row],[ProductID]],dProduct[[ProductID]:[RetailPrice]],3,0),2)</f>
        <v>1118</v>
      </c>
    </row>
    <row r="1316" spans="6:30" x14ac:dyDescent="0.25">
      <c r="F1316" s="4">
        <v>43025</v>
      </c>
      <c r="G1316">
        <v>6</v>
      </c>
      <c r="H1316">
        <v>3</v>
      </c>
      <c r="I1316">
        <v>2</v>
      </c>
      <c r="J1316">
        <v>72</v>
      </c>
      <c r="AD1316">
        <f>ROUND(fTransactions[[#This Row],[Units]]*VLOOKUP(fTransactions[[#This Row],[ProductID]],dProduct[[ProductID]:[RetailPrice]],3,0),2)</f>
        <v>1436.4</v>
      </c>
    </row>
    <row r="1317" spans="6:30" x14ac:dyDescent="0.25">
      <c r="F1317" s="4">
        <v>43025</v>
      </c>
      <c r="G1317">
        <v>4</v>
      </c>
      <c r="H1317">
        <v>3</v>
      </c>
      <c r="I1317">
        <v>3</v>
      </c>
      <c r="J1317">
        <v>395</v>
      </c>
      <c r="AD1317">
        <f>ROUND(fTransactions[[#This Row],[Units]]*VLOOKUP(fTransactions[[#This Row],[ProductID]],dProduct[[ProductID]:[RetailPrice]],3,0),2)</f>
        <v>7880.25</v>
      </c>
    </row>
    <row r="1318" spans="6:30" x14ac:dyDescent="0.25">
      <c r="F1318" s="4">
        <v>43025</v>
      </c>
      <c r="G1318">
        <v>3</v>
      </c>
      <c r="H1318">
        <v>2</v>
      </c>
      <c r="I1318">
        <v>3</v>
      </c>
      <c r="J1318">
        <v>5</v>
      </c>
      <c r="AD1318">
        <f>ROUND(fTransactions[[#This Row],[Units]]*VLOOKUP(fTransactions[[#This Row],[ProductID]],dProduct[[ProductID]:[RetailPrice]],3,0),2)</f>
        <v>215</v>
      </c>
    </row>
    <row r="1319" spans="6:30" x14ac:dyDescent="0.25">
      <c r="F1319" s="4">
        <v>43025</v>
      </c>
      <c r="G1319">
        <v>5</v>
      </c>
      <c r="H1319">
        <v>3</v>
      </c>
      <c r="I1319">
        <v>3</v>
      </c>
      <c r="J1319">
        <v>193</v>
      </c>
      <c r="AD1319">
        <f>ROUND(fTransactions[[#This Row],[Units]]*VLOOKUP(fTransactions[[#This Row],[ProductID]],dProduct[[ProductID]:[RetailPrice]],3,0),2)</f>
        <v>3850.35</v>
      </c>
    </row>
    <row r="1320" spans="6:30" x14ac:dyDescent="0.25">
      <c r="F1320" s="4">
        <v>43025</v>
      </c>
      <c r="G1320">
        <v>3</v>
      </c>
      <c r="H1320">
        <v>2</v>
      </c>
      <c r="I1320">
        <v>2</v>
      </c>
      <c r="J1320">
        <v>397</v>
      </c>
      <c r="AD1320">
        <f>ROUND(fTransactions[[#This Row],[Units]]*VLOOKUP(fTransactions[[#This Row],[ProductID]],dProduct[[ProductID]:[RetailPrice]],3,0),2)</f>
        <v>17071</v>
      </c>
    </row>
    <row r="1321" spans="6:30" x14ac:dyDescent="0.25">
      <c r="F1321" s="4">
        <v>43026</v>
      </c>
      <c r="G1321">
        <v>8</v>
      </c>
      <c r="H1321">
        <v>1</v>
      </c>
      <c r="I1321">
        <v>2</v>
      </c>
      <c r="J1321">
        <v>178</v>
      </c>
      <c r="AD1321">
        <f>ROUND(fTransactions[[#This Row],[Units]]*VLOOKUP(fTransactions[[#This Row],[ProductID]],dProduct[[ProductID]:[RetailPrice]],3,0),2)</f>
        <v>4975.1000000000004</v>
      </c>
    </row>
    <row r="1322" spans="6:30" x14ac:dyDescent="0.25">
      <c r="F1322" s="4">
        <v>43026</v>
      </c>
      <c r="G1322">
        <v>1</v>
      </c>
      <c r="H1322">
        <v>4</v>
      </c>
      <c r="I1322">
        <v>1</v>
      </c>
      <c r="J1322">
        <v>309</v>
      </c>
      <c r="AD1322">
        <f>ROUND(fTransactions[[#This Row],[Units]]*VLOOKUP(fTransactions[[#This Row],[ProductID]],dProduct[[ProductID]:[RetailPrice]],3,0),2)</f>
        <v>9872.5499999999993</v>
      </c>
    </row>
    <row r="1323" spans="6:30" x14ac:dyDescent="0.25">
      <c r="F1323" s="4">
        <v>43026</v>
      </c>
      <c r="G1323">
        <v>2</v>
      </c>
      <c r="H1323">
        <v>3</v>
      </c>
      <c r="I1323">
        <v>3</v>
      </c>
      <c r="J1323">
        <v>44</v>
      </c>
      <c r="AD1323">
        <f>ROUND(fTransactions[[#This Row],[Units]]*VLOOKUP(fTransactions[[#This Row],[ProductID]],dProduct[[ProductID]:[RetailPrice]],3,0),2)</f>
        <v>877.8</v>
      </c>
    </row>
    <row r="1324" spans="6:30" x14ac:dyDescent="0.25">
      <c r="F1324" s="4">
        <v>43026</v>
      </c>
      <c r="G1324">
        <v>5</v>
      </c>
      <c r="H1324">
        <v>3</v>
      </c>
      <c r="I1324">
        <v>3</v>
      </c>
      <c r="J1324">
        <v>227</v>
      </c>
      <c r="AD1324">
        <f>ROUND(fTransactions[[#This Row],[Units]]*VLOOKUP(fTransactions[[#This Row],[ProductID]],dProduct[[ProductID]:[RetailPrice]],3,0),2)</f>
        <v>4528.6499999999996</v>
      </c>
    </row>
    <row r="1325" spans="6:30" x14ac:dyDescent="0.25">
      <c r="F1325" s="4">
        <v>43026</v>
      </c>
      <c r="G1325">
        <v>4</v>
      </c>
      <c r="H1325">
        <v>1</v>
      </c>
      <c r="I1325">
        <v>2</v>
      </c>
      <c r="J1325">
        <v>203</v>
      </c>
      <c r="AD1325">
        <f>ROUND(fTransactions[[#This Row],[Units]]*VLOOKUP(fTransactions[[#This Row],[ProductID]],dProduct[[ProductID]:[RetailPrice]],3,0),2)</f>
        <v>5673.85</v>
      </c>
    </row>
    <row r="1326" spans="6:30" x14ac:dyDescent="0.25">
      <c r="F1326" s="4">
        <v>43027</v>
      </c>
      <c r="G1326">
        <v>1</v>
      </c>
      <c r="H1326">
        <v>2</v>
      </c>
      <c r="I1326">
        <v>4</v>
      </c>
      <c r="J1326">
        <v>366</v>
      </c>
      <c r="AD1326">
        <f>ROUND(fTransactions[[#This Row],[Units]]*VLOOKUP(fTransactions[[#This Row],[ProductID]],dProduct[[ProductID]:[RetailPrice]],3,0),2)</f>
        <v>15738</v>
      </c>
    </row>
    <row r="1327" spans="6:30" x14ac:dyDescent="0.25">
      <c r="F1327" s="4">
        <v>43027</v>
      </c>
      <c r="G1327">
        <v>1</v>
      </c>
      <c r="H1327">
        <v>3</v>
      </c>
      <c r="I1327">
        <v>3</v>
      </c>
      <c r="J1327">
        <v>171</v>
      </c>
      <c r="AD1327">
        <f>ROUND(fTransactions[[#This Row],[Units]]*VLOOKUP(fTransactions[[#This Row],[ProductID]],dProduct[[ProductID]:[RetailPrice]],3,0),2)</f>
        <v>3411.45</v>
      </c>
    </row>
    <row r="1328" spans="6:30" x14ac:dyDescent="0.25">
      <c r="F1328" s="4">
        <v>43027</v>
      </c>
      <c r="G1328">
        <v>2</v>
      </c>
      <c r="H1328">
        <v>2</v>
      </c>
      <c r="I1328">
        <v>1</v>
      </c>
      <c r="J1328">
        <v>113</v>
      </c>
      <c r="AD1328">
        <f>ROUND(fTransactions[[#This Row],[Units]]*VLOOKUP(fTransactions[[#This Row],[ProductID]],dProduct[[ProductID]:[RetailPrice]],3,0),2)</f>
        <v>4859</v>
      </c>
    </row>
    <row r="1329" spans="6:30" x14ac:dyDescent="0.25">
      <c r="F1329" s="4">
        <v>43027</v>
      </c>
      <c r="G1329">
        <v>7</v>
      </c>
      <c r="H1329">
        <v>4</v>
      </c>
      <c r="I1329">
        <v>2</v>
      </c>
      <c r="J1329">
        <v>204</v>
      </c>
      <c r="AD1329">
        <f>ROUND(fTransactions[[#This Row],[Units]]*VLOOKUP(fTransactions[[#This Row],[ProductID]],dProduct[[ProductID]:[RetailPrice]],3,0),2)</f>
        <v>6517.8</v>
      </c>
    </row>
    <row r="1330" spans="6:30" x14ac:dyDescent="0.25">
      <c r="F1330" s="4">
        <v>43028</v>
      </c>
      <c r="G1330">
        <v>1</v>
      </c>
      <c r="H1330">
        <v>4</v>
      </c>
      <c r="I1330">
        <v>2</v>
      </c>
      <c r="J1330">
        <v>216</v>
      </c>
      <c r="AD1330">
        <f>ROUND(fTransactions[[#This Row],[Units]]*VLOOKUP(fTransactions[[#This Row],[ProductID]],dProduct[[ProductID]:[RetailPrice]],3,0),2)</f>
        <v>6901.2</v>
      </c>
    </row>
    <row r="1331" spans="6:30" x14ac:dyDescent="0.25">
      <c r="F1331" s="4">
        <v>43028</v>
      </c>
      <c r="G1331">
        <v>4</v>
      </c>
      <c r="H1331">
        <v>3</v>
      </c>
      <c r="I1331">
        <v>1</v>
      </c>
      <c r="J1331">
        <v>490</v>
      </c>
      <c r="AD1331">
        <f>ROUND(fTransactions[[#This Row],[Units]]*VLOOKUP(fTransactions[[#This Row],[ProductID]],dProduct[[ProductID]:[RetailPrice]],3,0),2)</f>
        <v>9775.5</v>
      </c>
    </row>
    <row r="1332" spans="6:30" x14ac:dyDescent="0.25">
      <c r="F1332" s="4">
        <v>43029</v>
      </c>
      <c r="G1332">
        <v>3</v>
      </c>
      <c r="H1332">
        <v>4</v>
      </c>
      <c r="I1332">
        <v>4</v>
      </c>
      <c r="J1332">
        <v>62</v>
      </c>
      <c r="AD1332">
        <f>ROUND(fTransactions[[#This Row],[Units]]*VLOOKUP(fTransactions[[#This Row],[ProductID]],dProduct[[ProductID]:[RetailPrice]],3,0),2)</f>
        <v>1980.9</v>
      </c>
    </row>
    <row r="1333" spans="6:30" x14ac:dyDescent="0.25">
      <c r="F1333" s="4">
        <v>43029</v>
      </c>
      <c r="G1333">
        <v>1</v>
      </c>
      <c r="H1333">
        <v>3</v>
      </c>
      <c r="I1333">
        <v>3</v>
      </c>
      <c r="J1333">
        <v>376</v>
      </c>
      <c r="AD1333">
        <f>ROUND(fTransactions[[#This Row],[Units]]*VLOOKUP(fTransactions[[#This Row],[ProductID]],dProduct[[ProductID]:[RetailPrice]],3,0),2)</f>
        <v>7501.2</v>
      </c>
    </row>
    <row r="1334" spans="6:30" x14ac:dyDescent="0.25">
      <c r="F1334" s="4">
        <v>43029</v>
      </c>
      <c r="G1334">
        <v>3</v>
      </c>
      <c r="H1334">
        <v>3</v>
      </c>
      <c r="I1334">
        <v>2</v>
      </c>
      <c r="J1334">
        <v>41</v>
      </c>
      <c r="AD1334">
        <f>ROUND(fTransactions[[#This Row],[Units]]*VLOOKUP(fTransactions[[#This Row],[ProductID]],dProduct[[ProductID]:[RetailPrice]],3,0),2)</f>
        <v>817.95</v>
      </c>
    </row>
    <row r="1335" spans="6:30" x14ac:dyDescent="0.25">
      <c r="F1335" s="4">
        <v>43031</v>
      </c>
      <c r="G1335">
        <v>7</v>
      </c>
      <c r="H1335">
        <v>3</v>
      </c>
      <c r="I1335">
        <v>3</v>
      </c>
      <c r="J1335">
        <v>184</v>
      </c>
      <c r="AD1335">
        <f>ROUND(fTransactions[[#This Row],[Units]]*VLOOKUP(fTransactions[[#This Row],[ProductID]],dProduct[[ProductID]:[RetailPrice]],3,0),2)</f>
        <v>3670.8</v>
      </c>
    </row>
    <row r="1336" spans="6:30" x14ac:dyDescent="0.25">
      <c r="F1336" s="4">
        <v>43031</v>
      </c>
      <c r="G1336">
        <v>3</v>
      </c>
      <c r="H1336">
        <v>3</v>
      </c>
      <c r="I1336">
        <v>3</v>
      </c>
      <c r="J1336">
        <v>41</v>
      </c>
      <c r="AD1336">
        <f>ROUND(fTransactions[[#This Row],[Units]]*VLOOKUP(fTransactions[[#This Row],[ProductID]],dProduct[[ProductID]:[RetailPrice]],3,0),2)</f>
        <v>817.95</v>
      </c>
    </row>
    <row r="1337" spans="6:30" x14ac:dyDescent="0.25">
      <c r="F1337" s="4">
        <v>43031</v>
      </c>
      <c r="G1337">
        <v>2</v>
      </c>
      <c r="H1337">
        <v>2</v>
      </c>
      <c r="I1337">
        <v>2</v>
      </c>
      <c r="J1337">
        <v>472</v>
      </c>
      <c r="AD1337">
        <f>ROUND(fTransactions[[#This Row],[Units]]*VLOOKUP(fTransactions[[#This Row],[ProductID]],dProduct[[ProductID]:[RetailPrice]],3,0),2)</f>
        <v>20296</v>
      </c>
    </row>
    <row r="1338" spans="6:30" x14ac:dyDescent="0.25">
      <c r="F1338" s="4">
        <v>43032</v>
      </c>
      <c r="G1338">
        <v>1</v>
      </c>
      <c r="H1338">
        <v>3</v>
      </c>
      <c r="I1338">
        <v>3</v>
      </c>
      <c r="J1338">
        <v>385</v>
      </c>
      <c r="AD1338">
        <f>ROUND(fTransactions[[#This Row],[Units]]*VLOOKUP(fTransactions[[#This Row],[ProductID]],dProduct[[ProductID]:[RetailPrice]],3,0),2)</f>
        <v>7680.75</v>
      </c>
    </row>
    <row r="1339" spans="6:30" x14ac:dyDescent="0.25">
      <c r="F1339" s="4">
        <v>43032</v>
      </c>
      <c r="G1339">
        <v>4</v>
      </c>
      <c r="H1339">
        <v>3</v>
      </c>
      <c r="I1339">
        <v>3</v>
      </c>
      <c r="J1339">
        <v>383</v>
      </c>
      <c r="AD1339">
        <f>ROUND(fTransactions[[#This Row],[Units]]*VLOOKUP(fTransactions[[#This Row],[ProductID]],dProduct[[ProductID]:[RetailPrice]],3,0),2)</f>
        <v>7640.85</v>
      </c>
    </row>
    <row r="1340" spans="6:30" x14ac:dyDescent="0.25">
      <c r="F1340" s="4">
        <v>43032</v>
      </c>
      <c r="G1340">
        <v>7</v>
      </c>
      <c r="H1340">
        <v>2</v>
      </c>
      <c r="I1340">
        <v>3</v>
      </c>
      <c r="J1340">
        <v>342</v>
      </c>
      <c r="AD1340">
        <f>ROUND(fTransactions[[#This Row],[Units]]*VLOOKUP(fTransactions[[#This Row],[ProductID]],dProduct[[ProductID]:[RetailPrice]],3,0),2)</f>
        <v>14706</v>
      </c>
    </row>
    <row r="1341" spans="6:30" x14ac:dyDescent="0.25">
      <c r="F1341" s="4">
        <v>43032</v>
      </c>
      <c r="G1341">
        <v>2</v>
      </c>
      <c r="H1341">
        <v>3</v>
      </c>
      <c r="I1341">
        <v>3</v>
      </c>
      <c r="J1341">
        <v>301</v>
      </c>
      <c r="AD1341">
        <f>ROUND(fTransactions[[#This Row],[Units]]*VLOOKUP(fTransactions[[#This Row],[ProductID]],dProduct[[ProductID]:[RetailPrice]],3,0),2)</f>
        <v>6004.95</v>
      </c>
    </row>
    <row r="1342" spans="6:30" x14ac:dyDescent="0.25">
      <c r="F1342" s="4">
        <v>43032</v>
      </c>
      <c r="G1342">
        <v>8</v>
      </c>
      <c r="H1342">
        <v>3</v>
      </c>
      <c r="I1342">
        <v>3</v>
      </c>
      <c r="J1342">
        <v>473</v>
      </c>
      <c r="AD1342">
        <f>ROUND(fTransactions[[#This Row],[Units]]*VLOOKUP(fTransactions[[#This Row],[ProductID]],dProduct[[ProductID]:[RetailPrice]],3,0),2)</f>
        <v>9436.35</v>
      </c>
    </row>
    <row r="1343" spans="6:30" x14ac:dyDescent="0.25">
      <c r="F1343" s="4">
        <v>43033</v>
      </c>
      <c r="G1343">
        <v>6</v>
      </c>
      <c r="H1343">
        <v>1</v>
      </c>
      <c r="I1343">
        <v>3</v>
      </c>
      <c r="J1343">
        <v>152</v>
      </c>
      <c r="AD1343">
        <f>ROUND(fTransactions[[#This Row],[Units]]*VLOOKUP(fTransactions[[#This Row],[ProductID]],dProduct[[ProductID]:[RetailPrice]],3,0),2)</f>
        <v>4248.3999999999996</v>
      </c>
    </row>
    <row r="1344" spans="6:30" x14ac:dyDescent="0.25">
      <c r="F1344" s="4">
        <v>43033</v>
      </c>
      <c r="G1344">
        <v>7</v>
      </c>
      <c r="H1344">
        <v>3</v>
      </c>
      <c r="I1344">
        <v>4</v>
      </c>
      <c r="J1344">
        <v>285</v>
      </c>
      <c r="AD1344">
        <f>ROUND(fTransactions[[#This Row],[Units]]*VLOOKUP(fTransactions[[#This Row],[ProductID]],dProduct[[ProductID]:[RetailPrice]],3,0),2)</f>
        <v>5685.75</v>
      </c>
    </row>
    <row r="1345" spans="6:30" x14ac:dyDescent="0.25">
      <c r="F1345" s="4">
        <v>43033</v>
      </c>
      <c r="G1345">
        <v>4</v>
      </c>
      <c r="H1345">
        <v>2</v>
      </c>
      <c r="I1345">
        <v>4</v>
      </c>
      <c r="J1345">
        <v>408</v>
      </c>
      <c r="AD1345">
        <f>ROUND(fTransactions[[#This Row],[Units]]*VLOOKUP(fTransactions[[#This Row],[ProductID]],dProduct[[ProductID]:[RetailPrice]],3,0),2)</f>
        <v>17544</v>
      </c>
    </row>
    <row r="1346" spans="6:30" x14ac:dyDescent="0.25">
      <c r="F1346" s="4">
        <v>43033</v>
      </c>
      <c r="G1346">
        <v>1</v>
      </c>
      <c r="H1346">
        <v>3</v>
      </c>
      <c r="I1346">
        <v>1</v>
      </c>
      <c r="J1346">
        <v>466</v>
      </c>
      <c r="AD1346">
        <f>ROUND(fTransactions[[#This Row],[Units]]*VLOOKUP(fTransactions[[#This Row],[ProductID]],dProduct[[ProductID]:[RetailPrice]],3,0),2)</f>
        <v>9296.7000000000007</v>
      </c>
    </row>
    <row r="1347" spans="6:30" x14ac:dyDescent="0.25">
      <c r="F1347" s="4">
        <v>43033</v>
      </c>
      <c r="G1347">
        <v>4</v>
      </c>
      <c r="H1347">
        <v>2</v>
      </c>
      <c r="I1347">
        <v>3</v>
      </c>
      <c r="J1347">
        <v>404</v>
      </c>
      <c r="AD1347">
        <f>ROUND(fTransactions[[#This Row],[Units]]*VLOOKUP(fTransactions[[#This Row],[ProductID]],dProduct[[ProductID]:[RetailPrice]],3,0),2)</f>
        <v>17372</v>
      </c>
    </row>
    <row r="1348" spans="6:30" x14ac:dyDescent="0.25">
      <c r="F1348" s="4">
        <v>43033</v>
      </c>
      <c r="G1348">
        <v>2</v>
      </c>
      <c r="H1348">
        <v>3</v>
      </c>
      <c r="I1348">
        <v>4</v>
      </c>
      <c r="J1348">
        <v>115</v>
      </c>
      <c r="AD1348">
        <f>ROUND(fTransactions[[#This Row],[Units]]*VLOOKUP(fTransactions[[#This Row],[ProductID]],dProduct[[ProductID]:[RetailPrice]],3,0),2)</f>
        <v>2294.25</v>
      </c>
    </row>
    <row r="1349" spans="6:30" x14ac:dyDescent="0.25">
      <c r="F1349" s="4">
        <v>43034</v>
      </c>
      <c r="G1349">
        <v>5</v>
      </c>
      <c r="H1349">
        <v>3</v>
      </c>
      <c r="I1349">
        <v>3</v>
      </c>
      <c r="J1349">
        <v>493</v>
      </c>
      <c r="AD1349">
        <f>ROUND(fTransactions[[#This Row],[Units]]*VLOOKUP(fTransactions[[#This Row],[ProductID]],dProduct[[ProductID]:[RetailPrice]],3,0),2)</f>
        <v>9835.35</v>
      </c>
    </row>
    <row r="1350" spans="6:30" x14ac:dyDescent="0.25">
      <c r="F1350" s="4">
        <v>43034</v>
      </c>
      <c r="G1350">
        <v>2</v>
      </c>
      <c r="H1350">
        <v>4</v>
      </c>
      <c r="I1350">
        <v>1</v>
      </c>
      <c r="J1350">
        <v>165</v>
      </c>
      <c r="AD1350">
        <f>ROUND(fTransactions[[#This Row],[Units]]*VLOOKUP(fTransactions[[#This Row],[ProductID]],dProduct[[ProductID]:[RetailPrice]],3,0),2)</f>
        <v>5271.75</v>
      </c>
    </row>
    <row r="1351" spans="6:30" x14ac:dyDescent="0.25">
      <c r="F1351" s="4">
        <v>43034</v>
      </c>
      <c r="G1351">
        <v>2</v>
      </c>
      <c r="H1351">
        <v>4</v>
      </c>
      <c r="I1351">
        <v>2</v>
      </c>
      <c r="J1351">
        <v>22</v>
      </c>
      <c r="AD1351">
        <f>ROUND(fTransactions[[#This Row],[Units]]*VLOOKUP(fTransactions[[#This Row],[ProductID]],dProduct[[ProductID]:[RetailPrice]],3,0),2)</f>
        <v>702.9</v>
      </c>
    </row>
    <row r="1352" spans="6:30" x14ac:dyDescent="0.25">
      <c r="F1352" s="4">
        <v>43034</v>
      </c>
      <c r="G1352">
        <v>2</v>
      </c>
      <c r="H1352">
        <v>3</v>
      </c>
      <c r="I1352">
        <v>3</v>
      </c>
      <c r="J1352">
        <v>305</v>
      </c>
      <c r="AD1352">
        <f>ROUND(fTransactions[[#This Row],[Units]]*VLOOKUP(fTransactions[[#This Row],[ProductID]],dProduct[[ProductID]:[RetailPrice]],3,0),2)</f>
        <v>6084.75</v>
      </c>
    </row>
    <row r="1353" spans="6:30" x14ac:dyDescent="0.25">
      <c r="F1353" s="4">
        <v>43035</v>
      </c>
      <c r="G1353">
        <v>1</v>
      </c>
      <c r="H1353">
        <v>3</v>
      </c>
      <c r="I1353">
        <v>3</v>
      </c>
      <c r="J1353">
        <v>47</v>
      </c>
      <c r="AD1353">
        <f>ROUND(fTransactions[[#This Row],[Units]]*VLOOKUP(fTransactions[[#This Row],[ProductID]],dProduct[[ProductID]:[RetailPrice]],3,0),2)</f>
        <v>937.65</v>
      </c>
    </row>
    <row r="1354" spans="6:30" x14ac:dyDescent="0.25">
      <c r="F1354" s="4">
        <v>43035</v>
      </c>
      <c r="G1354">
        <v>2</v>
      </c>
      <c r="H1354">
        <v>3</v>
      </c>
      <c r="I1354">
        <v>3</v>
      </c>
      <c r="J1354">
        <v>405</v>
      </c>
      <c r="AD1354">
        <f>ROUND(fTransactions[[#This Row],[Units]]*VLOOKUP(fTransactions[[#This Row],[ProductID]],dProduct[[ProductID]:[RetailPrice]],3,0),2)</f>
        <v>8079.75</v>
      </c>
    </row>
    <row r="1355" spans="6:30" x14ac:dyDescent="0.25">
      <c r="F1355" s="4">
        <v>43035</v>
      </c>
      <c r="G1355">
        <v>3</v>
      </c>
      <c r="H1355">
        <v>3</v>
      </c>
      <c r="I1355">
        <v>2</v>
      </c>
      <c r="J1355">
        <v>265</v>
      </c>
      <c r="AD1355">
        <f>ROUND(fTransactions[[#This Row],[Units]]*VLOOKUP(fTransactions[[#This Row],[ProductID]],dProduct[[ProductID]:[RetailPrice]],3,0),2)</f>
        <v>5286.75</v>
      </c>
    </row>
    <row r="1356" spans="6:30" x14ac:dyDescent="0.25">
      <c r="F1356" s="4">
        <v>43035</v>
      </c>
      <c r="G1356">
        <v>5</v>
      </c>
      <c r="H1356">
        <v>3</v>
      </c>
      <c r="I1356">
        <v>3</v>
      </c>
      <c r="J1356">
        <v>499</v>
      </c>
      <c r="AD1356">
        <f>ROUND(fTransactions[[#This Row],[Units]]*VLOOKUP(fTransactions[[#This Row],[ProductID]],dProduct[[ProductID]:[RetailPrice]],3,0),2)</f>
        <v>9955.0499999999993</v>
      </c>
    </row>
    <row r="1357" spans="6:30" x14ac:dyDescent="0.25">
      <c r="F1357" s="4">
        <v>43035</v>
      </c>
      <c r="G1357">
        <v>1</v>
      </c>
      <c r="H1357">
        <v>4</v>
      </c>
      <c r="I1357">
        <v>3</v>
      </c>
      <c r="J1357">
        <v>487</v>
      </c>
      <c r="AD1357">
        <f>ROUND(fTransactions[[#This Row],[Units]]*VLOOKUP(fTransactions[[#This Row],[ProductID]],dProduct[[ProductID]:[RetailPrice]],3,0),2)</f>
        <v>15559.65</v>
      </c>
    </row>
    <row r="1358" spans="6:30" x14ac:dyDescent="0.25">
      <c r="F1358" s="4">
        <v>43035</v>
      </c>
      <c r="G1358">
        <v>2</v>
      </c>
      <c r="H1358">
        <v>2</v>
      </c>
      <c r="I1358">
        <v>1</v>
      </c>
      <c r="J1358">
        <v>163</v>
      </c>
      <c r="AD1358">
        <f>ROUND(fTransactions[[#This Row],[Units]]*VLOOKUP(fTransactions[[#This Row],[ProductID]],dProduct[[ProductID]:[RetailPrice]],3,0),2)</f>
        <v>7009</v>
      </c>
    </row>
    <row r="1359" spans="6:30" x14ac:dyDescent="0.25">
      <c r="F1359" s="4">
        <v>43036</v>
      </c>
      <c r="G1359">
        <v>2</v>
      </c>
      <c r="H1359">
        <v>3</v>
      </c>
      <c r="I1359">
        <v>3</v>
      </c>
      <c r="J1359">
        <v>296</v>
      </c>
      <c r="AD1359">
        <f>ROUND(fTransactions[[#This Row],[Units]]*VLOOKUP(fTransactions[[#This Row],[ProductID]],dProduct[[ProductID]:[RetailPrice]],3,0),2)</f>
        <v>5905.2</v>
      </c>
    </row>
    <row r="1360" spans="6:30" x14ac:dyDescent="0.25">
      <c r="F1360" s="4">
        <v>43036</v>
      </c>
      <c r="G1360">
        <v>5</v>
      </c>
      <c r="H1360">
        <v>2</v>
      </c>
      <c r="I1360">
        <v>1</v>
      </c>
      <c r="J1360">
        <v>91</v>
      </c>
      <c r="AD1360">
        <f>ROUND(fTransactions[[#This Row],[Units]]*VLOOKUP(fTransactions[[#This Row],[ProductID]],dProduct[[ProductID]:[RetailPrice]],3,0),2)</f>
        <v>3913</v>
      </c>
    </row>
    <row r="1361" spans="6:30" x14ac:dyDescent="0.25">
      <c r="F1361" s="4">
        <v>43036</v>
      </c>
      <c r="G1361">
        <v>6</v>
      </c>
      <c r="H1361">
        <v>3</v>
      </c>
      <c r="I1361">
        <v>4</v>
      </c>
      <c r="J1361">
        <v>265</v>
      </c>
      <c r="AD1361">
        <f>ROUND(fTransactions[[#This Row],[Units]]*VLOOKUP(fTransactions[[#This Row],[ProductID]],dProduct[[ProductID]:[RetailPrice]],3,0),2)</f>
        <v>5286.75</v>
      </c>
    </row>
    <row r="1362" spans="6:30" x14ac:dyDescent="0.25">
      <c r="F1362" s="4">
        <v>43036</v>
      </c>
      <c r="G1362">
        <v>8</v>
      </c>
      <c r="H1362">
        <v>1</v>
      </c>
      <c r="I1362">
        <v>4</v>
      </c>
      <c r="J1362">
        <v>454</v>
      </c>
      <c r="AD1362">
        <f>ROUND(fTransactions[[#This Row],[Units]]*VLOOKUP(fTransactions[[#This Row],[ProductID]],dProduct[[ProductID]:[RetailPrice]],3,0),2)</f>
        <v>12689.3</v>
      </c>
    </row>
    <row r="1363" spans="6:30" x14ac:dyDescent="0.25">
      <c r="F1363" s="4">
        <v>43036</v>
      </c>
      <c r="G1363">
        <v>3</v>
      </c>
      <c r="H1363">
        <v>3</v>
      </c>
      <c r="I1363">
        <v>3</v>
      </c>
      <c r="J1363">
        <v>255</v>
      </c>
      <c r="AD1363">
        <f>ROUND(fTransactions[[#This Row],[Units]]*VLOOKUP(fTransactions[[#This Row],[ProductID]],dProduct[[ProductID]:[RetailPrice]],3,0),2)</f>
        <v>5087.25</v>
      </c>
    </row>
    <row r="1364" spans="6:30" x14ac:dyDescent="0.25">
      <c r="F1364" s="4">
        <v>43036</v>
      </c>
      <c r="G1364">
        <v>8</v>
      </c>
      <c r="H1364">
        <v>4</v>
      </c>
      <c r="I1364">
        <v>2</v>
      </c>
      <c r="J1364">
        <v>82</v>
      </c>
      <c r="AD1364">
        <f>ROUND(fTransactions[[#This Row],[Units]]*VLOOKUP(fTransactions[[#This Row],[ProductID]],dProduct[[ProductID]:[RetailPrice]],3,0),2)</f>
        <v>2619.9</v>
      </c>
    </row>
    <row r="1365" spans="6:30" x14ac:dyDescent="0.25">
      <c r="F1365" s="4">
        <v>43037</v>
      </c>
      <c r="G1365">
        <v>3</v>
      </c>
      <c r="H1365">
        <v>2</v>
      </c>
      <c r="I1365">
        <v>4</v>
      </c>
      <c r="J1365">
        <v>380</v>
      </c>
      <c r="AD1365">
        <f>ROUND(fTransactions[[#This Row],[Units]]*VLOOKUP(fTransactions[[#This Row],[ProductID]],dProduct[[ProductID]:[RetailPrice]],3,0),2)</f>
        <v>16340</v>
      </c>
    </row>
    <row r="1366" spans="6:30" x14ac:dyDescent="0.25">
      <c r="F1366" s="4">
        <v>43038</v>
      </c>
      <c r="G1366">
        <v>1</v>
      </c>
      <c r="H1366">
        <v>4</v>
      </c>
      <c r="I1366">
        <v>3</v>
      </c>
      <c r="J1366">
        <v>412</v>
      </c>
      <c r="AD1366">
        <f>ROUND(fTransactions[[#This Row],[Units]]*VLOOKUP(fTransactions[[#This Row],[ProductID]],dProduct[[ProductID]:[RetailPrice]],3,0),2)</f>
        <v>13163.4</v>
      </c>
    </row>
    <row r="1367" spans="6:30" x14ac:dyDescent="0.25">
      <c r="F1367" s="4">
        <v>43038</v>
      </c>
      <c r="G1367">
        <v>8</v>
      </c>
      <c r="H1367">
        <v>4</v>
      </c>
      <c r="I1367">
        <v>1</v>
      </c>
      <c r="J1367">
        <v>368</v>
      </c>
      <c r="AD1367">
        <f>ROUND(fTransactions[[#This Row],[Units]]*VLOOKUP(fTransactions[[#This Row],[ProductID]],dProduct[[ProductID]:[RetailPrice]],3,0),2)</f>
        <v>11757.6</v>
      </c>
    </row>
    <row r="1368" spans="6:30" x14ac:dyDescent="0.25">
      <c r="F1368" s="4">
        <v>43038</v>
      </c>
      <c r="G1368">
        <v>1</v>
      </c>
      <c r="H1368">
        <v>2</v>
      </c>
      <c r="I1368">
        <v>1</v>
      </c>
      <c r="J1368">
        <v>97</v>
      </c>
      <c r="AD1368">
        <f>ROUND(fTransactions[[#This Row],[Units]]*VLOOKUP(fTransactions[[#This Row],[ProductID]],dProduct[[ProductID]:[RetailPrice]],3,0),2)</f>
        <v>4171</v>
      </c>
    </row>
    <row r="1369" spans="6:30" x14ac:dyDescent="0.25">
      <c r="F1369" s="4">
        <v>43039</v>
      </c>
      <c r="G1369">
        <v>5</v>
      </c>
      <c r="H1369">
        <v>2</v>
      </c>
      <c r="I1369">
        <v>2</v>
      </c>
      <c r="J1369">
        <v>424</v>
      </c>
      <c r="AD1369">
        <f>ROUND(fTransactions[[#This Row],[Units]]*VLOOKUP(fTransactions[[#This Row],[ProductID]],dProduct[[ProductID]:[RetailPrice]],3,0),2)</f>
        <v>18232</v>
      </c>
    </row>
    <row r="1370" spans="6:30" x14ac:dyDescent="0.25">
      <c r="F1370" s="4">
        <v>43039</v>
      </c>
      <c r="G1370">
        <v>2</v>
      </c>
      <c r="H1370">
        <v>2</v>
      </c>
      <c r="I1370">
        <v>3</v>
      </c>
      <c r="J1370">
        <v>36</v>
      </c>
      <c r="AD1370">
        <f>ROUND(fTransactions[[#This Row],[Units]]*VLOOKUP(fTransactions[[#This Row],[ProductID]],dProduct[[ProductID]:[RetailPrice]],3,0),2)</f>
        <v>1548</v>
      </c>
    </row>
    <row r="1371" spans="6:30" x14ac:dyDescent="0.25">
      <c r="F1371" s="4">
        <v>43039</v>
      </c>
      <c r="G1371">
        <v>4</v>
      </c>
      <c r="H1371">
        <v>1</v>
      </c>
      <c r="I1371">
        <v>3</v>
      </c>
      <c r="J1371">
        <v>215</v>
      </c>
      <c r="AD1371">
        <f>ROUND(fTransactions[[#This Row],[Units]]*VLOOKUP(fTransactions[[#This Row],[ProductID]],dProduct[[ProductID]:[RetailPrice]],3,0),2)</f>
        <v>6009.25</v>
      </c>
    </row>
    <row r="1372" spans="6:30" x14ac:dyDescent="0.25">
      <c r="F1372" s="4">
        <v>43039</v>
      </c>
      <c r="G1372">
        <v>2</v>
      </c>
      <c r="H1372">
        <v>3</v>
      </c>
      <c r="I1372">
        <v>3</v>
      </c>
      <c r="J1372">
        <v>175</v>
      </c>
      <c r="AD1372">
        <f>ROUND(fTransactions[[#This Row],[Units]]*VLOOKUP(fTransactions[[#This Row],[ProductID]],dProduct[[ProductID]:[RetailPrice]],3,0),2)</f>
        <v>3491.25</v>
      </c>
    </row>
    <row r="1373" spans="6:30" x14ac:dyDescent="0.25">
      <c r="F1373" s="4">
        <v>43039</v>
      </c>
      <c r="G1373">
        <v>1</v>
      </c>
      <c r="H1373">
        <v>3</v>
      </c>
      <c r="I1373">
        <v>1</v>
      </c>
      <c r="J1373">
        <v>171</v>
      </c>
      <c r="AD1373">
        <f>ROUND(fTransactions[[#This Row],[Units]]*VLOOKUP(fTransactions[[#This Row],[ProductID]],dProduct[[ProductID]:[RetailPrice]],3,0),2)</f>
        <v>3411.45</v>
      </c>
    </row>
    <row r="1374" spans="6:30" x14ac:dyDescent="0.25">
      <c r="F1374" s="4">
        <v>43039</v>
      </c>
      <c r="G1374">
        <v>3</v>
      </c>
      <c r="H1374">
        <v>2</v>
      </c>
      <c r="I1374">
        <v>3</v>
      </c>
      <c r="J1374">
        <v>481</v>
      </c>
      <c r="AD1374">
        <f>ROUND(fTransactions[[#This Row],[Units]]*VLOOKUP(fTransactions[[#This Row],[ProductID]],dProduct[[ProductID]:[RetailPrice]],3,0),2)</f>
        <v>20683</v>
      </c>
    </row>
    <row r="1375" spans="6:30" x14ac:dyDescent="0.25">
      <c r="F1375" s="4">
        <v>43039</v>
      </c>
      <c r="G1375">
        <v>4</v>
      </c>
      <c r="H1375">
        <v>3</v>
      </c>
      <c r="I1375">
        <v>4</v>
      </c>
      <c r="J1375">
        <v>251</v>
      </c>
      <c r="AD1375">
        <f>ROUND(fTransactions[[#This Row],[Units]]*VLOOKUP(fTransactions[[#This Row],[ProductID]],dProduct[[ProductID]:[RetailPrice]],3,0),2)</f>
        <v>5007.45</v>
      </c>
    </row>
    <row r="1376" spans="6:30" x14ac:dyDescent="0.25">
      <c r="F1376" s="4">
        <v>43041</v>
      </c>
      <c r="G1376">
        <v>8</v>
      </c>
      <c r="H1376">
        <v>3</v>
      </c>
      <c r="I1376">
        <v>3</v>
      </c>
      <c r="J1376">
        <v>340</v>
      </c>
      <c r="AD1376">
        <f>ROUND(fTransactions[[#This Row],[Units]]*VLOOKUP(fTransactions[[#This Row],[ProductID]],dProduct[[ProductID]:[RetailPrice]],3,0),2)</f>
        <v>6783</v>
      </c>
    </row>
    <row r="1377" spans="6:30" x14ac:dyDescent="0.25">
      <c r="F1377" s="4">
        <v>43041</v>
      </c>
      <c r="G1377">
        <v>3</v>
      </c>
      <c r="H1377">
        <v>2</v>
      </c>
      <c r="I1377">
        <v>4</v>
      </c>
      <c r="J1377">
        <v>356</v>
      </c>
      <c r="AD1377">
        <f>ROUND(fTransactions[[#This Row],[Units]]*VLOOKUP(fTransactions[[#This Row],[ProductID]],dProduct[[ProductID]:[RetailPrice]],3,0),2)</f>
        <v>15308</v>
      </c>
    </row>
    <row r="1378" spans="6:30" x14ac:dyDescent="0.25">
      <c r="F1378" s="4">
        <v>43041</v>
      </c>
      <c r="G1378">
        <v>3</v>
      </c>
      <c r="H1378">
        <v>3</v>
      </c>
      <c r="I1378">
        <v>2</v>
      </c>
      <c r="J1378">
        <v>209</v>
      </c>
      <c r="AD1378">
        <f>ROUND(fTransactions[[#This Row],[Units]]*VLOOKUP(fTransactions[[#This Row],[ProductID]],dProduct[[ProductID]:[RetailPrice]],3,0),2)</f>
        <v>4169.55</v>
      </c>
    </row>
    <row r="1379" spans="6:30" x14ac:dyDescent="0.25">
      <c r="F1379" s="4">
        <v>43041</v>
      </c>
      <c r="G1379">
        <v>3</v>
      </c>
      <c r="H1379">
        <v>1</v>
      </c>
      <c r="I1379">
        <v>4</v>
      </c>
      <c r="J1379">
        <v>433</v>
      </c>
      <c r="AD1379">
        <f>ROUND(fTransactions[[#This Row],[Units]]*VLOOKUP(fTransactions[[#This Row],[ProductID]],dProduct[[ProductID]:[RetailPrice]],3,0),2)</f>
        <v>12102.35</v>
      </c>
    </row>
    <row r="1380" spans="6:30" x14ac:dyDescent="0.25">
      <c r="F1380" s="4">
        <v>43041</v>
      </c>
      <c r="G1380">
        <v>7</v>
      </c>
      <c r="H1380">
        <v>3</v>
      </c>
      <c r="I1380">
        <v>2</v>
      </c>
      <c r="J1380">
        <v>404</v>
      </c>
      <c r="AD1380">
        <f>ROUND(fTransactions[[#This Row],[Units]]*VLOOKUP(fTransactions[[#This Row],[ProductID]],dProduct[[ProductID]:[RetailPrice]],3,0),2)</f>
        <v>8059.8</v>
      </c>
    </row>
    <row r="1381" spans="6:30" x14ac:dyDescent="0.25">
      <c r="F1381" s="4">
        <v>43041</v>
      </c>
      <c r="G1381">
        <v>6</v>
      </c>
      <c r="H1381">
        <v>3</v>
      </c>
      <c r="I1381">
        <v>2</v>
      </c>
      <c r="J1381">
        <v>284</v>
      </c>
      <c r="AD1381">
        <f>ROUND(fTransactions[[#This Row],[Units]]*VLOOKUP(fTransactions[[#This Row],[ProductID]],dProduct[[ProductID]:[RetailPrice]],3,0),2)</f>
        <v>5665.8</v>
      </c>
    </row>
    <row r="1382" spans="6:30" x14ac:dyDescent="0.25">
      <c r="F1382" s="4">
        <v>43041</v>
      </c>
      <c r="G1382">
        <v>4</v>
      </c>
      <c r="H1382">
        <v>4</v>
      </c>
      <c r="I1382">
        <v>3</v>
      </c>
      <c r="J1382">
        <v>146</v>
      </c>
      <c r="AD1382">
        <f>ROUND(fTransactions[[#This Row],[Units]]*VLOOKUP(fTransactions[[#This Row],[ProductID]],dProduct[[ProductID]:[RetailPrice]],3,0),2)</f>
        <v>4664.7</v>
      </c>
    </row>
    <row r="1383" spans="6:30" x14ac:dyDescent="0.25">
      <c r="F1383" s="4">
        <v>43041</v>
      </c>
      <c r="G1383">
        <v>7</v>
      </c>
      <c r="H1383">
        <v>3</v>
      </c>
      <c r="I1383">
        <v>2</v>
      </c>
      <c r="J1383">
        <v>215</v>
      </c>
      <c r="AD1383">
        <f>ROUND(fTransactions[[#This Row],[Units]]*VLOOKUP(fTransactions[[#This Row],[ProductID]],dProduct[[ProductID]:[RetailPrice]],3,0),2)</f>
        <v>4289.25</v>
      </c>
    </row>
    <row r="1384" spans="6:30" x14ac:dyDescent="0.25">
      <c r="F1384" s="4">
        <v>43041</v>
      </c>
      <c r="G1384">
        <v>6</v>
      </c>
      <c r="H1384">
        <v>1</v>
      </c>
      <c r="I1384">
        <v>3</v>
      </c>
      <c r="J1384">
        <v>174</v>
      </c>
      <c r="AD1384">
        <f>ROUND(fTransactions[[#This Row],[Units]]*VLOOKUP(fTransactions[[#This Row],[ProductID]],dProduct[[ProductID]:[RetailPrice]],3,0),2)</f>
        <v>4863.3</v>
      </c>
    </row>
    <row r="1385" spans="6:30" x14ac:dyDescent="0.25">
      <c r="F1385" s="4">
        <v>43041</v>
      </c>
      <c r="G1385">
        <v>3</v>
      </c>
      <c r="H1385">
        <v>1</v>
      </c>
      <c r="I1385">
        <v>3</v>
      </c>
      <c r="J1385">
        <v>413</v>
      </c>
      <c r="AD1385">
        <f>ROUND(fTransactions[[#This Row],[Units]]*VLOOKUP(fTransactions[[#This Row],[ProductID]],dProduct[[ProductID]:[RetailPrice]],3,0),2)</f>
        <v>11543.35</v>
      </c>
    </row>
    <row r="1386" spans="6:30" x14ac:dyDescent="0.25">
      <c r="F1386" s="4">
        <v>43041</v>
      </c>
      <c r="G1386">
        <v>8</v>
      </c>
      <c r="H1386">
        <v>1</v>
      </c>
      <c r="I1386">
        <v>1</v>
      </c>
      <c r="J1386">
        <v>69</v>
      </c>
      <c r="AD1386">
        <f>ROUND(fTransactions[[#This Row],[Units]]*VLOOKUP(fTransactions[[#This Row],[ProductID]],dProduct[[ProductID]:[RetailPrice]],3,0),2)</f>
        <v>1928.55</v>
      </c>
    </row>
    <row r="1387" spans="6:30" x14ac:dyDescent="0.25">
      <c r="F1387" s="4">
        <v>43041</v>
      </c>
      <c r="G1387">
        <v>4</v>
      </c>
      <c r="H1387">
        <v>3</v>
      </c>
      <c r="I1387">
        <v>3</v>
      </c>
      <c r="J1387">
        <v>197</v>
      </c>
      <c r="AD1387">
        <f>ROUND(fTransactions[[#This Row],[Units]]*VLOOKUP(fTransactions[[#This Row],[ProductID]],dProduct[[ProductID]:[RetailPrice]],3,0),2)</f>
        <v>3930.15</v>
      </c>
    </row>
    <row r="1388" spans="6:30" x14ac:dyDescent="0.25">
      <c r="F1388" s="4">
        <v>43041</v>
      </c>
      <c r="G1388">
        <v>8</v>
      </c>
      <c r="H1388">
        <v>2</v>
      </c>
      <c r="I1388">
        <v>3</v>
      </c>
      <c r="J1388">
        <v>174</v>
      </c>
      <c r="AD1388">
        <f>ROUND(fTransactions[[#This Row],[Units]]*VLOOKUP(fTransactions[[#This Row],[ProductID]],dProduct[[ProductID]:[RetailPrice]],3,0),2)</f>
        <v>7482</v>
      </c>
    </row>
    <row r="1389" spans="6:30" x14ac:dyDescent="0.25">
      <c r="F1389" s="4">
        <v>43041</v>
      </c>
      <c r="G1389">
        <v>6</v>
      </c>
      <c r="H1389">
        <v>2</v>
      </c>
      <c r="I1389">
        <v>1</v>
      </c>
      <c r="J1389">
        <v>373</v>
      </c>
      <c r="AD1389">
        <f>ROUND(fTransactions[[#This Row],[Units]]*VLOOKUP(fTransactions[[#This Row],[ProductID]],dProduct[[ProductID]:[RetailPrice]],3,0),2)</f>
        <v>16039</v>
      </c>
    </row>
    <row r="1390" spans="6:30" x14ac:dyDescent="0.25">
      <c r="F1390" s="4">
        <v>43041</v>
      </c>
      <c r="G1390">
        <v>2</v>
      </c>
      <c r="H1390">
        <v>3</v>
      </c>
      <c r="I1390">
        <v>2</v>
      </c>
      <c r="J1390">
        <v>101</v>
      </c>
      <c r="AD1390">
        <f>ROUND(fTransactions[[#This Row],[Units]]*VLOOKUP(fTransactions[[#This Row],[ProductID]],dProduct[[ProductID]:[RetailPrice]],3,0),2)</f>
        <v>2014.95</v>
      </c>
    </row>
    <row r="1391" spans="6:30" x14ac:dyDescent="0.25">
      <c r="F1391" s="4">
        <v>43041</v>
      </c>
      <c r="G1391">
        <v>4</v>
      </c>
      <c r="H1391">
        <v>2</v>
      </c>
      <c r="I1391">
        <v>2</v>
      </c>
      <c r="J1391">
        <v>55</v>
      </c>
      <c r="AD1391">
        <f>ROUND(fTransactions[[#This Row],[Units]]*VLOOKUP(fTransactions[[#This Row],[ProductID]],dProduct[[ProductID]:[RetailPrice]],3,0),2)</f>
        <v>2365</v>
      </c>
    </row>
    <row r="1392" spans="6:30" x14ac:dyDescent="0.25">
      <c r="F1392" s="4">
        <v>43042</v>
      </c>
      <c r="G1392">
        <v>3</v>
      </c>
      <c r="H1392">
        <v>3</v>
      </c>
      <c r="I1392">
        <v>2</v>
      </c>
      <c r="J1392">
        <v>385</v>
      </c>
      <c r="AD1392">
        <f>ROUND(fTransactions[[#This Row],[Units]]*VLOOKUP(fTransactions[[#This Row],[ProductID]],dProduct[[ProductID]:[RetailPrice]],3,0),2)</f>
        <v>7680.75</v>
      </c>
    </row>
    <row r="1393" spans="6:30" x14ac:dyDescent="0.25">
      <c r="F1393" s="4">
        <v>43042</v>
      </c>
      <c r="G1393">
        <v>1</v>
      </c>
      <c r="H1393">
        <v>2</v>
      </c>
      <c r="I1393">
        <v>3</v>
      </c>
      <c r="J1393">
        <v>364</v>
      </c>
      <c r="AD1393">
        <f>ROUND(fTransactions[[#This Row],[Units]]*VLOOKUP(fTransactions[[#This Row],[ProductID]],dProduct[[ProductID]:[RetailPrice]],3,0),2)</f>
        <v>15652</v>
      </c>
    </row>
    <row r="1394" spans="6:30" x14ac:dyDescent="0.25">
      <c r="F1394" s="4">
        <v>43042</v>
      </c>
      <c r="G1394">
        <v>4</v>
      </c>
      <c r="H1394">
        <v>3</v>
      </c>
      <c r="I1394">
        <v>3</v>
      </c>
      <c r="J1394">
        <v>314</v>
      </c>
      <c r="AD1394">
        <f>ROUND(fTransactions[[#This Row],[Units]]*VLOOKUP(fTransactions[[#This Row],[ProductID]],dProduct[[ProductID]:[RetailPrice]],3,0),2)</f>
        <v>6264.3</v>
      </c>
    </row>
    <row r="1395" spans="6:30" x14ac:dyDescent="0.25">
      <c r="F1395" s="4">
        <v>43042</v>
      </c>
      <c r="G1395">
        <v>7</v>
      </c>
      <c r="H1395">
        <v>3</v>
      </c>
      <c r="I1395">
        <v>3</v>
      </c>
      <c r="J1395">
        <v>117</v>
      </c>
      <c r="AD1395">
        <f>ROUND(fTransactions[[#This Row],[Units]]*VLOOKUP(fTransactions[[#This Row],[ProductID]],dProduct[[ProductID]:[RetailPrice]],3,0),2)</f>
        <v>2334.15</v>
      </c>
    </row>
    <row r="1396" spans="6:30" x14ac:dyDescent="0.25">
      <c r="F1396" s="4">
        <v>43042</v>
      </c>
      <c r="G1396">
        <v>5</v>
      </c>
      <c r="H1396">
        <v>2</v>
      </c>
      <c r="I1396">
        <v>4</v>
      </c>
      <c r="J1396">
        <v>66</v>
      </c>
      <c r="AD1396">
        <f>ROUND(fTransactions[[#This Row],[Units]]*VLOOKUP(fTransactions[[#This Row],[ProductID]],dProduct[[ProductID]:[RetailPrice]],3,0),2)</f>
        <v>2838</v>
      </c>
    </row>
    <row r="1397" spans="6:30" x14ac:dyDescent="0.25">
      <c r="F1397" s="4">
        <v>43043</v>
      </c>
      <c r="G1397">
        <v>7</v>
      </c>
      <c r="H1397">
        <v>4</v>
      </c>
      <c r="I1397">
        <v>4</v>
      </c>
      <c r="J1397">
        <v>234</v>
      </c>
      <c r="AD1397">
        <f>ROUND(fTransactions[[#This Row],[Units]]*VLOOKUP(fTransactions[[#This Row],[ProductID]],dProduct[[ProductID]:[RetailPrice]],3,0),2)</f>
        <v>7476.3</v>
      </c>
    </row>
    <row r="1398" spans="6:30" x14ac:dyDescent="0.25">
      <c r="F1398" s="4">
        <v>43043</v>
      </c>
      <c r="G1398">
        <v>6</v>
      </c>
      <c r="H1398">
        <v>2</v>
      </c>
      <c r="I1398">
        <v>3</v>
      </c>
      <c r="J1398">
        <v>409</v>
      </c>
      <c r="AD1398">
        <f>ROUND(fTransactions[[#This Row],[Units]]*VLOOKUP(fTransactions[[#This Row],[ProductID]],dProduct[[ProductID]:[RetailPrice]],3,0),2)</f>
        <v>17587</v>
      </c>
    </row>
    <row r="1399" spans="6:30" x14ac:dyDescent="0.25">
      <c r="F1399" s="4">
        <v>43043</v>
      </c>
      <c r="G1399">
        <v>6</v>
      </c>
      <c r="H1399">
        <v>2</v>
      </c>
      <c r="I1399">
        <v>3</v>
      </c>
      <c r="J1399">
        <v>461</v>
      </c>
      <c r="AD1399">
        <f>ROUND(fTransactions[[#This Row],[Units]]*VLOOKUP(fTransactions[[#This Row],[ProductID]],dProduct[[ProductID]:[RetailPrice]],3,0),2)</f>
        <v>19823</v>
      </c>
    </row>
    <row r="1400" spans="6:30" x14ac:dyDescent="0.25">
      <c r="F1400" s="4">
        <v>43043</v>
      </c>
      <c r="G1400">
        <v>8</v>
      </c>
      <c r="H1400">
        <v>2</v>
      </c>
      <c r="I1400">
        <v>1</v>
      </c>
      <c r="J1400">
        <v>69</v>
      </c>
      <c r="AD1400">
        <f>ROUND(fTransactions[[#This Row],[Units]]*VLOOKUP(fTransactions[[#This Row],[ProductID]],dProduct[[ProductID]:[RetailPrice]],3,0),2)</f>
        <v>2967</v>
      </c>
    </row>
    <row r="1401" spans="6:30" x14ac:dyDescent="0.25">
      <c r="F1401" s="4">
        <v>43043</v>
      </c>
      <c r="G1401">
        <v>2</v>
      </c>
      <c r="H1401">
        <v>2</v>
      </c>
      <c r="I1401">
        <v>3</v>
      </c>
      <c r="J1401">
        <v>304</v>
      </c>
      <c r="AD1401">
        <f>ROUND(fTransactions[[#This Row],[Units]]*VLOOKUP(fTransactions[[#This Row],[ProductID]],dProduct[[ProductID]:[RetailPrice]],3,0),2)</f>
        <v>13072</v>
      </c>
    </row>
    <row r="1402" spans="6:30" x14ac:dyDescent="0.25">
      <c r="F1402" s="4">
        <v>43043</v>
      </c>
      <c r="G1402">
        <v>3</v>
      </c>
      <c r="H1402">
        <v>4</v>
      </c>
      <c r="I1402">
        <v>2</v>
      </c>
      <c r="J1402">
        <v>90</v>
      </c>
      <c r="AD1402">
        <f>ROUND(fTransactions[[#This Row],[Units]]*VLOOKUP(fTransactions[[#This Row],[ProductID]],dProduct[[ProductID]:[RetailPrice]],3,0),2)</f>
        <v>2875.5</v>
      </c>
    </row>
    <row r="1403" spans="6:30" x14ac:dyDescent="0.25">
      <c r="F1403" s="4">
        <v>43043</v>
      </c>
      <c r="G1403">
        <v>7</v>
      </c>
      <c r="H1403">
        <v>1</v>
      </c>
      <c r="I1403">
        <v>1</v>
      </c>
      <c r="J1403">
        <v>477</v>
      </c>
      <c r="AD1403">
        <f>ROUND(fTransactions[[#This Row],[Units]]*VLOOKUP(fTransactions[[#This Row],[ProductID]],dProduct[[ProductID]:[RetailPrice]],3,0),2)</f>
        <v>13332.15</v>
      </c>
    </row>
    <row r="1404" spans="6:30" x14ac:dyDescent="0.25">
      <c r="F1404" s="4">
        <v>43044</v>
      </c>
      <c r="G1404">
        <v>1</v>
      </c>
      <c r="H1404">
        <v>3</v>
      </c>
      <c r="I1404">
        <v>2</v>
      </c>
      <c r="J1404">
        <v>426</v>
      </c>
      <c r="AD1404">
        <f>ROUND(fTransactions[[#This Row],[Units]]*VLOOKUP(fTransactions[[#This Row],[ProductID]],dProduct[[ProductID]:[RetailPrice]],3,0),2)</f>
        <v>8498.7000000000007</v>
      </c>
    </row>
    <row r="1405" spans="6:30" x14ac:dyDescent="0.25">
      <c r="F1405" s="4">
        <v>43044</v>
      </c>
      <c r="G1405">
        <v>1</v>
      </c>
      <c r="H1405">
        <v>3</v>
      </c>
      <c r="I1405">
        <v>3</v>
      </c>
      <c r="J1405">
        <v>211</v>
      </c>
      <c r="AD1405">
        <f>ROUND(fTransactions[[#This Row],[Units]]*VLOOKUP(fTransactions[[#This Row],[ProductID]],dProduct[[ProductID]:[RetailPrice]],3,0),2)</f>
        <v>4209.45</v>
      </c>
    </row>
    <row r="1406" spans="6:30" x14ac:dyDescent="0.25">
      <c r="F1406" s="4">
        <v>43044</v>
      </c>
      <c r="G1406">
        <v>4</v>
      </c>
      <c r="H1406">
        <v>2</v>
      </c>
      <c r="I1406">
        <v>1</v>
      </c>
      <c r="J1406">
        <v>66</v>
      </c>
      <c r="AD1406">
        <f>ROUND(fTransactions[[#This Row],[Units]]*VLOOKUP(fTransactions[[#This Row],[ProductID]],dProduct[[ProductID]:[RetailPrice]],3,0),2)</f>
        <v>2838</v>
      </c>
    </row>
    <row r="1407" spans="6:30" x14ac:dyDescent="0.25">
      <c r="F1407" s="4">
        <v>43044</v>
      </c>
      <c r="G1407">
        <v>5</v>
      </c>
      <c r="H1407">
        <v>3</v>
      </c>
      <c r="I1407">
        <v>3</v>
      </c>
      <c r="J1407">
        <v>451</v>
      </c>
      <c r="AD1407">
        <f>ROUND(fTransactions[[#This Row],[Units]]*VLOOKUP(fTransactions[[#This Row],[ProductID]],dProduct[[ProductID]:[RetailPrice]],3,0),2)</f>
        <v>8997.4500000000007</v>
      </c>
    </row>
    <row r="1408" spans="6:30" x14ac:dyDescent="0.25">
      <c r="F1408" s="4">
        <v>43044</v>
      </c>
      <c r="G1408">
        <v>1</v>
      </c>
      <c r="H1408">
        <v>4</v>
      </c>
      <c r="I1408">
        <v>3</v>
      </c>
      <c r="J1408">
        <v>132</v>
      </c>
      <c r="AD1408">
        <f>ROUND(fTransactions[[#This Row],[Units]]*VLOOKUP(fTransactions[[#This Row],[ProductID]],dProduct[[ProductID]:[RetailPrice]],3,0),2)</f>
        <v>4217.3999999999996</v>
      </c>
    </row>
    <row r="1409" spans="6:30" x14ac:dyDescent="0.25">
      <c r="F1409" s="4">
        <v>43044</v>
      </c>
      <c r="G1409">
        <v>8</v>
      </c>
      <c r="H1409">
        <v>1</v>
      </c>
      <c r="I1409">
        <v>2</v>
      </c>
      <c r="J1409">
        <v>131</v>
      </c>
      <c r="AD1409">
        <f>ROUND(fTransactions[[#This Row],[Units]]*VLOOKUP(fTransactions[[#This Row],[ProductID]],dProduct[[ProductID]:[RetailPrice]],3,0),2)</f>
        <v>3661.45</v>
      </c>
    </row>
    <row r="1410" spans="6:30" x14ac:dyDescent="0.25">
      <c r="F1410" s="4">
        <v>43044</v>
      </c>
      <c r="G1410">
        <v>6</v>
      </c>
      <c r="H1410">
        <v>3</v>
      </c>
      <c r="I1410">
        <v>2</v>
      </c>
      <c r="J1410">
        <v>490</v>
      </c>
      <c r="AD1410">
        <f>ROUND(fTransactions[[#This Row],[Units]]*VLOOKUP(fTransactions[[#This Row],[ProductID]],dProduct[[ProductID]:[RetailPrice]],3,0),2)</f>
        <v>9775.5</v>
      </c>
    </row>
    <row r="1411" spans="6:30" x14ac:dyDescent="0.25">
      <c r="F1411" s="4">
        <v>43044</v>
      </c>
      <c r="G1411">
        <v>5</v>
      </c>
      <c r="H1411">
        <v>1</v>
      </c>
      <c r="I1411">
        <v>3</v>
      </c>
      <c r="J1411">
        <v>105</v>
      </c>
      <c r="AD1411">
        <f>ROUND(fTransactions[[#This Row],[Units]]*VLOOKUP(fTransactions[[#This Row],[ProductID]],dProduct[[ProductID]:[RetailPrice]],3,0),2)</f>
        <v>2934.75</v>
      </c>
    </row>
    <row r="1412" spans="6:30" x14ac:dyDescent="0.25">
      <c r="F1412" s="4">
        <v>43045</v>
      </c>
      <c r="G1412">
        <v>1</v>
      </c>
      <c r="H1412">
        <v>4</v>
      </c>
      <c r="I1412">
        <v>3</v>
      </c>
      <c r="J1412">
        <v>216</v>
      </c>
      <c r="AD1412">
        <f>ROUND(fTransactions[[#This Row],[Units]]*VLOOKUP(fTransactions[[#This Row],[ProductID]],dProduct[[ProductID]:[RetailPrice]],3,0),2)</f>
        <v>6901.2</v>
      </c>
    </row>
    <row r="1413" spans="6:30" x14ac:dyDescent="0.25">
      <c r="F1413" s="4">
        <v>43045</v>
      </c>
      <c r="G1413">
        <v>1</v>
      </c>
      <c r="H1413">
        <v>3</v>
      </c>
      <c r="I1413">
        <v>2</v>
      </c>
      <c r="J1413">
        <v>76</v>
      </c>
      <c r="AD1413">
        <f>ROUND(fTransactions[[#This Row],[Units]]*VLOOKUP(fTransactions[[#This Row],[ProductID]],dProduct[[ProductID]:[RetailPrice]],3,0),2)</f>
        <v>1516.2</v>
      </c>
    </row>
    <row r="1414" spans="6:30" x14ac:dyDescent="0.25">
      <c r="F1414" s="4">
        <v>43045</v>
      </c>
      <c r="G1414">
        <v>6</v>
      </c>
      <c r="H1414">
        <v>3</v>
      </c>
      <c r="I1414">
        <v>3</v>
      </c>
      <c r="J1414">
        <v>149</v>
      </c>
      <c r="AD1414">
        <f>ROUND(fTransactions[[#This Row],[Units]]*VLOOKUP(fTransactions[[#This Row],[ProductID]],dProduct[[ProductID]:[RetailPrice]],3,0),2)</f>
        <v>2972.55</v>
      </c>
    </row>
    <row r="1415" spans="6:30" x14ac:dyDescent="0.25">
      <c r="F1415" s="4">
        <v>43045</v>
      </c>
      <c r="G1415">
        <v>1</v>
      </c>
      <c r="H1415">
        <v>1</v>
      </c>
      <c r="I1415">
        <v>3</v>
      </c>
      <c r="J1415">
        <v>224</v>
      </c>
      <c r="AD1415">
        <f>ROUND(fTransactions[[#This Row],[Units]]*VLOOKUP(fTransactions[[#This Row],[ProductID]],dProduct[[ProductID]:[RetailPrice]],3,0),2)</f>
        <v>6260.8</v>
      </c>
    </row>
    <row r="1416" spans="6:30" x14ac:dyDescent="0.25">
      <c r="F1416" s="4">
        <v>43045</v>
      </c>
      <c r="G1416">
        <v>1</v>
      </c>
      <c r="H1416">
        <v>3</v>
      </c>
      <c r="I1416">
        <v>3</v>
      </c>
      <c r="J1416">
        <v>57</v>
      </c>
      <c r="AD1416">
        <f>ROUND(fTransactions[[#This Row],[Units]]*VLOOKUP(fTransactions[[#This Row],[ProductID]],dProduct[[ProductID]:[RetailPrice]],3,0),2)</f>
        <v>1137.1500000000001</v>
      </c>
    </row>
    <row r="1417" spans="6:30" x14ac:dyDescent="0.25">
      <c r="F1417" s="4">
        <v>43046</v>
      </c>
      <c r="G1417">
        <v>7</v>
      </c>
      <c r="H1417">
        <v>3</v>
      </c>
      <c r="I1417">
        <v>3</v>
      </c>
      <c r="J1417">
        <v>87</v>
      </c>
      <c r="AD1417">
        <f>ROUND(fTransactions[[#This Row],[Units]]*VLOOKUP(fTransactions[[#This Row],[ProductID]],dProduct[[ProductID]:[RetailPrice]],3,0),2)</f>
        <v>1735.65</v>
      </c>
    </row>
    <row r="1418" spans="6:30" x14ac:dyDescent="0.25">
      <c r="F1418" s="4">
        <v>43046</v>
      </c>
      <c r="G1418">
        <v>2</v>
      </c>
      <c r="H1418">
        <v>3</v>
      </c>
      <c r="I1418">
        <v>2</v>
      </c>
      <c r="J1418">
        <v>486</v>
      </c>
      <c r="AD1418">
        <f>ROUND(fTransactions[[#This Row],[Units]]*VLOOKUP(fTransactions[[#This Row],[ProductID]],dProduct[[ProductID]:[RetailPrice]],3,0),2)</f>
        <v>9695.7000000000007</v>
      </c>
    </row>
    <row r="1419" spans="6:30" x14ac:dyDescent="0.25">
      <c r="F1419" s="4">
        <v>43046</v>
      </c>
      <c r="G1419">
        <v>6</v>
      </c>
      <c r="H1419">
        <v>3</v>
      </c>
      <c r="I1419">
        <v>3</v>
      </c>
      <c r="J1419">
        <v>179</v>
      </c>
      <c r="AD1419">
        <f>ROUND(fTransactions[[#This Row],[Units]]*VLOOKUP(fTransactions[[#This Row],[ProductID]],dProduct[[ProductID]:[RetailPrice]],3,0),2)</f>
        <v>3571.05</v>
      </c>
    </row>
    <row r="1420" spans="6:30" x14ac:dyDescent="0.25">
      <c r="F1420" s="4">
        <v>43046</v>
      </c>
      <c r="G1420">
        <v>7</v>
      </c>
      <c r="H1420">
        <v>1</v>
      </c>
      <c r="I1420">
        <v>3</v>
      </c>
      <c r="J1420">
        <v>168</v>
      </c>
      <c r="AD1420">
        <f>ROUND(fTransactions[[#This Row],[Units]]*VLOOKUP(fTransactions[[#This Row],[ProductID]],dProduct[[ProductID]:[RetailPrice]],3,0),2)</f>
        <v>4695.6000000000004</v>
      </c>
    </row>
    <row r="1421" spans="6:30" x14ac:dyDescent="0.25">
      <c r="F1421" s="4">
        <v>43046</v>
      </c>
      <c r="G1421">
        <v>1</v>
      </c>
      <c r="H1421">
        <v>3</v>
      </c>
      <c r="I1421">
        <v>4</v>
      </c>
      <c r="J1421">
        <v>383</v>
      </c>
      <c r="AD1421">
        <f>ROUND(fTransactions[[#This Row],[Units]]*VLOOKUP(fTransactions[[#This Row],[ProductID]],dProduct[[ProductID]:[RetailPrice]],3,0),2)</f>
        <v>7640.85</v>
      </c>
    </row>
    <row r="1422" spans="6:30" x14ac:dyDescent="0.25">
      <c r="F1422" s="4">
        <v>43046</v>
      </c>
      <c r="G1422">
        <v>8</v>
      </c>
      <c r="H1422">
        <v>4</v>
      </c>
      <c r="I1422">
        <v>2</v>
      </c>
      <c r="J1422">
        <v>465</v>
      </c>
      <c r="AD1422">
        <f>ROUND(fTransactions[[#This Row],[Units]]*VLOOKUP(fTransactions[[#This Row],[ProductID]],dProduct[[ProductID]:[RetailPrice]],3,0),2)</f>
        <v>14856.75</v>
      </c>
    </row>
    <row r="1423" spans="6:30" x14ac:dyDescent="0.25">
      <c r="F1423" s="4">
        <v>43046</v>
      </c>
      <c r="G1423">
        <v>6</v>
      </c>
      <c r="H1423">
        <v>3</v>
      </c>
      <c r="I1423">
        <v>2</v>
      </c>
      <c r="J1423">
        <v>63</v>
      </c>
      <c r="AD1423">
        <f>ROUND(fTransactions[[#This Row],[Units]]*VLOOKUP(fTransactions[[#This Row],[ProductID]],dProduct[[ProductID]:[RetailPrice]],3,0),2)</f>
        <v>1256.8499999999999</v>
      </c>
    </row>
    <row r="1424" spans="6:30" x14ac:dyDescent="0.25">
      <c r="F1424" s="4">
        <v>43047</v>
      </c>
      <c r="G1424">
        <v>5</v>
      </c>
      <c r="H1424">
        <v>2</v>
      </c>
      <c r="I1424">
        <v>1</v>
      </c>
      <c r="J1424">
        <v>455</v>
      </c>
      <c r="AD1424">
        <f>ROUND(fTransactions[[#This Row],[Units]]*VLOOKUP(fTransactions[[#This Row],[ProductID]],dProduct[[ProductID]:[RetailPrice]],3,0),2)</f>
        <v>19565</v>
      </c>
    </row>
    <row r="1425" spans="6:30" x14ac:dyDescent="0.25">
      <c r="F1425" s="4">
        <v>43047</v>
      </c>
      <c r="G1425">
        <v>6</v>
      </c>
      <c r="H1425">
        <v>2</v>
      </c>
      <c r="I1425">
        <v>4</v>
      </c>
      <c r="J1425">
        <v>259</v>
      </c>
      <c r="AD1425">
        <f>ROUND(fTransactions[[#This Row],[Units]]*VLOOKUP(fTransactions[[#This Row],[ProductID]],dProduct[[ProductID]:[RetailPrice]],3,0),2)</f>
        <v>11137</v>
      </c>
    </row>
    <row r="1426" spans="6:30" x14ac:dyDescent="0.25">
      <c r="F1426" s="4">
        <v>43047</v>
      </c>
      <c r="G1426">
        <v>2</v>
      </c>
      <c r="H1426">
        <v>3</v>
      </c>
      <c r="I1426">
        <v>2</v>
      </c>
      <c r="J1426">
        <v>40</v>
      </c>
      <c r="AD1426">
        <f>ROUND(fTransactions[[#This Row],[Units]]*VLOOKUP(fTransactions[[#This Row],[ProductID]],dProduct[[ProductID]:[RetailPrice]],3,0),2)</f>
        <v>798</v>
      </c>
    </row>
    <row r="1427" spans="6:30" x14ac:dyDescent="0.25">
      <c r="F1427" s="4">
        <v>43047</v>
      </c>
      <c r="G1427">
        <v>8</v>
      </c>
      <c r="H1427">
        <v>3</v>
      </c>
      <c r="I1427">
        <v>3</v>
      </c>
      <c r="J1427">
        <v>333</v>
      </c>
      <c r="AD1427">
        <f>ROUND(fTransactions[[#This Row],[Units]]*VLOOKUP(fTransactions[[#This Row],[ProductID]],dProduct[[ProductID]:[RetailPrice]],3,0),2)</f>
        <v>6643.35</v>
      </c>
    </row>
    <row r="1428" spans="6:30" x14ac:dyDescent="0.25">
      <c r="F1428" s="4">
        <v>43047</v>
      </c>
      <c r="G1428">
        <v>4</v>
      </c>
      <c r="H1428">
        <v>4</v>
      </c>
      <c r="I1428">
        <v>2</v>
      </c>
      <c r="J1428">
        <v>129</v>
      </c>
      <c r="AD1428">
        <f>ROUND(fTransactions[[#This Row],[Units]]*VLOOKUP(fTransactions[[#This Row],[ProductID]],dProduct[[ProductID]:[RetailPrice]],3,0),2)</f>
        <v>4121.55</v>
      </c>
    </row>
    <row r="1429" spans="6:30" x14ac:dyDescent="0.25">
      <c r="F1429" s="4">
        <v>43047</v>
      </c>
      <c r="G1429">
        <v>4</v>
      </c>
      <c r="H1429">
        <v>3</v>
      </c>
      <c r="I1429">
        <v>3</v>
      </c>
      <c r="J1429">
        <v>117</v>
      </c>
      <c r="AD1429">
        <f>ROUND(fTransactions[[#This Row],[Units]]*VLOOKUP(fTransactions[[#This Row],[ProductID]],dProduct[[ProductID]:[RetailPrice]],3,0),2)</f>
        <v>2334.15</v>
      </c>
    </row>
    <row r="1430" spans="6:30" x14ac:dyDescent="0.25">
      <c r="F1430" s="4">
        <v>43048</v>
      </c>
      <c r="G1430">
        <v>8</v>
      </c>
      <c r="H1430">
        <v>1</v>
      </c>
      <c r="I1430">
        <v>1</v>
      </c>
      <c r="J1430">
        <v>142</v>
      </c>
      <c r="AD1430">
        <f>ROUND(fTransactions[[#This Row],[Units]]*VLOOKUP(fTransactions[[#This Row],[ProductID]],dProduct[[ProductID]:[RetailPrice]],3,0),2)</f>
        <v>3968.9</v>
      </c>
    </row>
    <row r="1431" spans="6:30" x14ac:dyDescent="0.25">
      <c r="F1431" s="4">
        <v>43048</v>
      </c>
      <c r="G1431">
        <v>4</v>
      </c>
      <c r="H1431">
        <v>1</v>
      </c>
      <c r="I1431">
        <v>3</v>
      </c>
      <c r="J1431">
        <v>493</v>
      </c>
      <c r="AD1431">
        <f>ROUND(fTransactions[[#This Row],[Units]]*VLOOKUP(fTransactions[[#This Row],[ProductID]],dProduct[[ProductID]:[RetailPrice]],3,0),2)</f>
        <v>13779.35</v>
      </c>
    </row>
    <row r="1432" spans="6:30" x14ac:dyDescent="0.25">
      <c r="F1432" s="4">
        <v>43048</v>
      </c>
      <c r="G1432">
        <v>4</v>
      </c>
      <c r="H1432">
        <v>1</v>
      </c>
      <c r="I1432">
        <v>1</v>
      </c>
      <c r="J1432">
        <v>433</v>
      </c>
      <c r="AD1432">
        <f>ROUND(fTransactions[[#This Row],[Units]]*VLOOKUP(fTransactions[[#This Row],[ProductID]],dProduct[[ProductID]:[RetailPrice]],3,0),2)</f>
        <v>12102.35</v>
      </c>
    </row>
    <row r="1433" spans="6:30" x14ac:dyDescent="0.25">
      <c r="F1433" s="4">
        <v>43048</v>
      </c>
      <c r="G1433">
        <v>7</v>
      </c>
      <c r="H1433">
        <v>2</v>
      </c>
      <c r="I1433">
        <v>3</v>
      </c>
      <c r="J1433">
        <v>275</v>
      </c>
      <c r="AD1433">
        <f>ROUND(fTransactions[[#This Row],[Units]]*VLOOKUP(fTransactions[[#This Row],[ProductID]],dProduct[[ProductID]:[RetailPrice]],3,0),2)</f>
        <v>11825</v>
      </c>
    </row>
    <row r="1434" spans="6:30" x14ac:dyDescent="0.25">
      <c r="F1434" s="4">
        <v>43048</v>
      </c>
      <c r="G1434">
        <v>4</v>
      </c>
      <c r="H1434">
        <v>3</v>
      </c>
      <c r="I1434">
        <v>3</v>
      </c>
      <c r="J1434">
        <v>142</v>
      </c>
      <c r="AD1434">
        <f>ROUND(fTransactions[[#This Row],[Units]]*VLOOKUP(fTransactions[[#This Row],[ProductID]],dProduct[[ProductID]:[RetailPrice]],3,0),2)</f>
        <v>2832.9</v>
      </c>
    </row>
    <row r="1435" spans="6:30" x14ac:dyDescent="0.25">
      <c r="F1435" s="4">
        <v>43049</v>
      </c>
      <c r="G1435">
        <v>5</v>
      </c>
      <c r="H1435">
        <v>1</v>
      </c>
      <c r="I1435">
        <v>3</v>
      </c>
      <c r="J1435">
        <v>386</v>
      </c>
      <c r="AD1435">
        <f>ROUND(fTransactions[[#This Row],[Units]]*VLOOKUP(fTransactions[[#This Row],[ProductID]],dProduct[[ProductID]:[RetailPrice]],3,0),2)</f>
        <v>10788.7</v>
      </c>
    </row>
    <row r="1436" spans="6:30" x14ac:dyDescent="0.25">
      <c r="F1436" s="4">
        <v>43049</v>
      </c>
      <c r="G1436">
        <v>3</v>
      </c>
      <c r="H1436">
        <v>1</v>
      </c>
      <c r="I1436">
        <v>3</v>
      </c>
      <c r="J1436">
        <v>138</v>
      </c>
      <c r="AD1436">
        <f>ROUND(fTransactions[[#This Row],[Units]]*VLOOKUP(fTransactions[[#This Row],[ProductID]],dProduct[[ProductID]:[RetailPrice]],3,0),2)</f>
        <v>3857.1</v>
      </c>
    </row>
    <row r="1437" spans="6:30" x14ac:dyDescent="0.25">
      <c r="F1437" s="4">
        <v>43050</v>
      </c>
      <c r="G1437">
        <v>5</v>
      </c>
      <c r="H1437">
        <v>4</v>
      </c>
      <c r="I1437">
        <v>3</v>
      </c>
      <c r="J1437">
        <v>159</v>
      </c>
      <c r="AD1437">
        <f>ROUND(fTransactions[[#This Row],[Units]]*VLOOKUP(fTransactions[[#This Row],[ProductID]],dProduct[[ProductID]:[RetailPrice]],3,0),2)</f>
        <v>5080.05</v>
      </c>
    </row>
    <row r="1438" spans="6:30" x14ac:dyDescent="0.25">
      <c r="F1438" s="4">
        <v>43050</v>
      </c>
      <c r="G1438">
        <v>3</v>
      </c>
      <c r="H1438">
        <v>3</v>
      </c>
      <c r="I1438">
        <v>4</v>
      </c>
      <c r="J1438">
        <v>307</v>
      </c>
      <c r="AD1438">
        <f>ROUND(fTransactions[[#This Row],[Units]]*VLOOKUP(fTransactions[[#This Row],[ProductID]],dProduct[[ProductID]:[RetailPrice]],3,0),2)</f>
        <v>6124.65</v>
      </c>
    </row>
    <row r="1439" spans="6:30" x14ac:dyDescent="0.25">
      <c r="F1439" s="4">
        <v>43051</v>
      </c>
      <c r="G1439">
        <v>4</v>
      </c>
      <c r="H1439">
        <v>3</v>
      </c>
      <c r="I1439">
        <v>2</v>
      </c>
      <c r="J1439">
        <v>174</v>
      </c>
      <c r="AD1439">
        <f>ROUND(fTransactions[[#This Row],[Units]]*VLOOKUP(fTransactions[[#This Row],[ProductID]],dProduct[[ProductID]:[RetailPrice]],3,0),2)</f>
        <v>3471.3</v>
      </c>
    </row>
    <row r="1440" spans="6:30" x14ac:dyDescent="0.25">
      <c r="F1440" s="4">
        <v>43051</v>
      </c>
      <c r="G1440">
        <v>6</v>
      </c>
      <c r="H1440">
        <v>2</v>
      </c>
      <c r="I1440">
        <v>3</v>
      </c>
      <c r="J1440">
        <v>106</v>
      </c>
      <c r="AD1440">
        <f>ROUND(fTransactions[[#This Row],[Units]]*VLOOKUP(fTransactions[[#This Row],[ProductID]],dProduct[[ProductID]:[RetailPrice]],3,0),2)</f>
        <v>4558</v>
      </c>
    </row>
    <row r="1441" spans="6:30" x14ac:dyDescent="0.25">
      <c r="F1441" s="4">
        <v>43051</v>
      </c>
      <c r="G1441">
        <v>3</v>
      </c>
      <c r="H1441">
        <v>3</v>
      </c>
      <c r="I1441">
        <v>3</v>
      </c>
      <c r="J1441">
        <v>282</v>
      </c>
      <c r="AD1441">
        <f>ROUND(fTransactions[[#This Row],[Units]]*VLOOKUP(fTransactions[[#This Row],[ProductID]],dProduct[[ProductID]:[RetailPrice]],3,0),2)</f>
        <v>5625.9</v>
      </c>
    </row>
    <row r="1442" spans="6:30" x14ac:dyDescent="0.25">
      <c r="F1442" s="4">
        <v>43051</v>
      </c>
      <c r="G1442">
        <v>8</v>
      </c>
      <c r="H1442">
        <v>1</v>
      </c>
      <c r="I1442">
        <v>2</v>
      </c>
      <c r="J1442">
        <v>222</v>
      </c>
      <c r="AD1442">
        <f>ROUND(fTransactions[[#This Row],[Units]]*VLOOKUP(fTransactions[[#This Row],[ProductID]],dProduct[[ProductID]:[RetailPrice]],3,0),2)</f>
        <v>6204.9</v>
      </c>
    </row>
    <row r="1443" spans="6:30" x14ac:dyDescent="0.25">
      <c r="F1443" s="4">
        <v>43052</v>
      </c>
      <c r="G1443">
        <v>7</v>
      </c>
      <c r="H1443">
        <v>1</v>
      </c>
      <c r="I1443">
        <v>2</v>
      </c>
      <c r="J1443">
        <v>445</v>
      </c>
      <c r="AD1443">
        <f>ROUND(fTransactions[[#This Row],[Units]]*VLOOKUP(fTransactions[[#This Row],[ProductID]],dProduct[[ProductID]:[RetailPrice]],3,0),2)</f>
        <v>12437.75</v>
      </c>
    </row>
    <row r="1444" spans="6:30" x14ac:dyDescent="0.25">
      <c r="F1444" s="4">
        <v>43052</v>
      </c>
      <c r="G1444">
        <v>7</v>
      </c>
      <c r="H1444">
        <v>1</v>
      </c>
      <c r="I1444">
        <v>4</v>
      </c>
      <c r="J1444">
        <v>224</v>
      </c>
      <c r="AD1444">
        <f>ROUND(fTransactions[[#This Row],[Units]]*VLOOKUP(fTransactions[[#This Row],[ProductID]],dProduct[[ProductID]:[RetailPrice]],3,0),2)</f>
        <v>6260.8</v>
      </c>
    </row>
    <row r="1445" spans="6:30" x14ac:dyDescent="0.25">
      <c r="F1445" s="4">
        <v>43052</v>
      </c>
      <c r="G1445">
        <v>5</v>
      </c>
      <c r="H1445">
        <v>3</v>
      </c>
      <c r="I1445">
        <v>3</v>
      </c>
      <c r="J1445">
        <v>312</v>
      </c>
      <c r="AD1445">
        <f>ROUND(fTransactions[[#This Row],[Units]]*VLOOKUP(fTransactions[[#This Row],[ProductID]],dProduct[[ProductID]:[RetailPrice]],3,0),2)</f>
        <v>6224.4</v>
      </c>
    </row>
    <row r="1446" spans="6:30" x14ac:dyDescent="0.25">
      <c r="F1446" s="4">
        <v>43052</v>
      </c>
      <c r="G1446">
        <v>8</v>
      </c>
      <c r="H1446">
        <v>3</v>
      </c>
      <c r="I1446">
        <v>2</v>
      </c>
      <c r="J1446">
        <v>171</v>
      </c>
      <c r="AD1446">
        <f>ROUND(fTransactions[[#This Row],[Units]]*VLOOKUP(fTransactions[[#This Row],[ProductID]],dProduct[[ProductID]:[RetailPrice]],3,0),2)</f>
        <v>3411.45</v>
      </c>
    </row>
    <row r="1447" spans="6:30" x14ac:dyDescent="0.25">
      <c r="F1447" s="4">
        <v>43052</v>
      </c>
      <c r="G1447">
        <v>4</v>
      </c>
      <c r="H1447">
        <v>3</v>
      </c>
      <c r="I1447">
        <v>1</v>
      </c>
      <c r="J1447">
        <v>340</v>
      </c>
      <c r="AD1447">
        <f>ROUND(fTransactions[[#This Row],[Units]]*VLOOKUP(fTransactions[[#This Row],[ProductID]],dProduct[[ProductID]:[RetailPrice]],3,0),2)</f>
        <v>6783</v>
      </c>
    </row>
    <row r="1448" spans="6:30" x14ac:dyDescent="0.25">
      <c r="F1448" s="4">
        <v>43052</v>
      </c>
      <c r="G1448">
        <v>4</v>
      </c>
      <c r="H1448">
        <v>3</v>
      </c>
      <c r="I1448">
        <v>3</v>
      </c>
      <c r="J1448">
        <v>117</v>
      </c>
      <c r="AD1448">
        <f>ROUND(fTransactions[[#This Row],[Units]]*VLOOKUP(fTransactions[[#This Row],[ProductID]],dProduct[[ProductID]:[RetailPrice]],3,0),2)</f>
        <v>2334.15</v>
      </c>
    </row>
    <row r="1449" spans="6:30" x14ac:dyDescent="0.25">
      <c r="F1449" s="4">
        <v>43052</v>
      </c>
      <c r="G1449">
        <v>8</v>
      </c>
      <c r="H1449">
        <v>4</v>
      </c>
      <c r="I1449">
        <v>2</v>
      </c>
      <c r="J1449">
        <v>60</v>
      </c>
      <c r="AD1449">
        <f>ROUND(fTransactions[[#This Row],[Units]]*VLOOKUP(fTransactions[[#This Row],[ProductID]],dProduct[[ProductID]:[RetailPrice]],3,0),2)</f>
        <v>1917</v>
      </c>
    </row>
    <row r="1450" spans="6:30" x14ac:dyDescent="0.25">
      <c r="F1450" s="4">
        <v>43053</v>
      </c>
      <c r="G1450">
        <v>1</v>
      </c>
      <c r="H1450">
        <v>2</v>
      </c>
      <c r="I1450">
        <v>4</v>
      </c>
      <c r="J1450">
        <v>253</v>
      </c>
      <c r="AD1450">
        <f>ROUND(fTransactions[[#This Row],[Units]]*VLOOKUP(fTransactions[[#This Row],[ProductID]],dProduct[[ProductID]:[RetailPrice]],3,0),2)</f>
        <v>10879</v>
      </c>
    </row>
    <row r="1451" spans="6:30" x14ac:dyDescent="0.25">
      <c r="F1451" s="4">
        <v>43053</v>
      </c>
      <c r="G1451">
        <v>8</v>
      </c>
      <c r="H1451">
        <v>3</v>
      </c>
      <c r="I1451">
        <v>1</v>
      </c>
      <c r="J1451">
        <v>320</v>
      </c>
      <c r="AD1451">
        <f>ROUND(fTransactions[[#This Row],[Units]]*VLOOKUP(fTransactions[[#This Row],[ProductID]],dProduct[[ProductID]:[RetailPrice]],3,0),2)</f>
        <v>6384</v>
      </c>
    </row>
    <row r="1452" spans="6:30" x14ac:dyDescent="0.25">
      <c r="F1452" s="4">
        <v>43053</v>
      </c>
      <c r="G1452">
        <v>6</v>
      </c>
      <c r="H1452">
        <v>4</v>
      </c>
      <c r="I1452">
        <v>3</v>
      </c>
      <c r="J1452">
        <v>339</v>
      </c>
      <c r="AD1452">
        <f>ROUND(fTransactions[[#This Row],[Units]]*VLOOKUP(fTransactions[[#This Row],[ProductID]],dProduct[[ProductID]:[RetailPrice]],3,0),2)</f>
        <v>10831.05</v>
      </c>
    </row>
    <row r="1453" spans="6:30" x14ac:dyDescent="0.25">
      <c r="F1453" s="4">
        <v>43053</v>
      </c>
      <c r="G1453">
        <v>1</v>
      </c>
      <c r="H1453">
        <v>2</v>
      </c>
      <c r="I1453">
        <v>2</v>
      </c>
      <c r="J1453">
        <v>128</v>
      </c>
      <c r="AD1453">
        <f>ROUND(fTransactions[[#This Row],[Units]]*VLOOKUP(fTransactions[[#This Row],[ProductID]],dProduct[[ProductID]:[RetailPrice]],3,0),2)</f>
        <v>5504</v>
      </c>
    </row>
    <row r="1454" spans="6:30" x14ac:dyDescent="0.25">
      <c r="F1454" s="4">
        <v>43053</v>
      </c>
      <c r="G1454">
        <v>8</v>
      </c>
      <c r="H1454">
        <v>2</v>
      </c>
      <c r="I1454">
        <v>4</v>
      </c>
      <c r="J1454">
        <v>451</v>
      </c>
      <c r="AD1454">
        <f>ROUND(fTransactions[[#This Row],[Units]]*VLOOKUP(fTransactions[[#This Row],[ProductID]],dProduct[[ProductID]:[RetailPrice]],3,0),2)</f>
        <v>19393</v>
      </c>
    </row>
    <row r="1455" spans="6:30" x14ac:dyDescent="0.25">
      <c r="F1455" s="4">
        <v>43053</v>
      </c>
      <c r="G1455">
        <v>3</v>
      </c>
      <c r="H1455">
        <v>3</v>
      </c>
      <c r="I1455">
        <v>3</v>
      </c>
      <c r="J1455">
        <v>184</v>
      </c>
      <c r="AD1455">
        <f>ROUND(fTransactions[[#This Row],[Units]]*VLOOKUP(fTransactions[[#This Row],[ProductID]],dProduct[[ProductID]:[RetailPrice]],3,0),2)</f>
        <v>3670.8</v>
      </c>
    </row>
    <row r="1456" spans="6:30" x14ac:dyDescent="0.25">
      <c r="F1456" s="4">
        <v>43053</v>
      </c>
      <c r="G1456">
        <v>4</v>
      </c>
      <c r="H1456">
        <v>3</v>
      </c>
      <c r="I1456">
        <v>4</v>
      </c>
      <c r="J1456">
        <v>438</v>
      </c>
      <c r="AD1456">
        <f>ROUND(fTransactions[[#This Row],[Units]]*VLOOKUP(fTransactions[[#This Row],[ProductID]],dProduct[[ProductID]:[RetailPrice]],3,0),2)</f>
        <v>8738.1</v>
      </c>
    </row>
    <row r="1457" spans="6:30" x14ac:dyDescent="0.25">
      <c r="F1457" s="4">
        <v>43054</v>
      </c>
      <c r="G1457">
        <v>4</v>
      </c>
      <c r="H1457">
        <v>1</v>
      </c>
      <c r="I1457">
        <v>3</v>
      </c>
      <c r="J1457">
        <v>109</v>
      </c>
      <c r="AD1457">
        <f>ROUND(fTransactions[[#This Row],[Units]]*VLOOKUP(fTransactions[[#This Row],[ProductID]],dProduct[[ProductID]:[RetailPrice]],3,0),2)</f>
        <v>3046.55</v>
      </c>
    </row>
    <row r="1458" spans="6:30" x14ac:dyDescent="0.25">
      <c r="F1458" s="4">
        <v>43054</v>
      </c>
      <c r="G1458">
        <v>4</v>
      </c>
      <c r="H1458">
        <v>2</v>
      </c>
      <c r="I1458">
        <v>3</v>
      </c>
      <c r="J1458">
        <v>198</v>
      </c>
      <c r="AD1458">
        <f>ROUND(fTransactions[[#This Row],[Units]]*VLOOKUP(fTransactions[[#This Row],[ProductID]],dProduct[[ProductID]:[RetailPrice]],3,0),2)</f>
        <v>8514</v>
      </c>
    </row>
    <row r="1459" spans="6:30" x14ac:dyDescent="0.25">
      <c r="F1459" s="4">
        <v>43054</v>
      </c>
      <c r="G1459">
        <v>8</v>
      </c>
      <c r="H1459">
        <v>3</v>
      </c>
      <c r="I1459">
        <v>3</v>
      </c>
      <c r="J1459">
        <v>53</v>
      </c>
      <c r="AD1459">
        <f>ROUND(fTransactions[[#This Row],[Units]]*VLOOKUP(fTransactions[[#This Row],[ProductID]],dProduct[[ProductID]:[RetailPrice]],3,0),2)</f>
        <v>1057.3499999999999</v>
      </c>
    </row>
    <row r="1460" spans="6:30" x14ac:dyDescent="0.25">
      <c r="F1460" s="4">
        <v>43054</v>
      </c>
      <c r="G1460">
        <v>6</v>
      </c>
      <c r="H1460">
        <v>4</v>
      </c>
      <c r="I1460">
        <v>1</v>
      </c>
      <c r="J1460">
        <v>378</v>
      </c>
      <c r="AD1460">
        <f>ROUND(fTransactions[[#This Row],[Units]]*VLOOKUP(fTransactions[[#This Row],[ProductID]],dProduct[[ProductID]:[RetailPrice]],3,0),2)</f>
        <v>12077.1</v>
      </c>
    </row>
    <row r="1461" spans="6:30" x14ac:dyDescent="0.25">
      <c r="F1461" s="4">
        <v>43054</v>
      </c>
      <c r="G1461">
        <v>3</v>
      </c>
      <c r="H1461">
        <v>3</v>
      </c>
      <c r="I1461">
        <v>3</v>
      </c>
      <c r="J1461">
        <v>216</v>
      </c>
      <c r="AD1461">
        <f>ROUND(fTransactions[[#This Row],[Units]]*VLOOKUP(fTransactions[[#This Row],[ProductID]],dProduct[[ProductID]:[RetailPrice]],3,0),2)</f>
        <v>4309.2</v>
      </c>
    </row>
    <row r="1462" spans="6:30" x14ac:dyDescent="0.25">
      <c r="F1462" s="4">
        <v>43054</v>
      </c>
      <c r="G1462">
        <v>6</v>
      </c>
      <c r="H1462">
        <v>3</v>
      </c>
      <c r="I1462">
        <v>2</v>
      </c>
      <c r="J1462">
        <v>325</v>
      </c>
      <c r="AD1462">
        <f>ROUND(fTransactions[[#This Row],[Units]]*VLOOKUP(fTransactions[[#This Row],[ProductID]],dProduct[[ProductID]:[RetailPrice]],3,0),2)</f>
        <v>6483.75</v>
      </c>
    </row>
    <row r="1463" spans="6:30" x14ac:dyDescent="0.25">
      <c r="F1463" s="4">
        <v>43054</v>
      </c>
      <c r="G1463">
        <v>3</v>
      </c>
      <c r="H1463">
        <v>4</v>
      </c>
      <c r="I1463">
        <v>2</v>
      </c>
      <c r="J1463">
        <v>366</v>
      </c>
      <c r="AD1463">
        <f>ROUND(fTransactions[[#This Row],[Units]]*VLOOKUP(fTransactions[[#This Row],[ProductID]],dProduct[[ProductID]:[RetailPrice]],3,0),2)</f>
        <v>11693.7</v>
      </c>
    </row>
    <row r="1464" spans="6:30" x14ac:dyDescent="0.25">
      <c r="F1464" s="4">
        <v>43055</v>
      </c>
      <c r="G1464">
        <v>7</v>
      </c>
      <c r="H1464">
        <v>2</v>
      </c>
      <c r="I1464">
        <v>3</v>
      </c>
      <c r="J1464">
        <v>249</v>
      </c>
      <c r="AD1464">
        <f>ROUND(fTransactions[[#This Row],[Units]]*VLOOKUP(fTransactions[[#This Row],[ProductID]],dProduct[[ProductID]:[RetailPrice]],3,0),2)</f>
        <v>10707</v>
      </c>
    </row>
    <row r="1465" spans="6:30" x14ac:dyDescent="0.25">
      <c r="F1465" s="4">
        <v>43055</v>
      </c>
      <c r="G1465">
        <v>7</v>
      </c>
      <c r="H1465">
        <v>3</v>
      </c>
      <c r="I1465">
        <v>3</v>
      </c>
      <c r="J1465">
        <v>275</v>
      </c>
      <c r="AD1465">
        <f>ROUND(fTransactions[[#This Row],[Units]]*VLOOKUP(fTransactions[[#This Row],[ProductID]],dProduct[[ProductID]:[RetailPrice]],3,0),2)</f>
        <v>5486.25</v>
      </c>
    </row>
    <row r="1466" spans="6:30" x14ac:dyDescent="0.25">
      <c r="F1466" s="4">
        <v>43055</v>
      </c>
      <c r="G1466">
        <v>3</v>
      </c>
      <c r="H1466">
        <v>2</v>
      </c>
      <c r="I1466">
        <v>2</v>
      </c>
      <c r="J1466">
        <v>279</v>
      </c>
      <c r="AD1466">
        <f>ROUND(fTransactions[[#This Row],[Units]]*VLOOKUP(fTransactions[[#This Row],[ProductID]],dProduct[[ProductID]:[RetailPrice]],3,0),2)</f>
        <v>11997</v>
      </c>
    </row>
    <row r="1467" spans="6:30" x14ac:dyDescent="0.25">
      <c r="F1467" s="4">
        <v>43055</v>
      </c>
      <c r="G1467">
        <v>1</v>
      </c>
      <c r="H1467">
        <v>2</v>
      </c>
      <c r="I1467">
        <v>1</v>
      </c>
      <c r="J1467">
        <v>81</v>
      </c>
      <c r="AD1467">
        <f>ROUND(fTransactions[[#This Row],[Units]]*VLOOKUP(fTransactions[[#This Row],[ProductID]],dProduct[[ProductID]:[RetailPrice]],3,0),2)</f>
        <v>3483</v>
      </c>
    </row>
    <row r="1468" spans="6:30" x14ac:dyDescent="0.25">
      <c r="F1468" s="4">
        <v>43055</v>
      </c>
      <c r="G1468">
        <v>7</v>
      </c>
      <c r="H1468">
        <v>1</v>
      </c>
      <c r="I1468">
        <v>3</v>
      </c>
      <c r="J1468">
        <v>491</v>
      </c>
      <c r="AD1468">
        <f>ROUND(fTransactions[[#This Row],[Units]]*VLOOKUP(fTransactions[[#This Row],[ProductID]],dProduct[[ProductID]:[RetailPrice]],3,0),2)</f>
        <v>13723.45</v>
      </c>
    </row>
    <row r="1469" spans="6:30" x14ac:dyDescent="0.25">
      <c r="F1469" s="4">
        <v>43055</v>
      </c>
      <c r="G1469">
        <v>1</v>
      </c>
      <c r="H1469">
        <v>4</v>
      </c>
      <c r="I1469">
        <v>4</v>
      </c>
      <c r="J1469">
        <v>139</v>
      </c>
      <c r="AD1469">
        <f>ROUND(fTransactions[[#This Row],[Units]]*VLOOKUP(fTransactions[[#This Row],[ProductID]],dProduct[[ProductID]:[RetailPrice]],3,0),2)</f>
        <v>4441.05</v>
      </c>
    </row>
    <row r="1470" spans="6:30" x14ac:dyDescent="0.25">
      <c r="F1470" s="4">
        <v>43055</v>
      </c>
      <c r="G1470">
        <v>7</v>
      </c>
      <c r="H1470">
        <v>2</v>
      </c>
      <c r="I1470">
        <v>1</v>
      </c>
      <c r="J1470">
        <v>55</v>
      </c>
      <c r="AD1470">
        <f>ROUND(fTransactions[[#This Row],[Units]]*VLOOKUP(fTransactions[[#This Row],[ProductID]],dProduct[[ProductID]:[RetailPrice]],3,0),2)</f>
        <v>2365</v>
      </c>
    </row>
    <row r="1471" spans="6:30" x14ac:dyDescent="0.25">
      <c r="F1471" s="4">
        <v>43055</v>
      </c>
      <c r="G1471">
        <v>4</v>
      </c>
      <c r="H1471">
        <v>3</v>
      </c>
      <c r="I1471">
        <v>3</v>
      </c>
      <c r="J1471">
        <v>284</v>
      </c>
      <c r="AD1471">
        <f>ROUND(fTransactions[[#This Row],[Units]]*VLOOKUP(fTransactions[[#This Row],[ProductID]],dProduct[[ProductID]:[RetailPrice]],3,0),2)</f>
        <v>5665.8</v>
      </c>
    </row>
    <row r="1472" spans="6:30" x14ac:dyDescent="0.25">
      <c r="F1472" s="4">
        <v>43056</v>
      </c>
      <c r="G1472">
        <v>5</v>
      </c>
      <c r="H1472">
        <v>3</v>
      </c>
      <c r="I1472">
        <v>3</v>
      </c>
      <c r="J1472">
        <v>448</v>
      </c>
      <c r="AD1472">
        <f>ROUND(fTransactions[[#This Row],[Units]]*VLOOKUP(fTransactions[[#This Row],[ProductID]],dProduct[[ProductID]:[RetailPrice]],3,0),2)</f>
        <v>8937.6</v>
      </c>
    </row>
    <row r="1473" spans="6:30" x14ac:dyDescent="0.25">
      <c r="F1473" s="4">
        <v>43056</v>
      </c>
      <c r="G1473">
        <v>6</v>
      </c>
      <c r="H1473">
        <v>1</v>
      </c>
      <c r="I1473">
        <v>2</v>
      </c>
      <c r="J1473">
        <v>362</v>
      </c>
      <c r="AD1473">
        <f>ROUND(fTransactions[[#This Row],[Units]]*VLOOKUP(fTransactions[[#This Row],[ProductID]],dProduct[[ProductID]:[RetailPrice]],3,0),2)</f>
        <v>10117.9</v>
      </c>
    </row>
    <row r="1474" spans="6:30" x14ac:dyDescent="0.25">
      <c r="F1474" s="4">
        <v>43056</v>
      </c>
      <c r="G1474">
        <v>8</v>
      </c>
      <c r="H1474">
        <v>1</v>
      </c>
      <c r="I1474">
        <v>2</v>
      </c>
      <c r="J1474">
        <v>11</v>
      </c>
      <c r="AD1474">
        <f>ROUND(fTransactions[[#This Row],[Units]]*VLOOKUP(fTransactions[[#This Row],[ProductID]],dProduct[[ProductID]:[RetailPrice]],3,0),2)</f>
        <v>307.45</v>
      </c>
    </row>
    <row r="1475" spans="6:30" x14ac:dyDescent="0.25">
      <c r="F1475" s="4">
        <v>43057</v>
      </c>
      <c r="G1475">
        <v>8</v>
      </c>
      <c r="H1475">
        <v>3</v>
      </c>
      <c r="I1475">
        <v>1</v>
      </c>
      <c r="J1475">
        <v>410</v>
      </c>
      <c r="AD1475">
        <f>ROUND(fTransactions[[#This Row],[Units]]*VLOOKUP(fTransactions[[#This Row],[ProductID]],dProduct[[ProductID]:[RetailPrice]],3,0),2)</f>
        <v>8179.5</v>
      </c>
    </row>
    <row r="1476" spans="6:30" x14ac:dyDescent="0.25">
      <c r="F1476" s="4">
        <v>43057</v>
      </c>
      <c r="G1476">
        <v>3</v>
      </c>
      <c r="H1476">
        <v>1</v>
      </c>
      <c r="I1476">
        <v>2</v>
      </c>
      <c r="J1476">
        <v>379</v>
      </c>
      <c r="AD1476">
        <f>ROUND(fTransactions[[#This Row],[Units]]*VLOOKUP(fTransactions[[#This Row],[ProductID]],dProduct[[ProductID]:[RetailPrice]],3,0),2)</f>
        <v>10593.05</v>
      </c>
    </row>
    <row r="1477" spans="6:30" x14ac:dyDescent="0.25">
      <c r="F1477" s="4">
        <v>43057</v>
      </c>
      <c r="G1477">
        <v>1</v>
      </c>
      <c r="H1477">
        <v>1</v>
      </c>
      <c r="I1477">
        <v>2</v>
      </c>
      <c r="J1477">
        <v>344</v>
      </c>
      <c r="AD1477">
        <f>ROUND(fTransactions[[#This Row],[Units]]*VLOOKUP(fTransactions[[#This Row],[ProductID]],dProduct[[ProductID]:[RetailPrice]],3,0),2)</f>
        <v>9614.7999999999993</v>
      </c>
    </row>
    <row r="1478" spans="6:30" x14ac:dyDescent="0.25">
      <c r="F1478" s="4">
        <v>43058</v>
      </c>
      <c r="G1478">
        <v>8</v>
      </c>
      <c r="H1478">
        <v>1</v>
      </c>
      <c r="I1478">
        <v>3</v>
      </c>
      <c r="J1478">
        <v>271</v>
      </c>
      <c r="AD1478">
        <f>ROUND(fTransactions[[#This Row],[Units]]*VLOOKUP(fTransactions[[#This Row],[ProductID]],dProduct[[ProductID]:[RetailPrice]],3,0),2)</f>
        <v>7574.45</v>
      </c>
    </row>
    <row r="1479" spans="6:30" x14ac:dyDescent="0.25">
      <c r="F1479" s="4">
        <v>43058</v>
      </c>
      <c r="G1479">
        <v>1</v>
      </c>
      <c r="H1479">
        <v>4</v>
      </c>
      <c r="I1479">
        <v>3</v>
      </c>
      <c r="J1479">
        <v>117</v>
      </c>
      <c r="AD1479">
        <f>ROUND(fTransactions[[#This Row],[Units]]*VLOOKUP(fTransactions[[#This Row],[ProductID]],dProduct[[ProductID]:[RetailPrice]],3,0),2)</f>
        <v>3738.15</v>
      </c>
    </row>
    <row r="1480" spans="6:30" x14ac:dyDescent="0.25">
      <c r="F1480" s="4">
        <v>43058</v>
      </c>
      <c r="G1480">
        <v>3</v>
      </c>
      <c r="H1480">
        <v>2</v>
      </c>
      <c r="I1480">
        <v>3</v>
      </c>
      <c r="J1480">
        <v>480</v>
      </c>
      <c r="AD1480">
        <f>ROUND(fTransactions[[#This Row],[Units]]*VLOOKUP(fTransactions[[#This Row],[ProductID]],dProduct[[ProductID]:[RetailPrice]],3,0),2)</f>
        <v>20640</v>
      </c>
    </row>
    <row r="1481" spans="6:30" x14ac:dyDescent="0.25">
      <c r="F1481" s="4">
        <v>43059</v>
      </c>
      <c r="G1481">
        <v>7</v>
      </c>
      <c r="H1481">
        <v>1</v>
      </c>
      <c r="I1481">
        <v>3</v>
      </c>
      <c r="J1481">
        <v>112</v>
      </c>
      <c r="AD1481">
        <f>ROUND(fTransactions[[#This Row],[Units]]*VLOOKUP(fTransactions[[#This Row],[ProductID]],dProduct[[ProductID]:[RetailPrice]],3,0),2)</f>
        <v>3130.4</v>
      </c>
    </row>
    <row r="1482" spans="6:30" x14ac:dyDescent="0.25">
      <c r="F1482" s="4">
        <v>43059</v>
      </c>
      <c r="G1482">
        <v>5</v>
      </c>
      <c r="H1482">
        <v>2</v>
      </c>
      <c r="I1482">
        <v>2</v>
      </c>
      <c r="J1482">
        <v>138</v>
      </c>
      <c r="AD1482">
        <f>ROUND(fTransactions[[#This Row],[Units]]*VLOOKUP(fTransactions[[#This Row],[ProductID]],dProduct[[ProductID]:[RetailPrice]],3,0),2)</f>
        <v>5934</v>
      </c>
    </row>
    <row r="1483" spans="6:30" x14ac:dyDescent="0.25">
      <c r="F1483" s="4">
        <v>43059</v>
      </c>
      <c r="G1483">
        <v>3</v>
      </c>
      <c r="H1483">
        <v>1</v>
      </c>
      <c r="I1483">
        <v>3</v>
      </c>
      <c r="J1483">
        <v>142</v>
      </c>
      <c r="AD1483">
        <f>ROUND(fTransactions[[#This Row],[Units]]*VLOOKUP(fTransactions[[#This Row],[ProductID]],dProduct[[ProductID]:[RetailPrice]],3,0),2)</f>
        <v>3968.9</v>
      </c>
    </row>
    <row r="1484" spans="6:30" x14ac:dyDescent="0.25">
      <c r="F1484" s="4">
        <v>43060</v>
      </c>
      <c r="G1484">
        <v>8</v>
      </c>
      <c r="H1484">
        <v>2</v>
      </c>
      <c r="I1484">
        <v>1</v>
      </c>
      <c r="J1484">
        <v>114</v>
      </c>
      <c r="AD1484">
        <f>ROUND(fTransactions[[#This Row],[Units]]*VLOOKUP(fTransactions[[#This Row],[ProductID]],dProduct[[ProductID]:[RetailPrice]],3,0),2)</f>
        <v>4902</v>
      </c>
    </row>
    <row r="1485" spans="6:30" x14ac:dyDescent="0.25">
      <c r="F1485" s="4">
        <v>43060</v>
      </c>
      <c r="G1485">
        <v>1</v>
      </c>
      <c r="H1485">
        <v>3</v>
      </c>
      <c r="I1485">
        <v>2</v>
      </c>
      <c r="J1485">
        <v>462</v>
      </c>
      <c r="AD1485">
        <f>ROUND(fTransactions[[#This Row],[Units]]*VLOOKUP(fTransactions[[#This Row],[ProductID]],dProduct[[ProductID]:[RetailPrice]],3,0),2)</f>
        <v>9216.9</v>
      </c>
    </row>
    <row r="1486" spans="6:30" x14ac:dyDescent="0.25">
      <c r="F1486" s="4">
        <v>43060</v>
      </c>
      <c r="G1486">
        <v>4</v>
      </c>
      <c r="H1486">
        <v>2</v>
      </c>
      <c r="I1486">
        <v>2</v>
      </c>
      <c r="J1486">
        <v>362</v>
      </c>
      <c r="AD1486">
        <f>ROUND(fTransactions[[#This Row],[Units]]*VLOOKUP(fTransactions[[#This Row],[ProductID]],dProduct[[ProductID]:[RetailPrice]],3,0),2)</f>
        <v>15566</v>
      </c>
    </row>
    <row r="1487" spans="6:30" x14ac:dyDescent="0.25">
      <c r="F1487" s="4">
        <v>43060</v>
      </c>
      <c r="G1487">
        <v>1</v>
      </c>
      <c r="H1487">
        <v>2</v>
      </c>
      <c r="I1487">
        <v>1</v>
      </c>
      <c r="J1487">
        <v>208</v>
      </c>
      <c r="AD1487">
        <f>ROUND(fTransactions[[#This Row],[Units]]*VLOOKUP(fTransactions[[#This Row],[ProductID]],dProduct[[ProductID]:[RetailPrice]],3,0),2)</f>
        <v>8944</v>
      </c>
    </row>
    <row r="1488" spans="6:30" x14ac:dyDescent="0.25">
      <c r="F1488" s="4">
        <v>43060</v>
      </c>
      <c r="G1488">
        <v>2</v>
      </c>
      <c r="H1488">
        <v>3</v>
      </c>
      <c r="I1488">
        <v>3</v>
      </c>
      <c r="J1488">
        <v>24</v>
      </c>
      <c r="AD1488">
        <f>ROUND(fTransactions[[#This Row],[Units]]*VLOOKUP(fTransactions[[#This Row],[ProductID]],dProduct[[ProductID]:[RetailPrice]],3,0),2)</f>
        <v>478.8</v>
      </c>
    </row>
    <row r="1489" spans="6:30" x14ac:dyDescent="0.25">
      <c r="F1489" s="4">
        <v>43061</v>
      </c>
      <c r="G1489">
        <v>6</v>
      </c>
      <c r="H1489">
        <v>4</v>
      </c>
      <c r="I1489">
        <v>3</v>
      </c>
      <c r="J1489">
        <v>127</v>
      </c>
      <c r="AD1489">
        <f>ROUND(fTransactions[[#This Row],[Units]]*VLOOKUP(fTransactions[[#This Row],[ProductID]],dProduct[[ProductID]:[RetailPrice]],3,0),2)</f>
        <v>4057.65</v>
      </c>
    </row>
    <row r="1490" spans="6:30" x14ac:dyDescent="0.25">
      <c r="F1490" s="4">
        <v>43061</v>
      </c>
      <c r="G1490">
        <v>6</v>
      </c>
      <c r="H1490">
        <v>3</v>
      </c>
      <c r="I1490">
        <v>2</v>
      </c>
      <c r="J1490">
        <v>296</v>
      </c>
      <c r="AD1490">
        <f>ROUND(fTransactions[[#This Row],[Units]]*VLOOKUP(fTransactions[[#This Row],[ProductID]],dProduct[[ProductID]:[RetailPrice]],3,0),2)</f>
        <v>5905.2</v>
      </c>
    </row>
    <row r="1491" spans="6:30" x14ac:dyDescent="0.25">
      <c r="F1491" s="4">
        <v>43061</v>
      </c>
      <c r="G1491">
        <v>1</v>
      </c>
      <c r="H1491">
        <v>3</v>
      </c>
      <c r="I1491">
        <v>4</v>
      </c>
      <c r="J1491">
        <v>460</v>
      </c>
      <c r="AD1491">
        <f>ROUND(fTransactions[[#This Row],[Units]]*VLOOKUP(fTransactions[[#This Row],[ProductID]],dProduct[[ProductID]:[RetailPrice]],3,0),2)</f>
        <v>9177</v>
      </c>
    </row>
    <row r="1492" spans="6:30" x14ac:dyDescent="0.25">
      <c r="F1492" s="4">
        <v>43061</v>
      </c>
      <c r="G1492">
        <v>6</v>
      </c>
      <c r="H1492">
        <v>3</v>
      </c>
      <c r="I1492">
        <v>2</v>
      </c>
      <c r="J1492">
        <v>265</v>
      </c>
      <c r="AD1492">
        <f>ROUND(fTransactions[[#This Row],[Units]]*VLOOKUP(fTransactions[[#This Row],[ProductID]],dProduct[[ProductID]:[RetailPrice]],3,0),2)</f>
        <v>5286.75</v>
      </c>
    </row>
    <row r="1493" spans="6:30" x14ac:dyDescent="0.25">
      <c r="F1493" s="4">
        <v>43061</v>
      </c>
      <c r="G1493">
        <v>8</v>
      </c>
      <c r="H1493">
        <v>3</v>
      </c>
      <c r="I1493">
        <v>3</v>
      </c>
      <c r="J1493">
        <v>160</v>
      </c>
      <c r="AD1493">
        <f>ROUND(fTransactions[[#This Row],[Units]]*VLOOKUP(fTransactions[[#This Row],[ProductID]],dProduct[[ProductID]:[RetailPrice]],3,0),2)</f>
        <v>3192</v>
      </c>
    </row>
    <row r="1494" spans="6:30" x14ac:dyDescent="0.25">
      <c r="F1494" s="4">
        <v>43062</v>
      </c>
      <c r="G1494">
        <v>7</v>
      </c>
      <c r="H1494">
        <v>3</v>
      </c>
      <c r="I1494">
        <v>3</v>
      </c>
      <c r="J1494">
        <v>182</v>
      </c>
      <c r="AD1494">
        <f>ROUND(fTransactions[[#This Row],[Units]]*VLOOKUP(fTransactions[[#This Row],[ProductID]],dProduct[[ProductID]:[RetailPrice]],3,0),2)</f>
        <v>3630.9</v>
      </c>
    </row>
    <row r="1495" spans="6:30" x14ac:dyDescent="0.25">
      <c r="F1495" s="4">
        <v>43062</v>
      </c>
      <c r="G1495">
        <v>5</v>
      </c>
      <c r="H1495">
        <v>3</v>
      </c>
      <c r="I1495">
        <v>4</v>
      </c>
      <c r="J1495">
        <v>386</v>
      </c>
      <c r="AD1495">
        <f>ROUND(fTransactions[[#This Row],[Units]]*VLOOKUP(fTransactions[[#This Row],[ProductID]],dProduct[[ProductID]:[RetailPrice]],3,0),2)</f>
        <v>7700.7</v>
      </c>
    </row>
    <row r="1496" spans="6:30" x14ac:dyDescent="0.25">
      <c r="F1496" s="4">
        <v>43062</v>
      </c>
      <c r="G1496">
        <v>5</v>
      </c>
      <c r="H1496">
        <v>2</v>
      </c>
      <c r="I1496">
        <v>2</v>
      </c>
      <c r="J1496">
        <v>96</v>
      </c>
      <c r="AD1496">
        <f>ROUND(fTransactions[[#This Row],[Units]]*VLOOKUP(fTransactions[[#This Row],[ProductID]],dProduct[[ProductID]:[RetailPrice]],3,0),2)</f>
        <v>4128</v>
      </c>
    </row>
    <row r="1497" spans="6:30" x14ac:dyDescent="0.25">
      <c r="F1497" s="4">
        <v>43062</v>
      </c>
      <c r="G1497">
        <v>1</v>
      </c>
      <c r="H1497">
        <v>3</v>
      </c>
      <c r="I1497">
        <v>1</v>
      </c>
      <c r="J1497">
        <v>386</v>
      </c>
      <c r="AD1497">
        <f>ROUND(fTransactions[[#This Row],[Units]]*VLOOKUP(fTransactions[[#This Row],[ProductID]],dProduct[[ProductID]:[RetailPrice]],3,0),2)</f>
        <v>7700.7</v>
      </c>
    </row>
    <row r="1498" spans="6:30" x14ac:dyDescent="0.25">
      <c r="F1498" s="4">
        <v>43062</v>
      </c>
      <c r="G1498">
        <v>2</v>
      </c>
      <c r="H1498">
        <v>3</v>
      </c>
      <c r="I1498">
        <v>3</v>
      </c>
      <c r="J1498">
        <v>358</v>
      </c>
      <c r="AD1498">
        <f>ROUND(fTransactions[[#This Row],[Units]]*VLOOKUP(fTransactions[[#This Row],[ProductID]],dProduct[[ProductID]:[RetailPrice]],3,0),2)</f>
        <v>7142.1</v>
      </c>
    </row>
    <row r="1499" spans="6:30" x14ac:dyDescent="0.25">
      <c r="F1499" s="4">
        <v>43062</v>
      </c>
      <c r="G1499">
        <v>2</v>
      </c>
      <c r="H1499">
        <v>4</v>
      </c>
      <c r="I1499">
        <v>1</v>
      </c>
      <c r="J1499">
        <v>64</v>
      </c>
      <c r="AD1499">
        <f>ROUND(fTransactions[[#This Row],[Units]]*VLOOKUP(fTransactions[[#This Row],[ProductID]],dProduct[[ProductID]:[RetailPrice]],3,0),2)</f>
        <v>2044.8</v>
      </c>
    </row>
    <row r="1500" spans="6:30" x14ac:dyDescent="0.25">
      <c r="F1500" s="4">
        <v>43062</v>
      </c>
      <c r="G1500">
        <v>8</v>
      </c>
      <c r="H1500">
        <v>3</v>
      </c>
      <c r="I1500">
        <v>2</v>
      </c>
      <c r="J1500">
        <v>363</v>
      </c>
      <c r="AD1500">
        <f>ROUND(fTransactions[[#This Row],[Units]]*VLOOKUP(fTransactions[[#This Row],[ProductID]],dProduct[[ProductID]:[RetailPrice]],3,0),2)</f>
        <v>7241.85</v>
      </c>
    </row>
    <row r="1501" spans="6:30" x14ac:dyDescent="0.25">
      <c r="F1501" s="4">
        <v>43062</v>
      </c>
      <c r="G1501">
        <v>4</v>
      </c>
      <c r="H1501">
        <v>2</v>
      </c>
      <c r="I1501">
        <v>3</v>
      </c>
      <c r="J1501">
        <v>277</v>
      </c>
      <c r="AD1501">
        <f>ROUND(fTransactions[[#This Row],[Units]]*VLOOKUP(fTransactions[[#This Row],[ProductID]],dProduct[[ProductID]:[RetailPrice]],3,0),2)</f>
        <v>11911</v>
      </c>
    </row>
    <row r="1502" spans="6:30" x14ac:dyDescent="0.25">
      <c r="F1502" s="4">
        <v>43062</v>
      </c>
      <c r="G1502">
        <v>4</v>
      </c>
      <c r="H1502">
        <v>3</v>
      </c>
      <c r="I1502">
        <v>3</v>
      </c>
      <c r="J1502">
        <v>301</v>
      </c>
      <c r="AD1502">
        <f>ROUND(fTransactions[[#This Row],[Units]]*VLOOKUP(fTransactions[[#This Row],[ProductID]],dProduct[[ProductID]:[RetailPrice]],3,0),2)</f>
        <v>6004.95</v>
      </c>
    </row>
    <row r="1503" spans="6:30" x14ac:dyDescent="0.25">
      <c r="F1503" s="4">
        <v>43063</v>
      </c>
      <c r="G1503">
        <v>4</v>
      </c>
      <c r="H1503">
        <v>3</v>
      </c>
      <c r="I1503">
        <v>4</v>
      </c>
      <c r="J1503">
        <v>28</v>
      </c>
      <c r="AD1503">
        <f>ROUND(fTransactions[[#This Row],[Units]]*VLOOKUP(fTransactions[[#This Row],[ProductID]],dProduct[[ProductID]:[RetailPrice]],3,0),2)</f>
        <v>558.6</v>
      </c>
    </row>
    <row r="1504" spans="6:30" x14ac:dyDescent="0.25">
      <c r="F1504" s="4">
        <v>43063</v>
      </c>
      <c r="G1504">
        <v>6</v>
      </c>
      <c r="H1504">
        <v>2</v>
      </c>
      <c r="I1504">
        <v>3</v>
      </c>
      <c r="J1504">
        <v>378</v>
      </c>
      <c r="AD1504">
        <f>ROUND(fTransactions[[#This Row],[Units]]*VLOOKUP(fTransactions[[#This Row],[ProductID]],dProduct[[ProductID]:[RetailPrice]],3,0),2)</f>
        <v>16254</v>
      </c>
    </row>
    <row r="1505" spans="6:30" x14ac:dyDescent="0.25">
      <c r="F1505" s="4">
        <v>43063</v>
      </c>
      <c r="G1505">
        <v>1</v>
      </c>
      <c r="H1505">
        <v>4</v>
      </c>
      <c r="I1505">
        <v>3</v>
      </c>
      <c r="J1505">
        <v>485</v>
      </c>
      <c r="AD1505">
        <f>ROUND(fTransactions[[#This Row],[Units]]*VLOOKUP(fTransactions[[#This Row],[ProductID]],dProduct[[ProductID]:[RetailPrice]],3,0),2)</f>
        <v>15495.75</v>
      </c>
    </row>
    <row r="1506" spans="6:30" x14ac:dyDescent="0.25">
      <c r="F1506" s="4">
        <v>43063</v>
      </c>
      <c r="G1506">
        <v>5</v>
      </c>
      <c r="H1506">
        <v>4</v>
      </c>
      <c r="I1506">
        <v>2</v>
      </c>
      <c r="J1506">
        <v>494</v>
      </c>
      <c r="AD1506">
        <f>ROUND(fTransactions[[#This Row],[Units]]*VLOOKUP(fTransactions[[#This Row],[ProductID]],dProduct[[ProductID]:[RetailPrice]],3,0),2)</f>
        <v>15783.3</v>
      </c>
    </row>
    <row r="1507" spans="6:30" x14ac:dyDescent="0.25">
      <c r="F1507" s="4">
        <v>43064</v>
      </c>
      <c r="G1507">
        <v>6</v>
      </c>
      <c r="H1507">
        <v>3</v>
      </c>
      <c r="I1507">
        <v>3</v>
      </c>
      <c r="J1507">
        <v>255</v>
      </c>
      <c r="AD1507">
        <f>ROUND(fTransactions[[#This Row],[Units]]*VLOOKUP(fTransactions[[#This Row],[ProductID]],dProduct[[ProductID]:[RetailPrice]],3,0),2)</f>
        <v>5087.25</v>
      </c>
    </row>
    <row r="1508" spans="6:30" x14ac:dyDescent="0.25">
      <c r="F1508" s="4">
        <v>43064</v>
      </c>
      <c r="G1508">
        <v>1</v>
      </c>
      <c r="H1508">
        <v>2</v>
      </c>
      <c r="I1508">
        <v>2</v>
      </c>
      <c r="J1508">
        <v>311</v>
      </c>
      <c r="AD1508">
        <f>ROUND(fTransactions[[#This Row],[Units]]*VLOOKUP(fTransactions[[#This Row],[ProductID]],dProduct[[ProductID]:[RetailPrice]],3,0),2)</f>
        <v>13373</v>
      </c>
    </row>
    <row r="1509" spans="6:30" x14ac:dyDescent="0.25">
      <c r="F1509" s="4">
        <v>43065</v>
      </c>
      <c r="G1509">
        <v>8</v>
      </c>
      <c r="H1509">
        <v>3</v>
      </c>
      <c r="I1509">
        <v>4</v>
      </c>
      <c r="J1509">
        <v>227</v>
      </c>
      <c r="AD1509">
        <f>ROUND(fTransactions[[#This Row],[Units]]*VLOOKUP(fTransactions[[#This Row],[ProductID]],dProduct[[ProductID]:[RetailPrice]],3,0),2)</f>
        <v>4528.6499999999996</v>
      </c>
    </row>
    <row r="1510" spans="6:30" x14ac:dyDescent="0.25">
      <c r="F1510" s="4">
        <v>43065</v>
      </c>
      <c r="G1510">
        <v>3</v>
      </c>
      <c r="H1510">
        <v>2</v>
      </c>
      <c r="I1510">
        <v>4</v>
      </c>
      <c r="J1510">
        <v>397</v>
      </c>
      <c r="AD1510">
        <f>ROUND(fTransactions[[#This Row],[Units]]*VLOOKUP(fTransactions[[#This Row],[ProductID]],dProduct[[ProductID]:[RetailPrice]],3,0),2)</f>
        <v>17071</v>
      </c>
    </row>
    <row r="1511" spans="6:30" x14ac:dyDescent="0.25">
      <c r="F1511" s="4">
        <v>43065</v>
      </c>
      <c r="G1511">
        <v>8</v>
      </c>
      <c r="H1511">
        <v>1</v>
      </c>
      <c r="I1511">
        <v>2</v>
      </c>
      <c r="J1511">
        <v>277</v>
      </c>
      <c r="AD1511">
        <f>ROUND(fTransactions[[#This Row],[Units]]*VLOOKUP(fTransactions[[#This Row],[ProductID]],dProduct[[ProductID]:[RetailPrice]],3,0),2)</f>
        <v>7742.15</v>
      </c>
    </row>
    <row r="1512" spans="6:30" x14ac:dyDescent="0.25">
      <c r="F1512" s="4">
        <v>43065</v>
      </c>
      <c r="G1512">
        <v>7</v>
      </c>
      <c r="H1512">
        <v>1</v>
      </c>
      <c r="I1512">
        <v>3</v>
      </c>
      <c r="J1512">
        <v>121</v>
      </c>
      <c r="AD1512">
        <f>ROUND(fTransactions[[#This Row],[Units]]*VLOOKUP(fTransactions[[#This Row],[ProductID]],dProduct[[ProductID]:[RetailPrice]],3,0),2)</f>
        <v>3381.95</v>
      </c>
    </row>
    <row r="1513" spans="6:30" x14ac:dyDescent="0.25">
      <c r="F1513" s="4">
        <v>43065</v>
      </c>
      <c r="G1513">
        <v>1</v>
      </c>
      <c r="H1513">
        <v>3</v>
      </c>
      <c r="I1513">
        <v>1</v>
      </c>
      <c r="J1513">
        <v>93</v>
      </c>
      <c r="AD1513">
        <f>ROUND(fTransactions[[#This Row],[Units]]*VLOOKUP(fTransactions[[#This Row],[ProductID]],dProduct[[ProductID]:[RetailPrice]],3,0),2)</f>
        <v>1855.35</v>
      </c>
    </row>
    <row r="1514" spans="6:30" x14ac:dyDescent="0.25">
      <c r="F1514" s="4">
        <v>43065</v>
      </c>
      <c r="G1514">
        <v>8</v>
      </c>
      <c r="H1514">
        <v>4</v>
      </c>
      <c r="I1514">
        <v>4</v>
      </c>
      <c r="J1514">
        <v>393</v>
      </c>
      <c r="AD1514">
        <f>ROUND(fTransactions[[#This Row],[Units]]*VLOOKUP(fTransactions[[#This Row],[ProductID]],dProduct[[ProductID]:[RetailPrice]],3,0),2)</f>
        <v>12556.35</v>
      </c>
    </row>
    <row r="1515" spans="6:30" x14ac:dyDescent="0.25">
      <c r="F1515" s="4">
        <v>43065</v>
      </c>
      <c r="G1515">
        <v>1</v>
      </c>
      <c r="H1515">
        <v>3</v>
      </c>
      <c r="I1515">
        <v>4</v>
      </c>
      <c r="J1515">
        <v>464</v>
      </c>
      <c r="AD1515">
        <f>ROUND(fTransactions[[#This Row],[Units]]*VLOOKUP(fTransactions[[#This Row],[ProductID]],dProduct[[ProductID]:[RetailPrice]],3,0),2)</f>
        <v>9256.7999999999993</v>
      </c>
    </row>
    <row r="1516" spans="6:30" x14ac:dyDescent="0.25">
      <c r="F1516" s="4">
        <v>43066</v>
      </c>
      <c r="G1516">
        <v>2</v>
      </c>
      <c r="H1516">
        <v>3</v>
      </c>
      <c r="I1516">
        <v>3</v>
      </c>
      <c r="J1516">
        <v>68</v>
      </c>
      <c r="AD1516">
        <f>ROUND(fTransactions[[#This Row],[Units]]*VLOOKUP(fTransactions[[#This Row],[ProductID]],dProduct[[ProductID]:[RetailPrice]],3,0),2)</f>
        <v>1356.6</v>
      </c>
    </row>
    <row r="1517" spans="6:30" x14ac:dyDescent="0.25">
      <c r="F1517" s="4">
        <v>43066</v>
      </c>
      <c r="G1517">
        <v>8</v>
      </c>
      <c r="H1517">
        <v>2</v>
      </c>
      <c r="I1517">
        <v>1</v>
      </c>
      <c r="J1517">
        <v>177</v>
      </c>
      <c r="AD1517">
        <f>ROUND(fTransactions[[#This Row],[Units]]*VLOOKUP(fTransactions[[#This Row],[ProductID]],dProduct[[ProductID]:[RetailPrice]],3,0),2)</f>
        <v>7611</v>
      </c>
    </row>
    <row r="1518" spans="6:30" x14ac:dyDescent="0.25">
      <c r="F1518" s="4">
        <v>43066</v>
      </c>
      <c r="G1518">
        <v>4</v>
      </c>
      <c r="H1518">
        <v>3</v>
      </c>
      <c r="I1518">
        <v>3</v>
      </c>
      <c r="J1518">
        <v>250</v>
      </c>
      <c r="AD1518">
        <f>ROUND(fTransactions[[#This Row],[Units]]*VLOOKUP(fTransactions[[#This Row],[ProductID]],dProduct[[ProductID]:[RetailPrice]],3,0),2)</f>
        <v>4987.5</v>
      </c>
    </row>
    <row r="1519" spans="6:30" x14ac:dyDescent="0.25">
      <c r="F1519" s="4">
        <v>43066</v>
      </c>
      <c r="G1519">
        <v>4</v>
      </c>
      <c r="H1519">
        <v>3</v>
      </c>
      <c r="I1519">
        <v>1</v>
      </c>
      <c r="J1519">
        <v>357</v>
      </c>
      <c r="AD1519">
        <f>ROUND(fTransactions[[#This Row],[Units]]*VLOOKUP(fTransactions[[#This Row],[ProductID]],dProduct[[ProductID]:[RetailPrice]],3,0),2)</f>
        <v>7122.15</v>
      </c>
    </row>
    <row r="1520" spans="6:30" x14ac:dyDescent="0.25">
      <c r="F1520" s="4">
        <v>43067</v>
      </c>
      <c r="G1520">
        <v>4</v>
      </c>
      <c r="H1520">
        <v>3</v>
      </c>
      <c r="I1520">
        <v>3</v>
      </c>
      <c r="J1520">
        <v>47</v>
      </c>
      <c r="AD1520">
        <f>ROUND(fTransactions[[#This Row],[Units]]*VLOOKUP(fTransactions[[#This Row],[ProductID]],dProduct[[ProductID]:[RetailPrice]],3,0),2)</f>
        <v>937.65</v>
      </c>
    </row>
    <row r="1521" spans="6:30" x14ac:dyDescent="0.25">
      <c r="F1521" s="4">
        <v>43067</v>
      </c>
      <c r="G1521">
        <v>3</v>
      </c>
      <c r="H1521">
        <v>3</v>
      </c>
      <c r="I1521">
        <v>2</v>
      </c>
      <c r="J1521">
        <v>205</v>
      </c>
      <c r="AD1521">
        <f>ROUND(fTransactions[[#This Row],[Units]]*VLOOKUP(fTransactions[[#This Row],[ProductID]],dProduct[[ProductID]:[RetailPrice]],3,0),2)</f>
        <v>4089.75</v>
      </c>
    </row>
    <row r="1522" spans="6:30" x14ac:dyDescent="0.25">
      <c r="F1522" s="4">
        <v>43067</v>
      </c>
      <c r="G1522">
        <v>2</v>
      </c>
      <c r="H1522">
        <v>4</v>
      </c>
      <c r="I1522">
        <v>3</v>
      </c>
      <c r="J1522">
        <v>172</v>
      </c>
      <c r="AD1522">
        <f>ROUND(fTransactions[[#This Row],[Units]]*VLOOKUP(fTransactions[[#This Row],[ProductID]],dProduct[[ProductID]:[RetailPrice]],3,0),2)</f>
        <v>5495.4</v>
      </c>
    </row>
    <row r="1523" spans="6:30" x14ac:dyDescent="0.25">
      <c r="F1523" s="4">
        <v>43067</v>
      </c>
      <c r="G1523">
        <v>5</v>
      </c>
      <c r="H1523">
        <v>3</v>
      </c>
      <c r="I1523">
        <v>3</v>
      </c>
      <c r="J1523">
        <v>159</v>
      </c>
      <c r="AD1523">
        <f>ROUND(fTransactions[[#This Row],[Units]]*VLOOKUP(fTransactions[[#This Row],[ProductID]],dProduct[[ProductID]:[RetailPrice]],3,0),2)</f>
        <v>3172.05</v>
      </c>
    </row>
    <row r="1524" spans="6:30" x14ac:dyDescent="0.25">
      <c r="F1524" s="4">
        <v>43068</v>
      </c>
      <c r="G1524">
        <v>6</v>
      </c>
      <c r="H1524">
        <v>2</v>
      </c>
      <c r="I1524">
        <v>3</v>
      </c>
      <c r="J1524">
        <v>64</v>
      </c>
      <c r="AD1524">
        <f>ROUND(fTransactions[[#This Row],[Units]]*VLOOKUP(fTransactions[[#This Row],[ProductID]],dProduct[[ProductID]:[RetailPrice]],3,0),2)</f>
        <v>2752</v>
      </c>
    </row>
    <row r="1525" spans="6:30" x14ac:dyDescent="0.25">
      <c r="F1525" s="4">
        <v>43068</v>
      </c>
      <c r="G1525">
        <v>7</v>
      </c>
      <c r="H1525">
        <v>2</v>
      </c>
      <c r="I1525">
        <v>3</v>
      </c>
      <c r="J1525">
        <v>423</v>
      </c>
      <c r="AD1525">
        <f>ROUND(fTransactions[[#This Row],[Units]]*VLOOKUP(fTransactions[[#This Row],[ProductID]],dProduct[[ProductID]:[RetailPrice]],3,0),2)</f>
        <v>18189</v>
      </c>
    </row>
    <row r="1526" spans="6:30" x14ac:dyDescent="0.25">
      <c r="F1526" s="4">
        <v>43068</v>
      </c>
      <c r="G1526">
        <v>5</v>
      </c>
      <c r="H1526">
        <v>2</v>
      </c>
      <c r="I1526">
        <v>3</v>
      </c>
      <c r="J1526">
        <v>391</v>
      </c>
      <c r="AD1526">
        <f>ROUND(fTransactions[[#This Row],[Units]]*VLOOKUP(fTransactions[[#This Row],[ProductID]],dProduct[[ProductID]:[RetailPrice]],3,0),2)</f>
        <v>16813</v>
      </c>
    </row>
    <row r="1527" spans="6:30" x14ac:dyDescent="0.25">
      <c r="F1527" s="4">
        <v>43068</v>
      </c>
      <c r="G1527">
        <v>6</v>
      </c>
      <c r="H1527">
        <v>3</v>
      </c>
      <c r="I1527">
        <v>3</v>
      </c>
      <c r="J1527">
        <v>132</v>
      </c>
      <c r="AD1527">
        <f>ROUND(fTransactions[[#This Row],[Units]]*VLOOKUP(fTransactions[[#This Row],[ProductID]],dProduct[[ProductID]:[RetailPrice]],3,0),2)</f>
        <v>2633.4</v>
      </c>
    </row>
    <row r="1528" spans="6:30" x14ac:dyDescent="0.25">
      <c r="F1528" s="4">
        <v>43068</v>
      </c>
      <c r="G1528">
        <v>6</v>
      </c>
      <c r="H1528">
        <v>3</v>
      </c>
      <c r="I1528">
        <v>1</v>
      </c>
      <c r="J1528">
        <v>367</v>
      </c>
      <c r="AD1528">
        <f>ROUND(fTransactions[[#This Row],[Units]]*VLOOKUP(fTransactions[[#This Row],[ProductID]],dProduct[[ProductID]:[RetailPrice]],3,0),2)</f>
        <v>7321.65</v>
      </c>
    </row>
    <row r="1529" spans="6:30" x14ac:dyDescent="0.25">
      <c r="F1529" s="4">
        <v>43069</v>
      </c>
      <c r="G1529">
        <v>3</v>
      </c>
      <c r="H1529">
        <v>2</v>
      </c>
      <c r="I1529">
        <v>3</v>
      </c>
      <c r="J1529">
        <v>70</v>
      </c>
      <c r="AD1529">
        <f>ROUND(fTransactions[[#This Row],[Units]]*VLOOKUP(fTransactions[[#This Row],[ProductID]],dProduct[[ProductID]:[RetailPrice]],3,0),2)</f>
        <v>3010</v>
      </c>
    </row>
    <row r="1530" spans="6:30" x14ac:dyDescent="0.25">
      <c r="F1530" s="4">
        <v>43069</v>
      </c>
      <c r="G1530">
        <v>4</v>
      </c>
      <c r="H1530">
        <v>4</v>
      </c>
      <c r="I1530">
        <v>3</v>
      </c>
      <c r="J1530">
        <v>210</v>
      </c>
      <c r="AD1530">
        <f>ROUND(fTransactions[[#This Row],[Units]]*VLOOKUP(fTransactions[[#This Row],[ProductID]],dProduct[[ProductID]:[RetailPrice]],3,0),2)</f>
        <v>6709.5</v>
      </c>
    </row>
    <row r="1531" spans="6:30" x14ac:dyDescent="0.25">
      <c r="F1531" s="4">
        <v>43069</v>
      </c>
      <c r="G1531">
        <v>5</v>
      </c>
      <c r="H1531">
        <v>2</v>
      </c>
      <c r="I1531">
        <v>1</v>
      </c>
      <c r="J1531">
        <v>472</v>
      </c>
      <c r="AD1531">
        <f>ROUND(fTransactions[[#This Row],[Units]]*VLOOKUP(fTransactions[[#This Row],[ProductID]],dProduct[[ProductID]:[RetailPrice]],3,0),2)</f>
        <v>20296</v>
      </c>
    </row>
    <row r="1532" spans="6:30" x14ac:dyDescent="0.25">
      <c r="F1532" s="4">
        <v>43069</v>
      </c>
      <c r="G1532">
        <v>8</v>
      </c>
      <c r="H1532">
        <v>3</v>
      </c>
      <c r="I1532">
        <v>3</v>
      </c>
      <c r="J1532">
        <v>383</v>
      </c>
      <c r="AD1532">
        <f>ROUND(fTransactions[[#This Row],[Units]]*VLOOKUP(fTransactions[[#This Row],[ProductID]],dProduct[[ProductID]:[RetailPrice]],3,0),2)</f>
        <v>7640.85</v>
      </c>
    </row>
    <row r="1533" spans="6:30" x14ac:dyDescent="0.25">
      <c r="F1533" s="4">
        <v>43069</v>
      </c>
      <c r="G1533">
        <v>6</v>
      </c>
      <c r="H1533">
        <v>2</v>
      </c>
      <c r="I1533">
        <v>3</v>
      </c>
      <c r="J1533">
        <v>380</v>
      </c>
      <c r="AD1533">
        <f>ROUND(fTransactions[[#This Row],[Units]]*VLOOKUP(fTransactions[[#This Row],[ProductID]],dProduct[[ProductID]:[RetailPrice]],3,0),2)</f>
        <v>16340</v>
      </c>
    </row>
    <row r="1534" spans="6:30" x14ac:dyDescent="0.25">
      <c r="F1534" s="4">
        <v>43069</v>
      </c>
      <c r="G1534">
        <v>4</v>
      </c>
      <c r="H1534">
        <v>3</v>
      </c>
      <c r="I1534">
        <v>3</v>
      </c>
      <c r="J1534">
        <v>216</v>
      </c>
      <c r="AD1534">
        <f>ROUND(fTransactions[[#This Row],[Units]]*VLOOKUP(fTransactions[[#This Row],[ProductID]],dProduct[[ProductID]:[RetailPrice]],3,0),2)</f>
        <v>4309.2</v>
      </c>
    </row>
    <row r="1535" spans="6:30" x14ac:dyDescent="0.25">
      <c r="F1535" s="4">
        <v>43070</v>
      </c>
      <c r="G1535">
        <v>8</v>
      </c>
      <c r="H1535">
        <v>2</v>
      </c>
      <c r="I1535">
        <v>1</v>
      </c>
      <c r="J1535">
        <v>260</v>
      </c>
      <c r="AD1535">
        <f>ROUND(fTransactions[[#This Row],[Units]]*VLOOKUP(fTransactions[[#This Row],[ProductID]],dProduct[[ProductID]:[RetailPrice]],3,0),2)</f>
        <v>11180</v>
      </c>
    </row>
    <row r="1536" spans="6:30" x14ac:dyDescent="0.25">
      <c r="F1536" s="4">
        <v>43070</v>
      </c>
      <c r="G1536">
        <v>5</v>
      </c>
      <c r="H1536">
        <v>2</v>
      </c>
      <c r="I1536">
        <v>3</v>
      </c>
      <c r="J1536">
        <v>210</v>
      </c>
      <c r="AD1536">
        <f>ROUND(fTransactions[[#This Row],[Units]]*VLOOKUP(fTransactions[[#This Row],[ProductID]],dProduct[[ProductID]:[RetailPrice]],3,0),2)</f>
        <v>9030</v>
      </c>
    </row>
    <row r="1537" spans="6:30" x14ac:dyDescent="0.25">
      <c r="F1537" s="4">
        <v>43070</v>
      </c>
      <c r="G1537">
        <v>7</v>
      </c>
      <c r="H1537">
        <v>3</v>
      </c>
      <c r="I1537">
        <v>3</v>
      </c>
      <c r="J1537">
        <v>74</v>
      </c>
      <c r="AD1537">
        <f>ROUND(fTransactions[[#This Row],[Units]]*VLOOKUP(fTransactions[[#This Row],[ProductID]],dProduct[[ProductID]:[RetailPrice]],3,0),2)</f>
        <v>1476.3</v>
      </c>
    </row>
    <row r="1538" spans="6:30" x14ac:dyDescent="0.25">
      <c r="F1538" s="4">
        <v>43070</v>
      </c>
      <c r="G1538">
        <v>3</v>
      </c>
      <c r="H1538">
        <v>1</v>
      </c>
      <c r="I1538">
        <v>1</v>
      </c>
      <c r="J1538">
        <v>328</v>
      </c>
      <c r="AD1538">
        <f>ROUND(fTransactions[[#This Row],[Units]]*VLOOKUP(fTransactions[[#This Row],[ProductID]],dProduct[[ProductID]:[RetailPrice]],3,0),2)</f>
        <v>9167.6</v>
      </c>
    </row>
    <row r="1539" spans="6:30" x14ac:dyDescent="0.25">
      <c r="F1539" s="4">
        <v>43070</v>
      </c>
      <c r="G1539">
        <v>4</v>
      </c>
      <c r="H1539">
        <v>3</v>
      </c>
      <c r="I1539">
        <v>2</v>
      </c>
      <c r="J1539">
        <v>88</v>
      </c>
      <c r="AD1539">
        <f>ROUND(fTransactions[[#This Row],[Units]]*VLOOKUP(fTransactions[[#This Row],[ProductID]],dProduct[[ProductID]:[RetailPrice]],3,0),2)</f>
        <v>1755.6</v>
      </c>
    </row>
    <row r="1540" spans="6:30" x14ac:dyDescent="0.25">
      <c r="F1540" s="4">
        <v>43071</v>
      </c>
      <c r="G1540">
        <v>1</v>
      </c>
      <c r="H1540">
        <v>3</v>
      </c>
      <c r="I1540">
        <v>3</v>
      </c>
      <c r="J1540">
        <v>361</v>
      </c>
      <c r="AD1540">
        <f>ROUND(fTransactions[[#This Row],[Units]]*VLOOKUP(fTransactions[[#This Row],[ProductID]],dProduct[[ProductID]:[RetailPrice]],3,0),2)</f>
        <v>7201.95</v>
      </c>
    </row>
    <row r="1541" spans="6:30" x14ac:dyDescent="0.25">
      <c r="F1541" s="4">
        <v>43071</v>
      </c>
      <c r="G1541">
        <v>6</v>
      </c>
      <c r="H1541">
        <v>4</v>
      </c>
      <c r="I1541">
        <v>3</v>
      </c>
      <c r="J1541">
        <v>492</v>
      </c>
      <c r="AD1541">
        <f>ROUND(fTransactions[[#This Row],[Units]]*VLOOKUP(fTransactions[[#This Row],[ProductID]],dProduct[[ProductID]:[RetailPrice]],3,0),2)</f>
        <v>15719.4</v>
      </c>
    </row>
    <row r="1542" spans="6:30" x14ac:dyDescent="0.25">
      <c r="F1542" s="4">
        <v>43072</v>
      </c>
      <c r="G1542">
        <v>4</v>
      </c>
      <c r="H1542">
        <v>4</v>
      </c>
      <c r="I1542">
        <v>3</v>
      </c>
      <c r="J1542">
        <v>240</v>
      </c>
      <c r="AD1542">
        <f>ROUND(fTransactions[[#This Row],[Units]]*VLOOKUP(fTransactions[[#This Row],[ProductID]],dProduct[[ProductID]:[RetailPrice]],3,0),2)</f>
        <v>7668</v>
      </c>
    </row>
    <row r="1543" spans="6:30" x14ac:dyDescent="0.25">
      <c r="F1543" s="4">
        <v>43072</v>
      </c>
      <c r="G1543">
        <v>6</v>
      </c>
      <c r="H1543">
        <v>1</v>
      </c>
      <c r="I1543">
        <v>3</v>
      </c>
      <c r="J1543">
        <v>59</v>
      </c>
      <c r="AD1543">
        <f>ROUND(fTransactions[[#This Row],[Units]]*VLOOKUP(fTransactions[[#This Row],[ProductID]],dProduct[[ProductID]:[RetailPrice]],3,0),2)</f>
        <v>1649.05</v>
      </c>
    </row>
    <row r="1544" spans="6:30" x14ac:dyDescent="0.25">
      <c r="F1544" s="4">
        <v>43072</v>
      </c>
      <c r="G1544">
        <v>7</v>
      </c>
      <c r="H1544">
        <v>2</v>
      </c>
      <c r="I1544">
        <v>4</v>
      </c>
      <c r="J1544">
        <v>76</v>
      </c>
      <c r="AD1544">
        <f>ROUND(fTransactions[[#This Row],[Units]]*VLOOKUP(fTransactions[[#This Row],[ProductID]],dProduct[[ProductID]:[RetailPrice]],3,0),2)</f>
        <v>3268</v>
      </c>
    </row>
    <row r="1545" spans="6:30" x14ac:dyDescent="0.25">
      <c r="F1545" s="4">
        <v>43073</v>
      </c>
      <c r="G1545">
        <v>4</v>
      </c>
      <c r="H1545">
        <v>3</v>
      </c>
      <c r="I1545">
        <v>4</v>
      </c>
      <c r="J1545">
        <v>198</v>
      </c>
      <c r="AD1545">
        <f>ROUND(fTransactions[[#This Row],[Units]]*VLOOKUP(fTransactions[[#This Row],[ProductID]],dProduct[[ProductID]:[RetailPrice]],3,0),2)</f>
        <v>3950.1</v>
      </c>
    </row>
    <row r="1546" spans="6:30" x14ac:dyDescent="0.25">
      <c r="F1546" s="4">
        <v>43073</v>
      </c>
      <c r="G1546">
        <v>4</v>
      </c>
      <c r="H1546">
        <v>3</v>
      </c>
      <c r="I1546">
        <v>1</v>
      </c>
      <c r="J1546">
        <v>122</v>
      </c>
      <c r="AD1546">
        <f>ROUND(fTransactions[[#This Row],[Units]]*VLOOKUP(fTransactions[[#This Row],[ProductID]],dProduct[[ProductID]:[RetailPrice]],3,0),2)</f>
        <v>2433.9</v>
      </c>
    </row>
    <row r="1547" spans="6:30" x14ac:dyDescent="0.25">
      <c r="F1547" s="4">
        <v>43073</v>
      </c>
      <c r="G1547">
        <v>2</v>
      </c>
      <c r="H1547">
        <v>3</v>
      </c>
      <c r="I1547">
        <v>3</v>
      </c>
      <c r="J1547">
        <v>35</v>
      </c>
      <c r="AD1547">
        <f>ROUND(fTransactions[[#This Row],[Units]]*VLOOKUP(fTransactions[[#This Row],[ProductID]],dProduct[[ProductID]:[RetailPrice]],3,0),2)</f>
        <v>698.25</v>
      </c>
    </row>
    <row r="1548" spans="6:30" x14ac:dyDescent="0.25">
      <c r="F1548" s="4">
        <v>43073</v>
      </c>
      <c r="G1548">
        <v>2</v>
      </c>
      <c r="H1548">
        <v>3</v>
      </c>
      <c r="I1548">
        <v>1</v>
      </c>
      <c r="J1548">
        <v>293</v>
      </c>
      <c r="AD1548">
        <f>ROUND(fTransactions[[#This Row],[Units]]*VLOOKUP(fTransactions[[#This Row],[ProductID]],dProduct[[ProductID]:[RetailPrice]],3,0),2)</f>
        <v>5845.35</v>
      </c>
    </row>
    <row r="1549" spans="6:30" x14ac:dyDescent="0.25">
      <c r="F1549" s="4">
        <v>43074</v>
      </c>
      <c r="G1549">
        <v>1</v>
      </c>
      <c r="H1549">
        <v>2</v>
      </c>
      <c r="I1549">
        <v>2</v>
      </c>
      <c r="J1549">
        <v>282</v>
      </c>
      <c r="AD1549">
        <f>ROUND(fTransactions[[#This Row],[Units]]*VLOOKUP(fTransactions[[#This Row],[ProductID]],dProduct[[ProductID]:[RetailPrice]],3,0),2)</f>
        <v>12126</v>
      </c>
    </row>
    <row r="1550" spans="6:30" x14ac:dyDescent="0.25">
      <c r="F1550" s="4">
        <v>43074</v>
      </c>
      <c r="G1550">
        <v>8</v>
      </c>
      <c r="H1550">
        <v>3</v>
      </c>
      <c r="I1550">
        <v>3</v>
      </c>
      <c r="J1550">
        <v>405</v>
      </c>
      <c r="AD1550">
        <f>ROUND(fTransactions[[#This Row],[Units]]*VLOOKUP(fTransactions[[#This Row],[ProductID]],dProduct[[ProductID]:[RetailPrice]],3,0),2)</f>
        <v>8079.75</v>
      </c>
    </row>
    <row r="1551" spans="6:30" x14ac:dyDescent="0.25">
      <c r="F1551" s="4">
        <v>43074</v>
      </c>
      <c r="G1551">
        <v>2</v>
      </c>
      <c r="H1551">
        <v>3</v>
      </c>
      <c r="I1551">
        <v>1</v>
      </c>
      <c r="J1551">
        <v>269</v>
      </c>
      <c r="AD1551">
        <f>ROUND(fTransactions[[#This Row],[Units]]*VLOOKUP(fTransactions[[#This Row],[ProductID]],dProduct[[ProductID]:[RetailPrice]],3,0),2)</f>
        <v>5366.55</v>
      </c>
    </row>
    <row r="1552" spans="6:30" x14ac:dyDescent="0.25">
      <c r="F1552" s="4">
        <v>43074</v>
      </c>
      <c r="G1552">
        <v>1</v>
      </c>
      <c r="H1552">
        <v>1</v>
      </c>
      <c r="I1552">
        <v>3</v>
      </c>
      <c r="J1552">
        <v>254</v>
      </c>
      <c r="AD1552">
        <f>ROUND(fTransactions[[#This Row],[Units]]*VLOOKUP(fTransactions[[#This Row],[ProductID]],dProduct[[ProductID]:[RetailPrice]],3,0),2)</f>
        <v>7099.3</v>
      </c>
    </row>
    <row r="1553" spans="6:30" x14ac:dyDescent="0.25">
      <c r="F1553" s="4">
        <v>43074</v>
      </c>
      <c r="G1553">
        <v>6</v>
      </c>
      <c r="H1553">
        <v>2</v>
      </c>
      <c r="I1553">
        <v>2</v>
      </c>
      <c r="J1553">
        <v>14</v>
      </c>
      <c r="AD1553">
        <f>ROUND(fTransactions[[#This Row],[Units]]*VLOOKUP(fTransactions[[#This Row],[ProductID]],dProduct[[ProductID]:[RetailPrice]],3,0),2)</f>
        <v>602</v>
      </c>
    </row>
    <row r="1554" spans="6:30" x14ac:dyDescent="0.25">
      <c r="F1554" s="4">
        <v>43075</v>
      </c>
      <c r="G1554">
        <v>3</v>
      </c>
      <c r="H1554">
        <v>4</v>
      </c>
      <c r="I1554">
        <v>3</v>
      </c>
      <c r="J1554">
        <v>162</v>
      </c>
      <c r="AD1554">
        <f>ROUND(fTransactions[[#This Row],[Units]]*VLOOKUP(fTransactions[[#This Row],[ProductID]],dProduct[[ProductID]:[RetailPrice]],3,0),2)</f>
        <v>5175.8999999999996</v>
      </c>
    </row>
    <row r="1555" spans="6:30" x14ac:dyDescent="0.25">
      <c r="F1555" s="4">
        <v>43075</v>
      </c>
      <c r="G1555">
        <v>1</v>
      </c>
      <c r="H1555">
        <v>3</v>
      </c>
      <c r="I1555">
        <v>3</v>
      </c>
      <c r="J1555">
        <v>325</v>
      </c>
      <c r="AD1555">
        <f>ROUND(fTransactions[[#This Row],[Units]]*VLOOKUP(fTransactions[[#This Row],[ProductID]],dProduct[[ProductID]:[RetailPrice]],3,0),2)</f>
        <v>6483.75</v>
      </c>
    </row>
    <row r="1556" spans="6:30" x14ac:dyDescent="0.25">
      <c r="F1556" s="4">
        <v>43075</v>
      </c>
      <c r="G1556">
        <v>4</v>
      </c>
      <c r="H1556">
        <v>3</v>
      </c>
      <c r="I1556">
        <v>3</v>
      </c>
      <c r="J1556">
        <v>405</v>
      </c>
      <c r="AD1556">
        <f>ROUND(fTransactions[[#This Row],[Units]]*VLOOKUP(fTransactions[[#This Row],[ProductID]],dProduct[[ProductID]:[RetailPrice]],3,0),2)</f>
        <v>8079.75</v>
      </c>
    </row>
    <row r="1557" spans="6:30" x14ac:dyDescent="0.25">
      <c r="F1557" s="4">
        <v>43075</v>
      </c>
      <c r="G1557">
        <v>8</v>
      </c>
      <c r="H1557">
        <v>3</v>
      </c>
      <c r="I1557">
        <v>3</v>
      </c>
      <c r="J1557">
        <v>385</v>
      </c>
      <c r="AD1557">
        <f>ROUND(fTransactions[[#This Row],[Units]]*VLOOKUP(fTransactions[[#This Row],[ProductID]],dProduct[[ProductID]:[RetailPrice]],3,0),2)</f>
        <v>7680.75</v>
      </c>
    </row>
    <row r="1558" spans="6:30" x14ac:dyDescent="0.25">
      <c r="F1558" s="4">
        <v>43076</v>
      </c>
      <c r="G1558">
        <v>6</v>
      </c>
      <c r="H1558">
        <v>3</v>
      </c>
      <c r="I1558">
        <v>3</v>
      </c>
      <c r="J1558">
        <v>275</v>
      </c>
      <c r="AD1558">
        <f>ROUND(fTransactions[[#This Row],[Units]]*VLOOKUP(fTransactions[[#This Row],[ProductID]],dProduct[[ProductID]:[RetailPrice]],3,0),2)</f>
        <v>5486.25</v>
      </c>
    </row>
    <row r="1559" spans="6:30" x14ac:dyDescent="0.25">
      <c r="F1559" s="4">
        <v>43076</v>
      </c>
      <c r="G1559">
        <v>6</v>
      </c>
      <c r="H1559">
        <v>3</v>
      </c>
      <c r="I1559">
        <v>3</v>
      </c>
      <c r="J1559">
        <v>7</v>
      </c>
      <c r="AD1559">
        <f>ROUND(fTransactions[[#This Row],[Units]]*VLOOKUP(fTransactions[[#This Row],[ProductID]],dProduct[[ProductID]:[RetailPrice]],3,0),2)</f>
        <v>139.65</v>
      </c>
    </row>
    <row r="1560" spans="6:30" x14ac:dyDescent="0.25">
      <c r="F1560" s="4">
        <v>43077</v>
      </c>
      <c r="G1560">
        <v>2</v>
      </c>
      <c r="H1560">
        <v>4</v>
      </c>
      <c r="I1560">
        <v>3</v>
      </c>
      <c r="J1560">
        <v>25</v>
      </c>
      <c r="AD1560">
        <f>ROUND(fTransactions[[#This Row],[Units]]*VLOOKUP(fTransactions[[#This Row],[ProductID]],dProduct[[ProductID]:[RetailPrice]],3,0),2)</f>
        <v>798.75</v>
      </c>
    </row>
    <row r="1561" spans="6:30" x14ac:dyDescent="0.25">
      <c r="F1561" s="4">
        <v>43078</v>
      </c>
      <c r="G1561">
        <v>4</v>
      </c>
      <c r="H1561">
        <v>4</v>
      </c>
      <c r="I1561">
        <v>3</v>
      </c>
      <c r="J1561">
        <v>179</v>
      </c>
      <c r="AD1561">
        <f>ROUND(fTransactions[[#This Row],[Units]]*VLOOKUP(fTransactions[[#This Row],[ProductID]],dProduct[[ProductID]:[RetailPrice]],3,0),2)</f>
        <v>5719.05</v>
      </c>
    </row>
    <row r="1562" spans="6:30" x14ac:dyDescent="0.25">
      <c r="F1562" s="4">
        <v>43078</v>
      </c>
      <c r="G1562">
        <v>3</v>
      </c>
      <c r="H1562">
        <v>4</v>
      </c>
      <c r="I1562">
        <v>3</v>
      </c>
      <c r="J1562">
        <v>47</v>
      </c>
      <c r="AD1562">
        <f>ROUND(fTransactions[[#This Row],[Units]]*VLOOKUP(fTransactions[[#This Row],[ProductID]],dProduct[[ProductID]:[RetailPrice]],3,0),2)</f>
        <v>1501.65</v>
      </c>
    </row>
    <row r="1563" spans="6:30" x14ac:dyDescent="0.25">
      <c r="F1563" s="4">
        <v>43078</v>
      </c>
      <c r="G1563">
        <v>5</v>
      </c>
      <c r="H1563">
        <v>3</v>
      </c>
      <c r="I1563">
        <v>3</v>
      </c>
      <c r="J1563">
        <v>126</v>
      </c>
      <c r="AD1563">
        <f>ROUND(fTransactions[[#This Row],[Units]]*VLOOKUP(fTransactions[[#This Row],[ProductID]],dProduct[[ProductID]:[RetailPrice]],3,0),2)</f>
        <v>2513.6999999999998</v>
      </c>
    </row>
    <row r="1564" spans="6:30" x14ac:dyDescent="0.25">
      <c r="F1564" s="4">
        <v>43078</v>
      </c>
      <c r="G1564">
        <v>6</v>
      </c>
      <c r="H1564">
        <v>3</v>
      </c>
      <c r="I1564">
        <v>2</v>
      </c>
      <c r="J1564">
        <v>290</v>
      </c>
      <c r="AD1564">
        <f>ROUND(fTransactions[[#This Row],[Units]]*VLOOKUP(fTransactions[[#This Row],[ProductID]],dProduct[[ProductID]:[RetailPrice]],3,0),2)</f>
        <v>5785.5</v>
      </c>
    </row>
    <row r="1565" spans="6:30" x14ac:dyDescent="0.25">
      <c r="F1565" s="4">
        <v>43078</v>
      </c>
      <c r="G1565">
        <v>7</v>
      </c>
      <c r="H1565">
        <v>1</v>
      </c>
      <c r="I1565">
        <v>3</v>
      </c>
      <c r="J1565">
        <v>364</v>
      </c>
      <c r="AD1565">
        <f>ROUND(fTransactions[[#This Row],[Units]]*VLOOKUP(fTransactions[[#This Row],[ProductID]],dProduct[[ProductID]:[RetailPrice]],3,0),2)</f>
        <v>10173.799999999999</v>
      </c>
    </row>
    <row r="1566" spans="6:30" x14ac:dyDescent="0.25">
      <c r="F1566" s="4">
        <v>43078</v>
      </c>
      <c r="G1566">
        <v>6</v>
      </c>
      <c r="H1566">
        <v>3</v>
      </c>
      <c r="I1566">
        <v>2</v>
      </c>
      <c r="J1566">
        <v>48</v>
      </c>
      <c r="AD1566">
        <f>ROUND(fTransactions[[#This Row],[Units]]*VLOOKUP(fTransactions[[#This Row],[ProductID]],dProduct[[ProductID]:[RetailPrice]],3,0),2)</f>
        <v>957.6</v>
      </c>
    </row>
    <row r="1567" spans="6:30" x14ac:dyDescent="0.25">
      <c r="F1567" s="4">
        <v>43078</v>
      </c>
      <c r="G1567">
        <v>3</v>
      </c>
      <c r="H1567">
        <v>3</v>
      </c>
      <c r="I1567">
        <v>1</v>
      </c>
      <c r="J1567">
        <v>203</v>
      </c>
      <c r="AD1567">
        <f>ROUND(fTransactions[[#This Row],[Units]]*VLOOKUP(fTransactions[[#This Row],[ProductID]],dProduct[[ProductID]:[RetailPrice]],3,0),2)</f>
        <v>4049.85</v>
      </c>
    </row>
    <row r="1568" spans="6:30" x14ac:dyDescent="0.25">
      <c r="F1568" s="4">
        <v>43079</v>
      </c>
      <c r="G1568">
        <v>7</v>
      </c>
      <c r="H1568">
        <v>1</v>
      </c>
      <c r="I1568">
        <v>3</v>
      </c>
      <c r="J1568">
        <v>487</v>
      </c>
      <c r="AD1568">
        <f>ROUND(fTransactions[[#This Row],[Units]]*VLOOKUP(fTransactions[[#This Row],[ProductID]],dProduct[[ProductID]:[RetailPrice]],3,0),2)</f>
        <v>13611.65</v>
      </c>
    </row>
    <row r="1569" spans="6:30" x14ac:dyDescent="0.25">
      <c r="F1569" s="4">
        <v>43079</v>
      </c>
      <c r="G1569">
        <v>6</v>
      </c>
      <c r="H1569">
        <v>2</v>
      </c>
      <c r="I1569">
        <v>2</v>
      </c>
      <c r="J1569">
        <v>291</v>
      </c>
      <c r="AD1569">
        <f>ROUND(fTransactions[[#This Row],[Units]]*VLOOKUP(fTransactions[[#This Row],[ProductID]],dProduct[[ProductID]:[RetailPrice]],3,0),2)</f>
        <v>12513</v>
      </c>
    </row>
    <row r="1570" spans="6:30" x14ac:dyDescent="0.25">
      <c r="F1570" s="4">
        <v>43080</v>
      </c>
      <c r="G1570">
        <v>3</v>
      </c>
      <c r="H1570">
        <v>2</v>
      </c>
      <c r="I1570">
        <v>3</v>
      </c>
      <c r="J1570">
        <v>137</v>
      </c>
      <c r="AD1570">
        <f>ROUND(fTransactions[[#This Row],[Units]]*VLOOKUP(fTransactions[[#This Row],[ProductID]],dProduct[[ProductID]:[RetailPrice]],3,0),2)</f>
        <v>5891</v>
      </c>
    </row>
    <row r="1571" spans="6:30" x14ac:dyDescent="0.25">
      <c r="F1571" s="4">
        <v>43080</v>
      </c>
      <c r="G1571">
        <v>3</v>
      </c>
      <c r="H1571">
        <v>1</v>
      </c>
      <c r="I1571">
        <v>1</v>
      </c>
      <c r="J1571">
        <v>407</v>
      </c>
      <c r="AD1571">
        <f>ROUND(fTransactions[[#This Row],[Units]]*VLOOKUP(fTransactions[[#This Row],[ProductID]],dProduct[[ProductID]:[RetailPrice]],3,0),2)</f>
        <v>11375.65</v>
      </c>
    </row>
    <row r="1572" spans="6:30" x14ac:dyDescent="0.25">
      <c r="F1572" s="4">
        <v>43080</v>
      </c>
      <c r="G1572">
        <v>1</v>
      </c>
      <c r="H1572">
        <v>1</v>
      </c>
      <c r="I1572">
        <v>4</v>
      </c>
      <c r="J1572">
        <v>442</v>
      </c>
      <c r="AD1572">
        <f>ROUND(fTransactions[[#This Row],[Units]]*VLOOKUP(fTransactions[[#This Row],[ProductID]],dProduct[[ProductID]:[RetailPrice]],3,0),2)</f>
        <v>12353.9</v>
      </c>
    </row>
    <row r="1573" spans="6:30" x14ac:dyDescent="0.25">
      <c r="F1573" s="4">
        <v>43080</v>
      </c>
      <c r="G1573">
        <v>2</v>
      </c>
      <c r="H1573">
        <v>2</v>
      </c>
      <c r="I1573">
        <v>2</v>
      </c>
      <c r="J1573">
        <v>317</v>
      </c>
      <c r="AD1573">
        <f>ROUND(fTransactions[[#This Row],[Units]]*VLOOKUP(fTransactions[[#This Row],[ProductID]],dProduct[[ProductID]:[RetailPrice]],3,0),2)</f>
        <v>13631</v>
      </c>
    </row>
    <row r="1574" spans="6:30" x14ac:dyDescent="0.25">
      <c r="F1574" s="4">
        <v>43081</v>
      </c>
      <c r="G1574">
        <v>5</v>
      </c>
      <c r="H1574">
        <v>2</v>
      </c>
      <c r="I1574">
        <v>2</v>
      </c>
      <c r="J1574">
        <v>17</v>
      </c>
      <c r="AD1574">
        <f>ROUND(fTransactions[[#This Row],[Units]]*VLOOKUP(fTransactions[[#This Row],[ProductID]],dProduct[[ProductID]:[RetailPrice]],3,0),2)</f>
        <v>731</v>
      </c>
    </row>
    <row r="1575" spans="6:30" x14ac:dyDescent="0.25">
      <c r="F1575" s="4">
        <v>43081</v>
      </c>
      <c r="G1575">
        <v>4</v>
      </c>
      <c r="H1575">
        <v>3</v>
      </c>
      <c r="I1575">
        <v>2</v>
      </c>
      <c r="J1575">
        <v>384</v>
      </c>
      <c r="AD1575">
        <f>ROUND(fTransactions[[#This Row],[Units]]*VLOOKUP(fTransactions[[#This Row],[ProductID]],dProduct[[ProductID]:[RetailPrice]],3,0),2)</f>
        <v>7660.8</v>
      </c>
    </row>
    <row r="1576" spans="6:30" x14ac:dyDescent="0.25">
      <c r="F1576" s="4">
        <v>43081</v>
      </c>
      <c r="G1576">
        <v>3</v>
      </c>
      <c r="H1576">
        <v>4</v>
      </c>
      <c r="I1576">
        <v>4</v>
      </c>
      <c r="J1576">
        <v>262</v>
      </c>
      <c r="AD1576">
        <f>ROUND(fTransactions[[#This Row],[Units]]*VLOOKUP(fTransactions[[#This Row],[ProductID]],dProduct[[ProductID]:[RetailPrice]],3,0),2)</f>
        <v>8370.9</v>
      </c>
    </row>
    <row r="1577" spans="6:30" x14ac:dyDescent="0.25">
      <c r="F1577" s="4">
        <v>43081</v>
      </c>
      <c r="G1577">
        <v>8</v>
      </c>
      <c r="H1577">
        <v>3</v>
      </c>
      <c r="I1577">
        <v>4</v>
      </c>
      <c r="J1577">
        <v>241</v>
      </c>
      <c r="AD1577">
        <f>ROUND(fTransactions[[#This Row],[Units]]*VLOOKUP(fTransactions[[#This Row],[ProductID]],dProduct[[ProductID]:[RetailPrice]],3,0),2)</f>
        <v>4807.95</v>
      </c>
    </row>
    <row r="1578" spans="6:30" x14ac:dyDescent="0.25">
      <c r="F1578" s="4">
        <v>43081</v>
      </c>
      <c r="G1578">
        <v>8</v>
      </c>
      <c r="H1578">
        <v>3</v>
      </c>
      <c r="I1578">
        <v>2</v>
      </c>
      <c r="J1578">
        <v>145</v>
      </c>
      <c r="AD1578">
        <f>ROUND(fTransactions[[#This Row],[Units]]*VLOOKUP(fTransactions[[#This Row],[ProductID]],dProduct[[ProductID]:[RetailPrice]],3,0),2)</f>
        <v>2892.75</v>
      </c>
    </row>
    <row r="1579" spans="6:30" x14ac:dyDescent="0.25">
      <c r="F1579" s="4">
        <v>43081</v>
      </c>
      <c r="G1579">
        <v>8</v>
      </c>
      <c r="H1579">
        <v>3</v>
      </c>
      <c r="I1579">
        <v>2</v>
      </c>
      <c r="J1579">
        <v>373</v>
      </c>
      <c r="AD1579">
        <f>ROUND(fTransactions[[#This Row],[Units]]*VLOOKUP(fTransactions[[#This Row],[ProductID]],dProduct[[ProductID]:[RetailPrice]],3,0),2)</f>
        <v>7441.35</v>
      </c>
    </row>
    <row r="1580" spans="6:30" x14ac:dyDescent="0.25">
      <c r="F1580" s="4">
        <v>43082</v>
      </c>
      <c r="G1580">
        <v>4</v>
      </c>
      <c r="H1580">
        <v>2</v>
      </c>
      <c r="I1580">
        <v>2</v>
      </c>
      <c r="J1580">
        <v>368</v>
      </c>
      <c r="AD1580">
        <f>ROUND(fTransactions[[#This Row],[Units]]*VLOOKUP(fTransactions[[#This Row],[ProductID]],dProduct[[ProductID]:[RetailPrice]],3,0),2)</f>
        <v>15824</v>
      </c>
    </row>
    <row r="1581" spans="6:30" x14ac:dyDescent="0.25">
      <c r="F1581" s="4">
        <v>43082</v>
      </c>
      <c r="G1581">
        <v>1</v>
      </c>
      <c r="H1581">
        <v>3</v>
      </c>
      <c r="I1581">
        <v>2</v>
      </c>
      <c r="J1581">
        <v>294</v>
      </c>
      <c r="AD1581">
        <f>ROUND(fTransactions[[#This Row],[Units]]*VLOOKUP(fTransactions[[#This Row],[ProductID]],dProduct[[ProductID]:[RetailPrice]],3,0),2)</f>
        <v>5865.3</v>
      </c>
    </row>
    <row r="1582" spans="6:30" x14ac:dyDescent="0.25">
      <c r="F1582" s="4">
        <v>43082</v>
      </c>
      <c r="G1582">
        <v>2</v>
      </c>
      <c r="H1582">
        <v>2</v>
      </c>
      <c r="I1582">
        <v>2</v>
      </c>
      <c r="J1582">
        <v>109</v>
      </c>
      <c r="AD1582">
        <f>ROUND(fTransactions[[#This Row],[Units]]*VLOOKUP(fTransactions[[#This Row],[ProductID]],dProduct[[ProductID]:[RetailPrice]],3,0),2)</f>
        <v>4687</v>
      </c>
    </row>
    <row r="1583" spans="6:30" x14ac:dyDescent="0.25">
      <c r="F1583" s="4">
        <v>43083</v>
      </c>
      <c r="G1583">
        <v>7</v>
      </c>
      <c r="H1583">
        <v>2</v>
      </c>
      <c r="I1583">
        <v>1</v>
      </c>
      <c r="J1583">
        <v>416</v>
      </c>
      <c r="AD1583">
        <f>ROUND(fTransactions[[#This Row],[Units]]*VLOOKUP(fTransactions[[#This Row],[ProductID]],dProduct[[ProductID]:[RetailPrice]],3,0),2)</f>
        <v>17888</v>
      </c>
    </row>
    <row r="1584" spans="6:30" x14ac:dyDescent="0.25">
      <c r="F1584" s="4">
        <v>43083</v>
      </c>
      <c r="G1584">
        <v>6</v>
      </c>
      <c r="H1584">
        <v>3</v>
      </c>
      <c r="I1584">
        <v>3</v>
      </c>
      <c r="J1584">
        <v>244</v>
      </c>
      <c r="AD1584">
        <f>ROUND(fTransactions[[#This Row],[Units]]*VLOOKUP(fTransactions[[#This Row],[ProductID]],dProduct[[ProductID]:[RetailPrice]],3,0),2)</f>
        <v>4867.8</v>
      </c>
    </row>
    <row r="1585" spans="6:30" x14ac:dyDescent="0.25">
      <c r="F1585" s="4">
        <v>43083</v>
      </c>
      <c r="G1585">
        <v>8</v>
      </c>
      <c r="H1585">
        <v>4</v>
      </c>
      <c r="I1585">
        <v>3</v>
      </c>
      <c r="J1585">
        <v>87</v>
      </c>
      <c r="AD1585">
        <f>ROUND(fTransactions[[#This Row],[Units]]*VLOOKUP(fTransactions[[#This Row],[ProductID]],dProduct[[ProductID]:[RetailPrice]],3,0),2)</f>
        <v>2779.65</v>
      </c>
    </row>
    <row r="1586" spans="6:30" x14ac:dyDescent="0.25">
      <c r="F1586" s="4">
        <v>43083</v>
      </c>
      <c r="G1586">
        <v>5</v>
      </c>
      <c r="H1586">
        <v>4</v>
      </c>
      <c r="I1586">
        <v>3</v>
      </c>
      <c r="J1586">
        <v>55</v>
      </c>
      <c r="AD1586">
        <f>ROUND(fTransactions[[#This Row],[Units]]*VLOOKUP(fTransactions[[#This Row],[ProductID]],dProduct[[ProductID]:[RetailPrice]],3,0),2)</f>
        <v>1757.25</v>
      </c>
    </row>
    <row r="1587" spans="6:30" x14ac:dyDescent="0.25">
      <c r="F1587" s="4">
        <v>43083</v>
      </c>
      <c r="G1587">
        <v>7</v>
      </c>
      <c r="H1587">
        <v>1</v>
      </c>
      <c r="I1587">
        <v>3</v>
      </c>
      <c r="J1587">
        <v>499</v>
      </c>
      <c r="AD1587">
        <f>ROUND(fTransactions[[#This Row],[Units]]*VLOOKUP(fTransactions[[#This Row],[ProductID]],dProduct[[ProductID]:[RetailPrice]],3,0),2)</f>
        <v>13947.05</v>
      </c>
    </row>
    <row r="1588" spans="6:30" x14ac:dyDescent="0.25">
      <c r="F1588" s="4">
        <v>43084</v>
      </c>
      <c r="G1588">
        <v>5</v>
      </c>
      <c r="H1588">
        <v>1</v>
      </c>
      <c r="I1588">
        <v>4</v>
      </c>
      <c r="J1588">
        <v>218</v>
      </c>
      <c r="AD1588">
        <f>ROUND(fTransactions[[#This Row],[Units]]*VLOOKUP(fTransactions[[#This Row],[ProductID]],dProduct[[ProductID]:[RetailPrice]],3,0),2)</f>
        <v>6093.1</v>
      </c>
    </row>
    <row r="1589" spans="6:30" x14ac:dyDescent="0.25">
      <c r="F1589" s="4">
        <v>43084</v>
      </c>
      <c r="G1589">
        <v>6</v>
      </c>
      <c r="H1589">
        <v>4</v>
      </c>
      <c r="I1589">
        <v>3</v>
      </c>
      <c r="J1589">
        <v>232</v>
      </c>
      <c r="AD1589">
        <f>ROUND(fTransactions[[#This Row],[Units]]*VLOOKUP(fTransactions[[#This Row],[ProductID]],dProduct[[ProductID]:[RetailPrice]],3,0),2)</f>
        <v>7412.4</v>
      </c>
    </row>
    <row r="1590" spans="6:30" x14ac:dyDescent="0.25">
      <c r="F1590" s="4">
        <v>43084</v>
      </c>
      <c r="G1590">
        <v>1</v>
      </c>
      <c r="H1590">
        <v>2</v>
      </c>
      <c r="I1590">
        <v>1</v>
      </c>
      <c r="J1590">
        <v>215</v>
      </c>
      <c r="AD1590">
        <f>ROUND(fTransactions[[#This Row],[Units]]*VLOOKUP(fTransactions[[#This Row],[ProductID]],dProduct[[ProductID]:[RetailPrice]],3,0),2)</f>
        <v>9245</v>
      </c>
    </row>
    <row r="1591" spans="6:30" x14ac:dyDescent="0.25">
      <c r="F1591" s="4">
        <v>43085</v>
      </c>
      <c r="G1591">
        <v>7</v>
      </c>
      <c r="H1591">
        <v>3</v>
      </c>
      <c r="I1591">
        <v>2</v>
      </c>
      <c r="J1591">
        <v>11</v>
      </c>
      <c r="AD1591">
        <f>ROUND(fTransactions[[#This Row],[Units]]*VLOOKUP(fTransactions[[#This Row],[ProductID]],dProduct[[ProductID]:[RetailPrice]],3,0),2)</f>
        <v>219.45</v>
      </c>
    </row>
    <row r="1592" spans="6:30" x14ac:dyDescent="0.25">
      <c r="F1592" s="4">
        <v>43086</v>
      </c>
      <c r="G1592">
        <v>7</v>
      </c>
      <c r="H1592">
        <v>2</v>
      </c>
      <c r="I1592">
        <v>2</v>
      </c>
      <c r="J1592">
        <v>36</v>
      </c>
      <c r="AD1592">
        <f>ROUND(fTransactions[[#This Row],[Units]]*VLOOKUP(fTransactions[[#This Row],[ProductID]],dProduct[[ProductID]:[RetailPrice]],3,0),2)</f>
        <v>1548</v>
      </c>
    </row>
    <row r="1593" spans="6:30" x14ac:dyDescent="0.25">
      <c r="F1593" s="4">
        <v>43086</v>
      </c>
      <c r="G1593">
        <v>5</v>
      </c>
      <c r="H1593">
        <v>3</v>
      </c>
      <c r="I1593">
        <v>2</v>
      </c>
      <c r="J1593">
        <v>183</v>
      </c>
      <c r="AD1593">
        <f>ROUND(fTransactions[[#This Row],[Units]]*VLOOKUP(fTransactions[[#This Row],[ProductID]],dProduct[[ProductID]:[RetailPrice]],3,0),2)</f>
        <v>3650.85</v>
      </c>
    </row>
    <row r="1594" spans="6:30" x14ac:dyDescent="0.25">
      <c r="F1594" s="4">
        <v>43086</v>
      </c>
      <c r="G1594">
        <v>8</v>
      </c>
      <c r="H1594">
        <v>4</v>
      </c>
      <c r="I1594">
        <v>2</v>
      </c>
      <c r="J1594">
        <v>394</v>
      </c>
      <c r="AD1594">
        <f>ROUND(fTransactions[[#This Row],[Units]]*VLOOKUP(fTransactions[[#This Row],[ProductID]],dProduct[[ProductID]:[RetailPrice]],3,0),2)</f>
        <v>12588.3</v>
      </c>
    </row>
    <row r="1595" spans="6:30" x14ac:dyDescent="0.25">
      <c r="F1595" s="4">
        <v>43086</v>
      </c>
      <c r="G1595">
        <v>1</v>
      </c>
      <c r="H1595">
        <v>1</v>
      </c>
      <c r="I1595">
        <v>3</v>
      </c>
      <c r="J1595">
        <v>203</v>
      </c>
      <c r="AD1595">
        <f>ROUND(fTransactions[[#This Row],[Units]]*VLOOKUP(fTransactions[[#This Row],[ProductID]],dProduct[[ProductID]:[RetailPrice]],3,0),2)</f>
        <v>5673.85</v>
      </c>
    </row>
    <row r="1596" spans="6:30" x14ac:dyDescent="0.25">
      <c r="F1596" s="4">
        <v>43086</v>
      </c>
      <c r="G1596">
        <v>4</v>
      </c>
      <c r="H1596">
        <v>2</v>
      </c>
      <c r="I1596">
        <v>3</v>
      </c>
      <c r="J1596">
        <v>421</v>
      </c>
      <c r="AD1596">
        <f>ROUND(fTransactions[[#This Row],[Units]]*VLOOKUP(fTransactions[[#This Row],[ProductID]],dProduct[[ProductID]:[RetailPrice]],3,0),2)</f>
        <v>18103</v>
      </c>
    </row>
    <row r="1597" spans="6:30" x14ac:dyDescent="0.25">
      <c r="F1597" s="4">
        <v>43086</v>
      </c>
      <c r="G1597">
        <v>7</v>
      </c>
      <c r="H1597">
        <v>2</v>
      </c>
      <c r="I1597">
        <v>4</v>
      </c>
      <c r="J1597">
        <v>141</v>
      </c>
      <c r="AD1597">
        <f>ROUND(fTransactions[[#This Row],[Units]]*VLOOKUP(fTransactions[[#This Row],[ProductID]],dProduct[[ProductID]:[RetailPrice]],3,0),2)</f>
        <v>6063</v>
      </c>
    </row>
    <row r="1598" spans="6:30" x14ac:dyDescent="0.25">
      <c r="F1598" s="4">
        <v>43086</v>
      </c>
      <c r="G1598">
        <v>1</v>
      </c>
      <c r="H1598">
        <v>3</v>
      </c>
      <c r="I1598">
        <v>1</v>
      </c>
      <c r="J1598">
        <v>326</v>
      </c>
      <c r="AD1598">
        <f>ROUND(fTransactions[[#This Row],[Units]]*VLOOKUP(fTransactions[[#This Row],[ProductID]],dProduct[[ProductID]:[RetailPrice]],3,0),2)</f>
        <v>6503.7</v>
      </c>
    </row>
    <row r="1599" spans="6:30" x14ac:dyDescent="0.25">
      <c r="F1599" s="4">
        <v>43087</v>
      </c>
      <c r="G1599">
        <v>3</v>
      </c>
      <c r="H1599">
        <v>4</v>
      </c>
      <c r="I1599">
        <v>1</v>
      </c>
      <c r="J1599">
        <v>196</v>
      </c>
      <c r="AD1599">
        <f>ROUND(fTransactions[[#This Row],[Units]]*VLOOKUP(fTransactions[[#This Row],[ProductID]],dProduct[[ProductID]:[RetailPrice]],3,0),2)</f>
        <v>6262.2</v>
      </c>
    </row>
    <row r="1600" spans="6:30" x14ac:dyDescent="0.25">
      <c r="F1600" s="4">
        <v>43087</v>
      </c>
      <c r="G1600">
        <v>1</v>
      </c>
      <c r="H1600">
        <v>3</v>
      </c>
      <c r="I1600">
        <v>3</v>
      </c>
      <c r="J1600">
        <v>10</v>
      </c>
      <c r="AD1600">
        <f>ROUND(fTransactions[[#This Row],[Units]]*VLOOKUP(fTransactions[[#This Row],[ProductID]],dProduct[[ProductID]:[RetailPrice]],3,0),2)</f>
        <v>199.5</v>
      </c>
    </row>
    <row r="1601" spans="6:30" x14ac:dyDescent="0.25">
      <c r="F1601" s="4">
        <v>43087</v>
      </c>
      <c r="G1601">
        <v>8</v>
      </c>
      <c r="H1601">
        <v>3</v>
      </c>
      <c r="I1601">
        <v>3</v>
      </c>
      <c r="J1601">
        <v>268</v>
      </c>
      <c r="AD1601">
        <f>ROUND(fTransactions[[#This Row],[Units]]*VLOOKUP(fTransactions[[#This Row],[ProductID]],dProduct[[ProductID]:[RetailPrice]],3,0),2)</f>
        <v>5346.6</v>
      </c>
    </row>
    <row r="1602" spans="6:30" x14ac:dyDescent="0.25">
      <c r="F1602" s="4">
        <v>43087</v>
      </c>
      <c r="G1602">
        <v>3</v>
      </c>
      <c r="H1602">
        <v>3</v>
      </c>
      <c r="I1602">
        <v>3</v>
      </c>
      <c r="J1602">
        <v>7</v>
      </c>
      <c r="AD1602">
        <f>ROUND(fTransactions[[#This Row],[Units]]*VLOOKUP(fTransactions[[#This Row],[ProductID]],dProduct[[ProductID]:[RetailPrice]],3,0),2)</f>
        <v>139.65</v>
      </c>
    </row>
    <row r="1603" spans="6:30" x14ac:dyDescent="0.25">
      <c r="F1603" s="4">
        <v>43087</v>
      </c>
      <c r="G1603">
        <v>8</v>
      </c>
      <c r="H1603">
        <v>1</v>
      </c>
      <c r="I1603">
        <v>3</v>
      </c>
      <c r="J1603">
        <v>325</v>
      </c>
      <c r="AD1603">
        <f>ROUND(fTransactions[[#This Row],[Units]]*VLOOKUP(fTransactions[[#This Row],[ProductID]],dProduct[[ProductID]:[RetailPrice]],3,0),2)</f>
        <v>9083.75</v>
      </c>
    </row>
    <row r="1604" spans="6:30" x14ac:dyDescent="0.25">
      <c r="F1604" s="4">
        <v>43088</v>
      </c>
      <c r="G1604">
        <v>3</v>
      </c>
      <c r="H1604">
        <v>4</v>
      </c>
      <c r="I1604">
        <v>3</v>
      </c>
      <c r="J1604">
        <v>314</v>
      </c>
      <c r="AD1604">
        <f>ROUND(fTransactions[[#This Row],[Units]]*VLOOKUP(fTransactions[[#This Row],[ProductID]],dProduct[[ProductID]:[RetailPrice]],3,0),2)</f>
        <v>10032.299999999999</v>
      </c>
    </row>
    <row r="1605" spans="6:30" x14ac:dyDescent="0.25">
      <c r="F1605" s="4">
        <v>43088</v>
      </c>
      <c r="G1605">
        <v>3</v>
      </c>
      <c r="H1605">
        <v>3</v>
      </c>
      <c r="I1605">
        <v>3</v>
      </c>
      <c r="J1605">
        <v>65</v>
      </c>
      <c r="AD1605">
        <f>ROUND(fTransactions[[#This Row],[Units]]*VLOOKUP(fTransactions[[#This Row],[ProductID]],dProduct[[ProductID]:[RetailPrice]],3,0),2)</f>
        <v>1296.75</v>
      </c>
    </row>
    <row r="1606" spans="6:30" x14ac:dyDescent="0.25">
      <c r="F1606" s="4">
        <v>43088</v>
      </c>
      <c r="G1606">
        <v>6</v>
      </c>
      <c r="H1606">
        <v>3</v>
      </c>
      <c r="I1606">
        <v>3</v>
      </c>
      <c r="J1606">
        <v>337</v>
      </c>
      <c r="AD1606">
        <f>ROUND(fTransactions[[#This Row],[Units]]*VLOOKUP(fTransactions[[#This Row],[ProductID]],dProduct[[ProductID]:[RetailPrice]],3,0),2)</f>
        <v>6723.15</v>
      </c>
    </row>
    <row r="1607" spans="6:30" x14ac:dyDescent="0.25">
      <c r="F1607" s="4">
        <v>43088</v>
      </c>
      <c r="G1607">
        <v>4</v>
      </c>
      <c r="H1607">
        <v>3</v>
      </c>
      <c r="I1607">
        <v>2</v>
      </c>
      <c r="J1607">
        <v>209</v>
      </c>
      <c r="AD1607">
        <f>ROUND(fTransactions[[#This Row],[Units]]*VLOOKUP(fTransactions[[#This Row],[ProductID]],dProduct[[ProductID]:[RetailPrice]],3,0),2)</f>
        <v>4169.55</v>
      </c>
    </row>
    <row r="1608" spans="6:30" x14ac:dyDescent="0.25">
      <c r="F1608" s="4">
        <v>43088</v>
      </c>
      <c r="G1608">
        <v>5</v>
      </c>
      <c r="H1608">
        <v>3</v>
      </c>
      <c r="I1608">
        <v>4</v>
      </c>
      <c r="J1608">
        <v>309</v>
      </c>
      <c r="AD1608">
        <f>ROUND(fTransactions[[#This Row],[Units]]*VLOOKUP(fTransactions[[#This Row],[ProductID]],dProduct[[ProductID]:[RetailPrice]],3,0),2)</f>
        <v>6164.55</v>
      </c>
    </row>
    <row r="1609" spans="6:30" x14ac:dyDescent="0.25">
      <c r="F1609" s="4">
        <v>43089</v>
      </c>
      <c r="G1609">
        <v>5</v>
      </c>
      <c r="H1609">
        <v>2</v>
      </c>
      <c r="I1609">
        <v>3</v>
      </c>
      <c r="J1609">
        <v>39</v>
      </c>
      <c r="AD1609">
        <f>ROUND(fTransactions[[#This Row],[Units]]*VLOOKUP(fTransactions[[#This Row],[ProductID]],dProduct[[ProductID]:[RetailPrice]],3,0),2)</f>
        <v>1677</v>
      </c>
    </row>
    <row r="1610" spans="6:30" x14ac:dyDescent="0.25">
      <c r="F1610" s="4">
        <v>43089</v>
      </c>
      <c r="G1610">
        <v>5</v>
      </c>
      <c r="H1610">
        <v>4</v>
      </c>
      <c r="I1610">
        <v>2</v>
      </c>
      <c r="J1610">
        <v>390</v>
      </c>
      <c r="AD1610">
        <f>ROUND(fTransactions[[#This Row],[Units]]*VLOOKUP(fTransactions[[#This Row],[ProductID]],dProduct[[ProductID]:[RetailPrice]],3,0),2)</f>
        <v>12460.5</v>
      </c>
    </row>
    <row r="1611" spans="6:30" x14ac:dyDescent="0.25">
      <c r="F1611" s="4">
        <v>43090</v>
      </c>
      <c r="G1611">
        <v>6</v>
      </c>
      <c r="H1611">
        <v>2</v>
      </c>
      <c r="I1611">
        <v>1</v>
      </c>
      <c r="J1611">
        <v>148</v>
      </c>
      <c r="AD1611">
        <f>ROUND(fTransactions[[#This Row],[Units]]*VLOOKUP(fTransactions[[#This Row],[ProductID]],dProduct[[ProductID]:[RetailPrice]],3,0),2)</f>
        <v>6364</v>
      </c>
    </row>
    <row r="1612" spans="6:30" x14ac:dyDescent="0.25">
      <c r="F1612" s="4">
        <v>43090</v>
      </c>
      <c r="G1612">
        <v>1</v>
      </c>
      <c r="H1612">
        <v>2</v>
      </c>
      <c r="I1612">
        <v>3</v>
      </c>
      <c r="J1612">
        <v>317</v>
      </c>
      <c r="AD1612">
        <f>ROUND(fTransactions[[#This Row],[Units]]*VLOOKUP(fTransactions[[#This Row],[ProductID]],dProduct[[ProductID]:[RetailPrice]],3,0),2)</f>
        <v>13631</v>
      </c>
    </row>
    <row r="1613" spans="6:30" x14ac:dyDescent="0.25">
      <c r="F1613" s="4">
        <v>43090</v>
      </c>
      <c r="G1613">
        <v>3</v>
      </c>
      <c r="H1613">
        <v>3</v>
      </c>
      <c r="I1613">
        <v>3</v>
      </c>
      <c r="J1613">
        <v>30</v>
      </c>
      <c r="AD1613">
        <f>ROUND(fTransactions[[#This Row],[Units]]*VLOOKUP(fTransactions[[#This Row],[ProductID]],dProduct[[ProductID]:[RetailPrice]],3,0),2)</f>
        <v>598.5</v>
      </c>
    </row>
    <row r="1614" spans="6:30" x14ac:dyDescent="0.25">
      <c r="F1614" s="4">
        <v>43090</v>
      </c>
      <c r="G1614">
        <v>6</v>
      </c>
      <c r="H1614">
        <v>1</v>
      </c>
      <c r="I1614">
        <v>3</v>
      </c>
      <c r="J1614">
        <v>452</v>
      </c>
      <c r="AD1614">
        <f>ROUND(fTransactions[[#This Row],[Units]]*VLOOKUP(fTransactions[[#This Row],[ProductID]],dProduct[[ProductID]:[RetailPrice]],3,0),2)</f>
        <v>12633.4</v>
      </c>
    </row>
    <row r="1615" spans="6:30" x14ac:dyDescent="0.25">
      <c r="F1615" s="4">
        <v>43090</v>
      </c>
      <c r="G1615">
        <v>1</v>
      </c>
      <c r="H1615">
        <v>2</v>
      </c>
      <c r="I1615">
        <v>2</v>
      </c>
      <c r="J1615">
        <v>248</v>
      </c>
      <c r="AD1615">
        <f>ROUND(fTransactions[[#This Row],[Units]]*VLOOKUP(fTransactions[[#This Row],[ProductID]],dProduct[[ProductID]:[RetailPrice]],3,0),2)</f>
        <v>10664</v>
      </c>
    </row>
    <row r="1616" spans="6:30" x14ac:dyDescent="0.25">
      <c r="F1616" s="4">
        <v>43090</v>
      </c>
      <c r="G1616">
        <v>4</v>
      </c>
      <c r="H1616">
        <v>3</v>
      </c>
      <c r="I1616">
        <v>3</v>
      </c>
      <c r="J1616">
        <v>258</v>
      </c>
      <c r="AD1616">
        <f>ROUND(fTransactions[[#This Row],[Units]]*VLOOKUP(fTransactions[[#This Row],[ProductID]],dProduct[[ProductID]:[RetailPrice]],3,0),2)</f>
        <v>5147.1000000000004</v>
      </c>
    </row>
    <row r="1617" spans="6:30" x14ac:dyDescent="0.25">
      <c r="F1617" s="4">
        <v>43091</v>
      </c>
      <c r="G1617">
        <v>6</v>
      </c>
      <c r="H1617">
        <v>3</v>
      </c>
      <c r="I1617">
        <v>3</v>
      </c>
      <c r="J1617">
        <v>439</v>
      </c>
      <c r="AD1617">
        <f>ROUND(fTransactions[[#This Row],[Units]]*VLOOKUP(fTransactions[[#This Row],[ProductID]],dProduct[[ProductID]:[RetailPrice]],3,0),2)</f>
        <v>8758.0499999999993</v>
      </c>
    </row>
    <row r="1618" spans="6:30" x14ac:dyDescent="0.25">
      <c r="F1618" s="4">
        <v>43092</v>
      </c>
      <c r="G1618">
        <v>5</v>
      </c>
      <c r="H1618">
        <v>3</v>
      </c>
      <c r="I1618">
        <v>4</v>
      </c>
      <c r="J1618">
        <v>447</v>
      </c>
      <c r="AD1618">
        <f>ROUND(fTransactions[[#This Row],[Units]]*VLOOKUP(fTransactions[[#This Row],[ProductID]],dProduct[[ProductID]:[RetailPrice]],3,0),2)</f>
        <v>8917.65</v>
      </c>
    </row>
    <row r="1619" spans="6:30" x14ac:dyDescent="0.25">
      <c r="F1619" s="4">
        <v>43092</v>
      </c>
      <c r="G1619">
        <v>2</v>
      </c>
      <c r="H1619">
        <v>3</v>
      </c>
      <c r="I1619">
        <v>4</v>
      </c>
      <c r="J1619">
        <v>312</v>
      </c>
      <c r="AD1619">
        <f>ROUND(fTransactions[[#This Row],[Units]]*VLOOKUP(fTransactions[[#This Row],[ProductID]],dProduct[[ProductID]:[RetailPrice]],3,0),2)</f>
        <v>6224.4</v>
      </c>
    </row>
    <row r="1620" spans="6:30" x14ac:dyDescent="0.25">
      <c r="F1620" s="4">
        <v>43092</v>
      </c>
      <c r="G1620">
        <v>7</v>
      </c>
      <c r="H1620">
        <v>3</v>
      </c>
      <c r="I1620">
        <v>3</v>
      </c>
      <c r="J1620">
        <v>261</v>
      </c>
      <c r="AD1620">
        <f>ROUND(fTransactions[[#This Row],[Units]]*VLOOKUP(fTransactions[[#This Row],[ProductID]],dProduct[[ProductID]:[RetailPrice]],3,0),2)</f>
        <v>5206.95</v>
      </c>
    </row>
    <row r="1621" spans="6:30" x14ac:dyDescent="0.25">
      <c r="F1621" s="4">
        <v>43092</v>
      </c>
      <c r="G1621">
        <v>7</v>
      </c>
      <c r="H1621">
        <v>3</v>
      </c>
      <c r="I1621">
        <v>2</v>
      </c>
      <c r="J1621">
        <v>328</v>
      </c>
      <c r="AD1621">
        <f>ROUND(fTransactions[[#This Row],[Units]]*VLOOKUP(fTransactions[[#This Row],[ProductID]],dProduct[[ProductID]:[RetailPrice]],3,0),2)</f>
        <v>6543.6</v>
      </c>
    </row>
    <row r="1622" spans="6:30" x14ac:dyDescent="0.25">
      <c r="F1622" s="4">
        <v>43094</v>
      </c>
      <c r="G1622">
        <v>1</v>
      </c>
      <c r="H1622">
        <v>4</v>
      </c>
      <c r="I1622">
        <v>3</v>
      </c>
      <c r="J1622">
        <v>463</v>
      </c>
      <c r="AD1622">
        <f>ROUND(fTransactions[[#This Row],[Units]]*VLOOKUP(fTransactions[[#This Row],[ProductID]],dProduct[[ProductID]:[RetailPrice]],3,0),2)</f>
        <v>14792.85</v>
      </c>
    </row>
    <row r="1623" spans="6:30" x14ac:dyDescent="0.25">
      <c r="F1623" s="4">
        <v>43094</v>
      </c>
      <c r="G1623">
        <v>8</v>
      </c>
      <c r="H1623">
        <v>2</v>
      </c>
      <c r="I1623">
        <v>3</v>
      </c>
      <c r="J1623">
        <v>46</v>
      </c>
      <c r="AD1623">
        <f>ROUND(fTransactions[[#This Row],[Units]]*VLOOKUP(fTransactions[[#This Row],[ProductID]],dProduct[[ProductID]:[RetailPrice]],3,0),2)</f>
        <v>1978</v>
      </c>
    </row>
    <row r="1624" spans="6:30" x14ac:dyDescent="0.25">
      <c r="F1624" s="4">
        <v>43094</v>
      </c>
      <c r="G1624">
        <v>3</v>
      </c>
      <c r="H1624">
        <v>3</v>
      </c>
      <c r="I1624">
        <v>2</v>
      </c>
      <c r="J1624">
        <v>266</v>
      </c>
      <c r="AD1624">
        <f>ROUND(fTransactions[[#This Row],[Units]]*VLOOKUP(fTransactions[[#This Row],[ProductID]],dProduct[[ProductID]:[RetailPrice]],3,0),2)</f>
        <v>5306.7</v>
      </c>
    </row>
    <row r="1625" spans="6:30" x14ac:dyDescent="0.25">
      <c r="F1625" s="4">
        <v>43094</v>
      </c>
      <c r="G1625">
        <v>2</v>
      </c>
      <c r="H1625">
        <v>2</v>
      </c>
      <c r="I1625">
        <v>1</v>
      </c>
      <c r="J1625">
        <v>303</v>
      </c>
      <c r="AD1625">
        <f>ROUND(fTransactions[[#This Row],[Units]]*VLOOKUP(fTransactions[[#This Row],[ProductID]],dProduct[[ProductID]:[RetailPrice]],3,0),2)</f>
        <v>13029</v>
      </c>
    </row>
    <row r="1626" spans="6:30" x14ac:dyDescent="0.25">
      <c r="F1626" s="4">
        <v>43094</v>
      </c>
      <c r="G1626">
        <v>4</v>
      </c>
      <c r="H1626">
        <v>3</v>
      </c>
      <c r="I1626">
        <v>4</v>
      </c>
      <c r="J1626">
        <v>340</v>
      </c>
      <c r="AD1626">
        <f>ROUND(fTransactions[[#This Row],[Units]]*VLOOKUP(fTransactions[[#This Row],[ProductID]],dProduct[[ProductID]:[RetailPrice]],3,0),2)</f>
        <v>6783</v>
      </c>
    </row>
    <row r="1627" spans="6:30" x14ac:dyDescent="0.25">
      <c r="F1627" s="4">
        <v>43095</v>
      </c>
      <c r="G1627">
        <v>3</v>
      </c>
      <c r="H1627">
        <v>1</v>
      </c>
      <c r="I1627">
        <v>3</v>
      </c>
      <c r="J1627">
        <v>357</v>
      </c>
      <c r="AD1627">
        <f>ROUND(fTransactions[[#This Row],[Units]]*VLOOKUP(fTransactions[[#This Row],[ProductID]],dProduct[[ProductID]:[RetailPrice]],3,0),2)</f>
        <v>9978.15</v>
      </c>
    </row>
    <row r="1628" spans="6:30" x14ac:dyDescent="0.25">
      <c r="F1628" s="4">
        <v>43095</v>
      </c>
      <c r="G1628">
        <v>7</v>
      </c>
      <c r="H1628">
        <v>3</v>
      </c>
      <c r="I1628">
        <v>2</v>
      </c>
      <c r="J1628">
        <v>60</v>
      </c>
      <c r="AD1628">
        <f>ROUND(fTransactions[[#This Row],[Units]]*VLOOKUP(fTransactions[[#This Row],[ProductID]],dProduct[[ProductID]:[RetailPrice]],3,0),2)</f>
        <v>1197</v>
      </c>
    </row>
    <row r="1629" spans="6:30" x14ac:dyDescent="0.25">
      <c r="F1629" s="4">
        <v>43095</v>
      </c>
      <c r="G1629">
        <v>3</v>
      </c>
      <c r="H1629">
        <v>4</v>
      </c>
      <c r="I1629">
        <v>4</v>
      </c>
      <c r="J1629">
        <v>189</v>
      </c>
      <c r="AD1629">
        <f>ROUND(fTransactions[[#This Row],[Units]]*VLOOKUP(fTransactions[[#This Row],[ProductID]],dProduct[[ProductID]:[RetailPrice]],3,0),2)</f>
        <v>6038.55</v>
      </c>
    </row>
    <row r="1630" spans="6:30" x14ac:dyDescent="0.25">
      <c r="F1630" s="4">
        <v>43095</v>
      </c>
      <c r="G1630">
        <v>8</v>
      </c>
      <c r="H1630">
        <v>3</v>
      </c>
      <c r="I1630">
        <v>3</v>
      </c>
      <c r="J1630">
        <v>138</v>
      </c>
      <c r="AD1630">
        <f>ROUND(fTransactions[[#This Row],[Units]]*VLOOKUP(fTransactions[[#This Row],[ProductID]],dProduct[[ProductID]:[RetailPrice]],3,0),2)</f>
        <v>2753.1</v>
      </c>
    </row>
    <row r="1631" spans="6:30" x14ac:dyDescent="0.25">
      <c r="F1631" s="4">
        <v>43096</v>
      </c>
      <c r="G1631">
        <v>4</v>
      </c>
      <c r="H1631">
        <v>3</v>
      </c>
      <c r="I1631">
        <v>2</v>
      </c>
      <c r="J1631">
        <v>29</v>
      </c>
      <c r="AD1631">
        <f>ROUND(fTransactions[[#This Row],[Units]]*VLOOKUP(fTransactions[[#This Row],[ProductID]],dProduct[[ProductID]:[RetailPrice]],3,0),2)</f>
        <v>578.54999999999995</v>
      </c>
    </row>
    <row r="1632" spans="6:30" x14ac:dyDescent="0.25">
      <c r="F1632" s="4">
        <v>43096</v>
      </c>
      <c r="G1632">
        <v>4</v>
      </c>
      <c r="H1632">
        <v>1</v>
      </c>
      <c r="I1632">
        <v>2</v>
      </c>
      <c r="J1632">
        <v>18</v>
      </c>
      <c r="AD1632">
        <f>ROUND(fTransactions[[#This Row],[Units]]*VLOOKUP(fTransactions[[#This Row],[ProductID]],dProduct[[ProductID]:[RetailPrice]],3,0),2)</f>
        <v>503.1</v>
      </c>
    </row>
    <row r="1633" spans="6:30" x14ac:dyDescent="0.25">
      <c r="F1633" s="4">
        <v>43096</v>
      </c>
      <c r="G1633">
        <v>1</v>
      </c>
      <c r="H1633">
        <v>1</v>
      </c>
      <c r="I1633">
        <v>4</v>
      </c>
      <c r="J1633">
        <v>322</v>
      </c>
      <c r="AD1633">
        <f>ROUND(fTransactions[[#This Row],[Units]]*VLOOKUP(fTransactions[[#This Row],[ProductID]],dProduct[[ProductID]:[RetailPrice]],3,0),2)</f>
        <v>8999.9</v>
      </c>
    </row>
    <row r="1634" spans="6:30" x14ac:dyDescent="0.25">
      <c r="F1634" s="4">
        <v>43096</v>
      </c>
      <c r="G1634">
        <v>8</v>
      </c>
      <c r="H1634">
        <v>3</v>
      </c>
      <c r="I1634">
        <v>3</v>
      </c>
      <c r="J1634">
        <v>407</v>
      </c>
      <c r="AD1634">
        <f>ROUND(fTransactions[[#This Row],[Units]]*VLOOKUP(fTransactions[[#This Row],[ProductID]],dProduct[[ProductID]:[RetailPrice]],3,0),2)</f>
        <v>8119.65</v>
      </c>
    </row>
    <row r="1635" spans="6:30" x14ac:dyDescent="0.25">
      <c r="F1635" s="4">
        <v>43096</v>
      </c>
      <c r="G1635">
        <v>3</v>
      </c>
      <c r="H1635">
        <v>3</v>
      </c>
      <c r="I1635">
        <v>3</v>
      </c>
      <c r="J1635">
        <v>423</v>
      </c>
      <c r="AD1635">
        <f>ROUND(fTransactions[[#This Row],[Units]]*VLOOKUP(fTransactions[[#This Row],[ProductID]],dProduct[[ProductID]:[RetailPrice]],3,0),2)</f>
        <v>8438.85</v>
      </c>
    </row>
    <row r="1636" spans="6:30" x14ac:dyDescent="0.25">
      <c r="F1636" s="4">
        <v>43096</v>
      </c>
      <c r="G1636">
        <v>4</v>
      </c>
      <c r="H1636">
        <v>1</v>
      </c>
      <c r="I1636">
        <v>2</v>
      </c>
      <c r="J1636">
        <v>445</v>
      </c>
      <c r="AD1636">
        <f>ROUND(fTransactions[[#This Row],[Units]]*VLOOKUP(fTransactions[[#This Row],[ProductID]],dProduct[[ProductID]:[RetailPrice]],3,0),2)</f>
        <v>12437.75</v>
      </c>
    </row>
    <row r="1637" spans="6:30" x14ac:dyDescent="0.25">
      <c r="F1637" s="4">
        <v>43096</v>
      </c>
      <c r="G1637">
        <v>6</v>
      </c>
      <c r="H1637">
        <v>3</v>
      </c>
      <c r="I1637">
        <v>1</v>
      </c>
      <c r="J1637">
        <v>34</v>
      </c>
      <c r="AD1637">
        <f>ROUND(fTransactions[[#This Row],[Units]]*VLOOKUP(fTransactions[[#This Row],[ProductID]],dProduct[[ProductID]:[RetailPrice]],3,0),2)</f>
        <v>678.3</v>
      </c>
    </row>
    <row r="1638" spans="6:30" x14ac:dyDescent="0.25">
      <c r="F1638" s="4">
        <v>43096</v>
      </c>
      <c r="G1638">
        <v>5</v>
      </c>
      <c r="H1638">
        <v>1</v>
      </c>
      <c r="I1638">
        <v>3</v>
      </c>
      <c r="J1638">
        <v>30</v>
      </c>
      <c r="AD1638">
        <f>ROUND(fTransactions[[#This Row],[Units]]*VLOOKUP(fTransactions[[#This Row],[ProductID]],dProduct[[ProductID]:[RetailPrice]],3,0),2)</f>
        <v>838.5</v>
      </c>
    </row>
    <row r="1639" spans="6:30" x14ac:dyDescent="0.25">
      <c r="F1639" s="4">
        <v>43096</v>
      </c>
      <c r="G1639">
        <v>6</v>
      </c>
      <c r="H1639">
        <v>4</v>
      </c>
      <c r="I1639">
        <v>2</v>
      </c>
      <c r="J1639">
        <v>128</v>
      </c>
      <c r="AD1639">
        <f>ROUND(fTransactions[[#This Row],[Units]]*VLOOKUP(fTransactions[[#This Row],[ProductID]],dProduct[[ProductID]:[RetailPrice]],3,0),2)</f>
        <v>4089.6</v>
      </c>
    </row>
    <row r="1640" spans="6:30" x14ac:dyDescent="0.25">
      <c r="F1640" s="4">
        <v>43097</v>
      </c>
      <c r="G1640">
        <v>7</v>
      </c>
      <c r="H1640">
        <v>2</v>
      </c>
      <c r="I1640">
        <v>4</v>
      </c>
      <c r="J1640">
        <v>17</v>
      </c>
      <c r="AD1640">
        <f>ROUND(fTransactions[[#This Row],[Units]]*VLOOKUP(fTransactions[[#This Row],[ProductID]],dProduct[[ProductID]:[RetailPrice]],3,0),2)</f>
        <v>731</v>
      </c>
    </row>
    <row r="1641" spans="6:30" x14ac:dyDescent="0.25">
      <c r="F1641" s="4">
        <v>43098</v>
      </c>
      <c r="G1641">
        <v>3</v>
      </c>
      <c r="H1641">
        <v>3</v>
      </c>
      <c r="I1641">
        <v>4</v>
      </c>
      <c r="J1641">
        <v>66</v>
      </c>
      <c r="AD1641">
        <f>ROUND(fTransactions[[#This Row],[Units]]*VLOOKUP(fTransactions[[#This Row],[ProductID]],dProduct[[ProductID]:[RetailPrice]],3,0),2)</f>
        <v>1316.7</v>
      </c>
    </row>
    <row r="1642" spans="6:30" x14ac:dyDescent="0.25">
      <c r="F1642" s="4">
        <v>43099</v>
      </c>
      <c r="G1642">
        <v>2</v>
      </c>
      <c r="H1642">
        <v>4</v>
      </c>
      <c r="I1642">
        <v>1</v>
      </c>
      <c r="J1642">
        <v>62</v>
      </c>
      <c r="AD1642">
        <f>ROUND(fTransactions[[#This Row],[Units]]*VLOOKUP(fTransactions[[#This Row],[ProductID]],dProduct[[ProductID]:[RetailPrice]],3,0),2)</f>
        <v>1980.9</v>
      </c>
    </row>
    <row r="1643" spans="6:30" x14ac:dyDescent="0.25">
      <c r="F1643" s="4">
        <v>43099</v>
      </c>
      <c r="G1643">
        <v>7</v>
      </c>
      <c r="H1643">
        <v>2</v>
      </c>
      <c r="I1643">
        <v>1</v>
      </c>
      <c r="J1643">
        <v>431</v>
      </c>
      <c r="AD1643">
        <f>ROUND(fTransactions[[#This Row],[Units]]*VLOOKUP(fTransactions[[#This Row],[ProductID]],dProduct[[ProductID]:[RetailPrice]],3,0),2)</f>
        <v>18533</v>
      </c>
    </row>
    <row r="1644" spans="6:30" x14ac:dyDescent="0.25">
      <c r="F1644" s="4">
        <v>43099</v>
      </c>
      <c r="G1644">
        <v>1</v>
      </c>
      <c r="H1644">
        <v>3</v>
      </c>
      <c r="I1644">
        <v>3</v>
      </c>
      <c r="J1644">
        <v>389</v>
      </c>
      <c r="AD1644">
        <f>ROUND(fTransactions[[#This Row],[Units]]*VLOOKUP(fTransactions[[#This Row],[ProductID]],dProduct[[ProductID]:[RetailPrice]],3,0),2)</f>
        <v>7760.55</v>
      </c>
    </row>
    <row r="1645" spans="6:30" x14ac:dyDescent="0.25">
      <c r="F1645" s="4">
        <v>43100</v>
      </c>
      <c r="G1645">
        <v>6</v>
      </c>
      <c r="H1645">
        <v>3</v>
      </c>
      <c r="I1645">
        <v>3</v>
      </c>
      <c r="J1645">
        <v>99</v>
      </c>
      <c r="AD1645">
        <f>ROUND(fTransactions[[#This Row],[Units]]*VLOOKUP(fTransactions[[#This Row],[ProductID]],dProduct[[ProductID]:[RetailPrice]],3,0),2)</f>
        <v>1975.05</v>
      </c>
    </row>
    <row r="1646" spans="6:30" x14ac:dyDescent="0.25">
      <c r="F1646" s="4">
        <v>43100</v>
      </c>
      <c r="G1646">
        <v>8</v>
      </c>
      <c r="H1646">
        <v>2</v>
      </c>
      <c r="I1646">
        <v>2</v>
      </c>
      <c r="J1646">
        <v>496</v>
      </c>
      <c r="AD1646">
        <f>ROUND(fTransactions[[#This Row],[Units]]*VLOOKUP(fTransactions[[#This Row],[ProductID]],dProduct[[ProductID]:[RetailPrice]],3,0),2)</f>
        <v>21328</v>
      </c>
    </row>
    <row r="1647" spans="6:30" x14ac:dyDescent="0.25">
      <c r="F1647" s="4">
        <v>43100</v>
      </c>
      <c r="G1647">
        <v>2</v>
      </c>
      <c r="H1647">
        <v>4</v>
      </c>
      <c r="I1647">
        <v>3</v>
      </c>
      <c r="J1647">
        <v>67</v>
      </c>
      <c r="AD1647">
        <f>ROUND(fTransactions[[#This Row],[Units]]*VLOOKUP(fTransactions[[#This Row],[ProductID]],dProduct[[ProductID]:[RetailPrice]],3,0),2)</f>
        <v>2140.65</v>
      </c>
    </row>
    <row r="1648" spans="6:30" x14ac:dyDescent="0.25">
      <c r="F1648" s="4">
        <v>43100</v>
      </c>
      <c r="G1648">
        <v>1</v>
      </c>
      <c r="H1648">
        <v>1</v>
      </c>
      <c r="I1648">
        <v>1</v>
      </c>
      <c r="J1648">
        <v>369</v>
      </c>
      <c r="AD1648">
        <f>ROUND(fTransactions[[#This Row],[Units]]*VLOOKUP(fTransactions[[#This Row],[ProductID]],dProduct[[ProductID]:[RetailPrice]],3,0),2)</f>
        <v>10313.549999999999</v>
      </c>
    </row>
    <row r="1649" spans="6:30" x14ac:dyDescent="0.25">
      <c r="F1649" s="4">
        <v>43101</v>
      </c>
      <c r="G1649">
        <v>2</v>
      </c>
      <c r="H1649">
        <v>3</v>
      </c>
      <c r="I1649">
        <v>3</v>
      </c>
      <c r="J1649">
        <v>10</v>
      </c>
      <c r="AD1649">
        <f>ROUND(fTransactions[[#This Row],[Units]]*VLOOKUP(fTransactions[[#This Row],[ProductID]],dProduct[[ProductID]:[RetailPrice]],3,0),2)</f>
        <v>199.5</v>
      </c>
    </row>
    <row r="1650" spans="6:30" x14ac:dyDescent="0.25">
      <c r="F1650" s="4">
        <v>43101</v>
      </c>
      <c r="G1650">
        <v>1</v>
      </c>
      <c r="H1650">
        <v>3</v>
      </c>
      <c r="I1650">
        <v>2</v>
      </c>
      <c r="J1650">
        <v>303</v>
      </c>
      <c r="AD1650">
        <f>ROUND(fTransactions[[#This Row],[Units]]*VLOOKUP(fTransactions[[#This Row],[ProductID]],dProduct[[ProductID]:[RetailPrice]],3,0),2)</f>
        <v>6044.85</v>
      </c>
    </row>
    <row r="1651" spans="6:30" x14ac:dyDescent="0.25">
      <c r="F1651" s="4">
        <v>43101</v>
      </c>
      <c r="G1651">
        <v>1</v>
      </c>
      <c r="H1651">
        <v>1</v>
      </c>
      <c r="I1651">
        <v>3</v>
      </c>
      <c r="J1651">
        <v>167</v>
      </c>
      <c r="AD1651">
        <f>ROUND(fTransactions[[#This Row],[Units]]*VLOOKUP(fTransactions[[#This Row],[ProductID]],dProduct[[ProductID]:[RetailPrice]],3,0),2)</f>
        <v>4667.6499999999996</v>
      </c>
    </row>
    <row r="1652" spans="6:30" x14ac:dyDescent="0.25">
      <c r="F1652" s="4">
        <v>43101</v>
      </c>
      <c r="G1652">
        <v>6</v>
      </c>
      <c r="H1652">
        <v>3</v>
      </c>
      <c r="I1652">
        <v>2</v>
      </c>
      <c r="J1652">
        <v>69</v>
      </c>
      <c r="AD1652">
        <f>ROUND(fTransactions[[#This Row],[Units]]*VLOOKUP(fTransactions[[#This Row],[ProductID]],dProduct[[ProductID]:[RetailPrice]],3,0),2)</f>
        <v>1376.55</v>
      </c>
    </row>
    <row r="1653" spans="6:30" x14ac:dyDescent="0.25">
      <c r="F1653" s="4">
        <v>43101</v>
      </c>
      <c r="G1653">
        <v>4</v>
      </c>
      <c r="H1653">
        <v>3</v>
      </c>
      <c r="I1653">
        <v>1</v>
      </c>
      <c r="J1653">
        <v>66</v>
      </c>
      <c r="AD1653">
        <f>ROUND(fTransactions[[#This Row],[Units]]*VLOOKUP(fTransactions[[#This Row],[ProductID]],dProduct[[ProductID]:[RetailPrice]],3,0),2)</f>
        <v>1316.7</v>
      </c>
    </row>
    <row r="1654" spans="6:30" x14ac:dyDescent="0.25">
      <c r="F1654" s="4">
        <v>43101</v>
      </c>
      <c r="G1654">
        <v>2</v>
      </c>
      <c r="H1654">
        <v>4</v>
      </c>
      <c r="I1654">
        <v>2</v>
      </c>
      <c r="J1654">
        <v>29</v>
      </c>
      <c r="AD1654">
        <f>ROUND(fTransactions[[#This Row],[Units]]*VLOOKUP(fTransactions[[#This Row],[ProductID]],dProduct[[ProductID]:[RetailPrice]],3,0),2)</f>
        <v>926.55</v>
      </c>
    </row>
    <row r="1655" spans="6:30" x14ac:dyDescent="0.25">
      <c r="F1655" s="4">
        <v>43102</v>
      </c>
      <c r="G1655">
        <v>1</v>
      </c>
      <c r="H1655">
        <v>3</v>
      </c>
      <c r="I1655">
        <v>1</v>
      </c>
      <c r="J1655">
        <v>299</v>
      </c>
      <c r="AD1655">
        <f>ROUND(fTransactions[[#This Row],[Units]]*VLOOKUP(fTransactions[[#This Row],[ProductID]],dProduct[[ProductID]:[RetailPrice]],3,0),2)</f>
        <v>5965.05</v>
      </c>
    </row>
    <row r="1656" spans="6:30" x14ac:dyDescent="0.25">
      <c r="F1656" s="4">
        <v>43102</v>
      </c>
      <c r="G1656">
        <v>1</v>
      </c>
      <c r="H1656">
        <v>1</v>
      </c>
      <c r="I1656">
        <v>2</v>
      </c>
      <c r="J1656">
        <v>158</v>
      </c>
      <c r="AD1656">
        <f>ROUND(fTransactions[[#This Row],[Units]]*VLOOKUP(fTransactions[[#This Row],[ProductID]],dProduct[[ProductID]:[RetailPrice]],3,0),2)</f>
        <v>4416.1000000000004</v>
      </c>
    </row>
    <row r="1657" spans="6:30" x14ac:dyDescent="0.25">
      <c r="F1657" s="4">
        <v>43102</v>
      </c>
      <c r="G1657">
        <v>5</v>
      </c>
      <c r="H1657">
        <v>3</v>
      </c>
      <c r="I1657">
        <v>1</v>
      </c>
      <c r="J1657">
        <v>373</v>
      </c>
      <c r="AD1657">
        <f>ROUND(fTransactions[[#This Row],[Units]]*VLOOKUP(fTransactions[[#This Row],[ProductID]],dProduct[[ProductID]:[RetailPrice]],3,0),2)</f>
        <v>7441.35</v>
      </c>
    </row>
    <row r="1658" spans="6:30" x14ac:dyDescent="0.25">
      <c r="F1658" s="4">
        <v>43102</v>
      </c>
      <c r="G1658">
        <v>4</v>
      </c>
      <c r="H1658">
        <v>1</v>
      </c>
      <c r="I1658">
        <v>3</v>
      </c>
      <c r="J1658">
        <v>104</v>
      </c>
      <c r="AD1658">
        <f>ROUND(fTransactions[[#This Row],[Units]]*VLOOKUP(fTransactions[[#This Row],[ProductID]],dProduct[[ProductID]:[RetailPrice]],3,0),2)</f>
        <v>2906.8</v>
      </c>
    </row>
    <row r="1659" spans="6:30" x14ac:dyDescent="0.25">
      <c r="F1659" s="4">
        <v>43102</v>
      </c>
      <c r="G1659">
        <v>5</v>
      </c>
      <c r="H1659">
        <v>1</v>
      </c>
      <c r="I1659">
        <v>3</v>
      </c>
      <c r="J1659">
        <v>199</v>
      </c>
      <c r="AD1659">
        <f>ROUND(fTransactions[[#This Row],[Units]]*VLOOKUP(fTransactions[[#This Row],[ProductID]],dProduct[[ProductID]:[RetailPrice]],3,0),2)</f>
        <v>5562.05</v>
      </c>
    </row>
    <row r="1660" spans="6:30" x14ac:dyDescent="0.25">
      <c r="F1660" s="4">
        <v>43102</v>
      </c>
      <c r="G1660">
        <v>6</v>
      </c>
      <c r="H1660">
        <v>4</v>
      </c>
      <c r="I1660">
        <v>1</v>
      </c>
      <c r="J1660">
        <v>357</v>
      </c>
      <c r="AD1660">
        <f>ROUND(fTransactions[[#This Row],[Units]]*VLOOKUP(fTransactions[[#This Row],[ProductID]],dProduct[[ProductID]:[RetailPrice]],3,0),2)</f>
        <v>11406.15</v>
      </c>
    </row>
    <row r="1661" spans="6:30" x14ac:dyDescent="0.25">
      <c r="F1661" s="4">
        <v>43102</v>
      </c>
      <c r="G1661">
        <v>4</v>
      </c>
      <c r="H1661">
        <v>3</v>
      </c>
      <c r="I1661">
        <v>1</v>
      </c>
      <c r="J1661">
        <v>340</v>
      </c>
      <c r="AD1661">
        <f>ROUND(fTransactions[[#This Row],[Units]]*VLOOKUP(fTransactions[[#This Row],[ProductID]],dProduct[[ProductID]:[RetailPrice]],3,0),2)</f>
        <v>6783</v>
      </c>
    </row>
    <row r="1662" spans="6:30" x14ac:dyDescent="0.25">
      <c r="F1662" s="4">
        <v>43102</v>
      </c>
      <c r="G1662">
        <v>6</v>
      </c>
      <c r="H1662">
        <v>2</v>
      </c>
      <c r="I1662">
        <v>4</v>
      </c>
      <c r="J1662">
        <v>272</v>
      </c>
      <c r="AD1662">
        <f>ROUND(fTransactions[[#This Row],[Units]]*VLOOKUP(fTransactions[[#This Row],[ProductID]],dProduct[[ProductID]:[RetailPrice]],3,0),2)</f>
        <v>11696</v>
      </c>
    </row>
    <row r="1663" spans="6:30" x14ac:dyDescent="0.25">
      <c r="F1663" s="4">
        <v>43102</v>
      </c>
      <c r="G1663">
        <v>5</v>
      </c>
      <c r="H1663">
        <v>1</v>
      </c>
      <c r="I1663">
        <v>3</v>
      </c>
      <c r="J1663">
        <v>450</v>
      </c>
      <c r="AD1663">
        <f>ROUND(fTransactions[[#This Row],[Units]]*VLOOKUP(fTransactions[[#This Row],[ProductID]],dProduct[[ProductID]:[RetailPrice]],3,0),2)</f>
        <v>12577.5</v>
      </c>
    </row>
    <row r="1664" spans="6:30" x14ac:dyDescent="0.25">
      <c r="F1664" s="4">
        <v>43102</v>
      </c>
      <c r="G1664">
        <v>3</v>
      </c>
      <c r="H1664">
        <v>2</v>
      </c>
      <c r="I1664">
        <v>1</v>
      </c>
      <c r="J1664">
        <v>66</v>
      </c>
      <c r="AD1664">
        <f>ROUND(fTransactions[[#This Row],[Units]]*VLOOKUP(fTransactions[[#This Row],[ProductID]],dProduct[[ProductID]:[RetailPrice]],3,0),2)</f>
        <v>2838</v>
      </c>
    </row>
    <row r="1665" spans="6:30" x14ac:dyDescent="0.25">
      <c r="F1665" s="4">
        <v>43103</v>
      </c>
      <c r="G1665">
        <v>7</v>
      </c>
      <c r="H1665">
        <v>2</v>
      </c>
      <c r="I1665">
        <v>2</v>
      </c>
      <c r="J1665">
        <v>122</v>
      </c>
      <c r="AD1665">
        <f>ROUND(fTransactions[[#This Row],[Units]]*VLOOKUP(fTransactions[[#This Row],[ProductID]],dProduct[[ProductID]:[RetailPrice]],3,0),2)</f>
        <v>5246</v>
      </c>
    </row>
    <row r="1666" spans="6:30" x14ac:dyDescent="0.25">
      <c r="F1666" s="4">
        <v>43103</v>
      </c>
      <c r="G1666">
        <v>7</v>
      </c>
      <c r="H1666">
        <v>4</v>
      </c>
      <c r="I1666">
        <v>2</v>
      </c>
      <c r="J1666">
        <v>9</v>
      </c>
      <c r="AD1666">
        <f>ROUND(fTransactions[[#This Row],[Units]]*VLOOKUP(fTransactions[[#This Row],[ProductID]],dProduct[[ProductID]:[RetailPrice]],3,0),2)</f>
        <v>287.55</v>
      </c>
    </row>
    <row r="1667" spans="6:30" x14ac:dyDescent="0.25">
      <c r="F1667" s="4">
        <v>43103</v>
      </c>
      <c r="G1667">
        <v>5</v>
      </c>
      <c r="H1667">
        <v>3</v>
      </c>
      <c r="I1667">
        <v>2</v>
      </c>
      <c r="J1667">
        <v>496</v>
      </c>
      <c r="AD1667">
        <f>ROUND(fTransactions[[#This Row],[Units]]*VLOOKUP(fTransactions[[#This Row],[ProductID]],dProduct[[ProductID]:[RetailPrice]],3,0),2)</f>
        <v>9895.2000000000007</v>
      </c>
    </row>
    <row r="1668" spans="6:30" x14ac:dyDescent="0.25">
      <c r="F1668" s="4">
        <v>43103</v>
      </c>
      <c r="G1668">
        <v>6</v>
      </c>
      <c r="H1668">
        <v>1</v>
      </c>
      <c r="I1668">
        <v>3</v>
      </c>
      <c r="J1668">
        <v>221</v>
      </c>
      <c r="AD1668">
        <f>ROUND(fTransactions[[#This Row],[Units]]*VLOOKUP(fTransactions[[#This Row],[ProductID]],dProduct[[ProductID]:[RetailPrice]],3,0),2)</f>
        <v>6176.95</v>
      </c>
    </row>
    <row r="1669" spans="6:30" x14ac:dyDescent="0.25">
      <c r="F1669" s="4">
        <v>43103</v>
      </c>
      <c r="G1669">
        <v>6</v>
      </c>
      <c r="H1669">
        <v>3</v>
      </c>
      <c r="I1669">
        <v>1</v>
      </c>
      <c r="J1669">
        <v>253</v>
      </c>
      <c r="AD1669">
        <f>ROUND(fTransactions[[#This Row],[Units]]*VLOOKUP(fTransactions[[#This Row],[ProductID]],dProduct[[ProductID]:[RetailPrice]],3,0),2)</f>
        <v>5047.3500000000004</v>
      </c>
    </row>
    <row r="1670" spans="6:30" x14ac:dyDescent="0.25">
      <c r="F1670" s="4">
        <v>43103</v>
      </c>
      <c r="G1670">
        <v>5</v>
      </c>
      <c r="H1670">
        <v>3</v>
      </c>
      <c r="I1670">
        <v>3</v>
      </c>
      <c r="J1670">
        <v>334</v>
      </c>
      <c r="AD1670">
        <f>ROUND(fTransactions[[#This Row],[Units]]*VLOOKUP(fTransactions[[#This Row],[ProductID]],dProduct[[ProductID]:[RetailPrice]],3,0),2)</f>
        <v>6663.3</v>
      </c>
    </row>
    <row r="1671" spans="6:30" x14ac:dyDescent="0.25">
      <c r="F1671" s="4">
        <v>43104</v>
      </c>
      <c r="G1671">
        <v>5</v>
      </c>
      <c r="H1671">
        <v>3</v>
      </c>
      <c r="I1671">
        <v>1</v>
      </c>
      <c r="J1671">
        <v>403</v>
      </c>
      <c r="AD1671">
        <f>ROUND(fTransactions[[#This Row],[Units]]*VLOOKUP(fTransactions[[#This Row],[ProductID]],dProduct[[ProductID]:[RetailPrice]],3,0),2)</f>
        <v>8039.85</v>
      </c>
    </row>
    <row r="1672" spans="6:30" x14ac:dyDescent="0.25">
      <c r="F1672" s="4">
        <v>43104</v>
      </c>
      <c r="G1672">
        <v>4</v>
      </c>
      <c r="H1672">
        <v>2</v>
      </c>
      <c r="I1672">
        <v>2</v>
      </c>
      <c r="J1672">
        <v>321</v>
      </c>
      <c r="AD1672">
        <f>ROUND(fTransactions[[#This Row],[Units]]*VLOOKUP(fTransactions[[#This Row],[ProductID]],dProduct[[ProductID]:[RetailPrice]],3,0),2)</f>
        <v>13803</v>
      </c>
    </row>
    <row r="1673" spans="6:30" x14ac:dyDescent="0.25">
      <c r="F1673" s="4">
        <v>43104</v>
      </c>
      <c r="G1673">
        <v>6</v>
      </c>
      <c r="H1673">
        <v>2</v>
      </c>
      <c r="I1673">
        <v>1</v>
      </c>
      <c r="J1673">
        <v>397</v>
      </c>
      <c r="AD1673">
        <f>ROUND(fTransactions[[#This Row],[Units]]*VLOOKUP(fTransactions[[#This Row],[ProductID]],dProduct[[ProductID]:[RetailPrice]],3,0),2)</f>
        <v>17071</v>
      </c>
    </row>
    <row r="1674" spans="6:30" x14ac:dyDescent="0.25">
      <c r="F1674" s="4">
        <v>43104</v>
      </c>
      <c r="G1674">
        <v>1</v>
      </c>
      <c r="H1674">
        <v>3</v>
      </c>
      <c r="I1674">
        <v>2</v>
      </c>
      <c r="J1674">
        <v>315</v>
      </c>
      <c r="AD1674">
        <f>ROUND(fTransactions[[#This Row],[Units]]*VLOOKUP(fTransactions[[#This Row],[ProductID]],dProduct[[ProductID]:[RetailPrice]],3,0),2)</f>
        <v>6284.25</v>
      </c>
    </row>
    <row r="1675" spans="6:30" x14ac:dyDescent="0.25">
      <c r="F1675" s="4">
        <v>43105</v>
      </c>
      <c r="G1675">
        <v>7</v>
      </c>
      <c r="H1675">
        <v>3</v>
      </c>
      <c r="I1675">
        <v>3</v>
      </c>
      <c r="J1675">
        <v>446</v>
      </c>
      <c r="AD1675">
        <f>ROUND(fTransactions[[#This Row],[Units]]*VLOOKUP(fTransactions[[#This Row],[ProductID]],dProduct[[ProductID]:[RetailPrice]],3,0),2)</f>
        <v>8897.7000000000007</v>
      </c>
    </row>
    <row r="1676" spans="6:30" x14ac:dyDescent="0.25">
      <c r="F1676" s="4">
        <v>43105</v>
      </c>
      <c r="G1676">
        <v>4</v>
      </c>
      <c r="H1676">
        <v>3</v>
      </c>
      <c r="I1676">
        <v>1</v>
      </c>
      <c r="J1676">
        <v>358</v>
      </c>
      <c r="AD1676">
        <f>ROUND(fTransactions[[#This Row],[Units]]*VLOOKUP(fTransactions[[#This Row],[ProductID]],dProduct[[ProductID]:[RetailPrice]],3,0),2)</f>
        <v>7142.1</v>
      </c>
    </row>
    <row r="1677" spans="6:30" x14ac:dyDescent="0.25">
      <c r="F1677" s="4">
        <v>43105</v>
      </c>
      <c r="G1677">
        <v>8</v>
      </c>
      <c r="H1677">
        <v>2</v>
      </c>
      <c r="I1677">
        <v>3</v>
      </c>
      <c r="J1677">
        <v>17</v>
      </c>
      <c r="AD1677">
        <f>ROUND(fTransactions[[#This Row],[Units]]*VLOOKUP(fTransactions[[#This Row],[ProductID]],dProduct[[ProductID]:[RetailPrice]],3,0),2)</f>
        <v>731</v>
      </c>
    </row>
    <row r="1678" spans="6:30" x14ac:dyDescent="0.25">
      <c r="F1678" s="4">
        <v>43106</v>
      </c>
      <c r="G1678">
        <v>5</v>
      </c>
      <c r="H1678">
        <v>3</v>
      </c>
      <c r="I1678">
        <v>2</v>
      </c>
      <c r="J1678">
        <v>392</v>
      </c>
      <c r="AD1678">
        <f>ROUND(fTransactions[[#This Row],[Units]]*VLOOKUP(fTransactions[[#This Row],[ProductID]],dProduct[[ProductID]:[RetailPrice]],3,0),2)</f>
        <v>7820.4</v>
      </c>
    </row>
    <row r="1679" spans="6:30" x14ac:dyDescent="0.25">
      <c r="F1679" s="4">
        <v>43106</v>
      </c>
      <c r="G1679">
        <v>4</v>
      </c>
      <c r="H1679">
        <v>4</v>
      </c>
      <c r="I1679">
        <v>3</v>
      </c>
      <c r="J1679">
        <v>69</v>
      </c>
      <c r="AD1679">
        <f>ROUND(fTransactions[[#This Row],[Units]]*VLOOKUP(fTransactions[[#This Row],[ProductID]],dProduct[[ProductID]:[RetailPrice]],3,0),2)</f>
        <v>2204.5500000000002</v>
      </c>
    </row>
    <row r="1680" spans="6:30" x14ac:dyDescent="0.25">
      <c r="F1680" s="4">
        <v>43106</v>
      </c>
      <c r="G1680">
        <v>8</v>
      </c>
      <c r="H1680">
        <v>3</v>
      </c>
      <c r="I1680">
        <v>1</v>
      </c>
      <c r="J1680">
        <v>65</v>
      </c>
      <c r="AD1680">
        <f>ROUND(fTransactions[[#This Row],[Units]]*VLOOKUP(fTransactions[[#This Row],[ProductID]],dProduct[[ProductID]:[RetailPrice]],3,0),2)</f>
        <v>1296.75</v>
      </c>
    </row>
    <row r="1681" spans="6:30" x14ac:dyDescent="0.25">
      <c r="F1681" s="4">
        <v>43107</v>
      </c>
      <c r="G1681">
        <v>2</v>
      </c>
      <c r="H1681">
        <v>1</v>
      </c>
      <c r="I1681">
        <v>3</v>
      </c>
      <c r="J1681">
        <v>170</v>
      </c>
      <c r="AD1681">
        <f>ROUND(fTransactions[[#This Row],[Units]]*VLOOKUP(fTransactions[[#This Row],[ProductID]],dProduct[[ProductID]:[RetailPrice]],3,0),2)</f>
        <v>4751.5</v>
      </c>
    </row>
    <row r="1682" spans="6:30" x14ac:dyDescent="0.25">
      <c r="F1682" s="4">
        <v>43107</v>
      </c>
      <c r="G1682">
        <v>6</v>
      </c>
      <c r="H1682">
        <v>4</v>
      </c>
      <c r="I1682">
        <v>3</v>
      </c>
      <c r="J1682">
        <v>453</v>
      </c>
      <c r="AD1682">
        <f>ROUND(fTransactions[[#This Row],[Units]]*VLOOKUP(fTransactions[[#This Row],[ProductID]],dProduct[[ProductID]:[RetailPrice]],3,0),2)</f>
        <v>14473.35</v>
      </c>
    </row>
    <row r="1683" spans="6:30" x14ac:dyDescent="0.25">
      <c r="F1683" s="4">
        <v>43107</v>
      </c>
      <c r="G1683">
        <v>6</v>
      </c>
      <c r="H1683">
        <v>1</v>
      </c>
      <c r="I1683">
        <v>3</v>
      </c>
      <c r="J1683">
        <v>14</v>
      </c>
      <c r="AD1683">
        <f>ROUND(fTransactions[[#This Row],[Units]]*VLOOKUP(fTransactions[[#This Row],[ProductID]],dProduct[[ProductID]:[RetailPrice]],3,0),2)</f>
        <v>391.3</v>
      </c>
    </row>
    <row r="1684" spans="6:30" x14ac:dyDescent="0.25">
      <c r="F1684" s="4">
        <v>43107</v>
      </c>
      <c r="G1684">
        <v>6</v>
      </c>
      <c r="H1684">
        <v>1</v>
      </c>
      <c r="I1684">
        <v>2</v>
      </c>
      <c r="J1684">
        <v>360</v>
      </c>
      <c r="AD1684">
        <f>ROUND(fTransactions[[#This Row],[Units]]*VLOOKUP(fTransactions[[#This Row],[ProductID]],dProduct[[ProductID]:[RetailPrice]],3,0),2)</f>
        <v>10062</v>
      </c>
    </row>
    <row r="1685" spans="6:30" x14ac:dyDescent="0.25">
      <c r="F1685" s="4">
        <v>43107</v>
      </c>
      <c r="G1685">
        <v>7</v>
      </c>
      <c r="H1685">
        <v>4</v>
      </c>
      <c r="I1685">
        <v>2</v>
      </c>
      <c r="J1685">
        <v>459</v>
      </c>
      <c r="AD1685">
        <f>ROUND(fTransactions[[#This Row],[Units]]*VLOOKUP(fTransactions[[#This Row],[ProductID]],dProduct[[ProductID]:[RetailPrice]],3,0),2)</f>
        <v>14665.05</v>
      </c>
    </row>
    <row r="1686" spans="6:30" x14ac:dyDescent="0.25">
      <c r="F1686" s="4">
        <v>43107</v>
      </c>
      <c r="G1686">
        <v>2</v>
      </c>
      <c r="H1686">
        <v>2</v>
      </c>
      <c r="I1686">
        <v>3</v>
      </c>
      <c r="J1686">
        <v>424</v>
      </c>
      <c r="AD1686">
        <f>ROUND(fTransactions[[#This Row],[Units]]*VLOOKUP(fTransactions[[#This Row],[ProductID]],dProduct[[ProductID]:[RetailPrice]],3,0),2)</f>
        <v>18232</v>
      </c>
    </row>
    <row r="1687" spans="6:30" x14ac:dyDescent="0.25">
      <c r="F1687" s="4">
        <v>43108</v>
      </c>
      <c r="G1687">
        <v>6</v>
      </c>
      <c r="H1687">
        <v>3</v>
      </c>
      <c r="I1687">
        <v>3</v>
      </c>
      <c r="J1687">
        <v>385</v>
      </c>
      <c r="AD1687">
        <f>ROUND(fTransactions[[#This Row],[Units]]*VLOOKUP(fTransactions[[#This Row],[ProductID]],dProduct[[ProductID]:[RetailPrice]],3,0),2)</f>
        <v>7680.75</v>
      </c>
    </row>
    <row r="1688" spans="6:30" x14ac:dyDescent="0.25">
      <c r="F1688" s="4">
        <v>43108</v>
      </c>
      <c r="G1688">
        <v>6</v>
      </c>
      <c r="H1688">
        <v>1</v>
      </c>
      <c r="I1688">
        <v>1</v>
      </c>
      <c r="J1688">
        <v>135</v>
      </c>
      <c r="AD1688">
        <f>ROUND(fTransactions[[#This Row],[Units]]*VLOOKUP(fTransactions[[#This Row],[ProductID]],dProduct[[ProductID]:[RetailPrice]],3,0),2)</f>
        <v>3773.25</v>
      </c>
    </row>
    <row r="1689" spans="6:30" x14ac:dyDescent="0.25">
      <c r="F1689" s="4">
        <v>43108</v>
      </c>
      <c r="G1689">
        <v>4</v>
      </c>
      <c r="H1689">
        <v>1</v>
      </c>
      <c r="I1689">
        <v>4</v>
      </c>
      <c r="J1689">
        <v>17</v>
      </c>
      <c r="AD1689">
        <f>ROUND(fTransactions[[#This Row],[Units]]*VLOOKUP(fTransactions[[#This Row],[ProductID]],dProduct[[ProductID]:[RetailPrice]],3,0),2)</f>
        <v>475.15</v>
      </c>
    </row>
    <row r="1690" spans="6:30" x14ac:dyDescent="0.25">
      <c r="F1690" s="4">
        <v>43108</v>
      </c>
      <c r="G1690">
        <v>5</v>
      </c>
      <c r="H1690">
        <v>3</v>
      </c>
      <c r="I1690">
        <v>2</v>
      </c>
      <c r="J1690">
        <v>97</v>
      </c>
      <c r="AD1690">
        <f>ROUND(fTransactions[[#This Row],[Units]]*VLOOKUP(fTransactions[[#This Row],[ProductID]],dProduct[[ProductID]:[RetailPrice]],3,0),2)</f>
        <v>1935.15</v>
      </c>
    </row>
    <row r="1691" spans="6:30" x14ac:dyDescent="0.25">
      <c r="F1691" s="4">
        <v>43108</v>
      </c>
      <c r="G1691">
        <v>3</v>
      </c>
      <c r="H1691">
        <v>2</v>
      </c>
      <c r="I1691">
        <v>3</v>
      </c>
      <c r="J1691">
        <v>383</v>
      </c>
      <c r="AD1691">
        <f>ROUND(fTransactions[[#This Row],[Units]]*VLOOKUP(fTransactions[[#This Row],[ProductID]],dProduct[[ProductID]:[RetailPrice]],3,0),2)</f>
        <v>16469</v>
      </c>
    </row>
    <row r="1692" spans="6:30" x14ac:dyDescent="0.25">
      <c r="F1692" s="4">
        <v>43108</v>
      </c>
      <c r="G1692">
        <v>3</v>
      </c>
      <c r="H1692">
        <v>3</v>
      </c>
      <c r="I1692">
        <v>1</v>
      </c>
      <c r="J1692">
        <v>384</v>
      </c>
      <c r="AD1692">
        <f>ROUND(fTransactions[[#This Row],[Units]]*VLOOKUP(fTransactions[[#This Row],[ProductID]],dProduct[[ProductID]:[RetailPrice]],3,0),2)</f>
        <v>7660.8</v>
      </c>
    </row>
    <row r="1693" spans="6:30" x14ac:dyDescent="0.25">
      <c r="F1693" s="4">
        <v>43108</v>
      </c>
      <c r="G1693">
        <v>7</v>
      </c>
      <c r="H1693">
        <v>3</v>
      </c>
      <c r="I1693">
        <v>4</v>
      </c>
      <c r="J1693">
        <v>458</v>
      </c>
      <c r="AD1693">
        <f>ROUND(fTransactions[[#This Row],[Units]]*VLOOKUP(fTransactions[[#This Row],[ProductID]],dProduct[[ProductID]:[RetailPrice]],3,0),2)</f>
        <v>9137.1</v>
      </c>
    </row>
    <row r="1694" spans="6:30" x14ac:dyDescent="0.25">
      <c r="F1694" s="4">
        <v>43108</v>
      </c>
      <c r="G1694">
        <v>4</v>
      </c>
      <c r="H1694">
        <v>3</v>
      </c>
      <c r="I1694">
        <v>3</v>
      </c>
      <c r="J1694">
        <v>115</v>
      </c>
      <c r="AD1694">
        <f>ROUND(fTransactions[[#This Row],[Units]]*VLOOKUP(fTransactions[[#This Row],[ProductID]],dProduct[[ProductID]:[RetailPrice]],3,0),2)</f>
        <v>2294.25</v>
      </c>
    </row>
    <row r="1695" spans="6:30" x14ac:dyDescent="0.25">
      <c r="F1695" s="4">
        <v>43108</v>
      </c>
      <c r="G1695">
        <v>6</v>
      </c>
      <c r="H1695">
        <v>3</v>
      </c>
      <c r="I1695">
        <v>3</v>
      </c>
      <c r="J1695">
        <v>290</v>
      </c>
      <c r="AD1695">
        <f>ROUND(fTransactions[[#This Row],[Units]]*VLOOKUP(fTransactions[[#This Row],[ProductID]],dProduct[[ProductID]:[RetailPrice]],3,0),2)</f>
        <v>5785.5</v>
      </c>
    </row>
    <row r="1696" spans="6:30" x14ac:dyDescent="0.25">
      <c r="F1696" s="4">
        <v>43108</v>
      </c>
      <c r="G1696">
        <v>6</v>
      </c>
      <c r="H1696">
        <v>1</v>
      </c>
      <c r="I1696">
        <v>2</v>
      </c>
      <c r="J1696">
        <v>359</v>
      </c>
      <c r="AD1696">
        <f>ROUND(fTransactions[[#This Row],[Units]]*VLOOKUP(fTransactions[[#This Row],[ProductID]],dProduct[[ProductID]:[RetailPrice]],3,0),2)</f>
        <v>10034.049999999999</v>
      </c>
    </row>
    <row r="1697" spans="6:30" x14ac:dyDescent="0.25">
      <c r="F1697" s="4">
        <v>43109</v>
      </c>
      <c r="G1697">
        <v>2</v>
      </c>
      <c r="H1697">
        <v>3</v>
      </c>
      <c r="I1697">
        <v>2</v>
      </c>
      <c r="J1697">
        <v>341</v>
      </c>
      <c r="AD1697">
        <f>ROUND(fTransactions[[#This Row],[Units]]*VLOOKUP(fTransactions[[#This Row],[ProductID]],dProduct[[ProductID]:[RetailPrice]],3,0),2)</f>
        <v>6802.95</v>
      </c>
    </row>
    <row r="1698" spans="6:30" x14ac:dyDescent="0.25">
      <c r="F1698" s="4">
        <v>43109</v>
      </c>
      <c r="G1698">
        <v>2</v>
      </c>
      <c r="H1698">
        <v>3</v>
      </c>
      <c r="I1698">
        <v>3</v>
      </c>
      <c r="J1698">
        <v>435</v>
      </c>
      <c r="AD1698">
        <f>ROUND(fTransactions[[#This Row],[Units]]*VLOOKUP(fTransactions[[#This Row],[ProductID]],dProduct[[ProductID]:[RetailPrice]],3,0),2)</f>
        <v>8678.25</v>
      </c>
    </row>
    <row r="1699" spans="6:30" x14ac:dyDescent="0.25">
      <c r="F1699" s="4">
        <v>43109</v>
      </c>
      <c r="G1699">
        <v>4</v>
      </c>
      <c r="H1699">
        <v>3</v>
      </c>
      <c r="I1699">
        <v>3</v>
      </c>
      <c r="J1699">
        <v>447</v>
      </c>
      <c r="AD1699">
        <f>ROUND(fTransactions[[#This Row],[Units]]*VLOOKUP(fTransactions[[#This Row],[ProductID]],dProduct[[ProductID]:[RetailPrice]],3,0),2)</f>
        <v>8917.65</v>
      </c>
    </row>
    <row r="1700" spans="6:30" x14ac:dyDescent="0.25">
      <c r="F1700" s="4">
        <v>43109</v>
      </c>
      <c r="G1700">
        <v>1</v>
      </c>
      <c r="H1700">
        <v>3</v>
      </c>
      <c r="I1700">
        <v>3</v>
      </c>
      <c r="J1700">
        <v>425</v>
      </c>
      <c r="AD1700">
        <f>ROUND(fTransactions[[#This Row],[Units]]*VLOOKUP(fTransactions[[#This Row],[ProductID]],dProduct[[ProductID]:[RetailPrice]],3,0),2)</f>
        <v>8478.75</v>
      </c>
    </row>
    <row r="1701" spans="6:30" x14ac:dyDescent="0.25">
      <c r="F1701" s="4">
        <v>43109</v>
      </c>
      <c r="G1701">
        <v>6</v>
      </c>
      <c r="H1701">
        <v>4</v>
      </c>
      <c r="I1701">
        <v>3</v>
      </c>
      <c r="J1701">
        <v>233</v>
      </c>
      <c r="AD1701">
        <f>ROUND(fTransactions[[#This Row],[Units]]*VLOOKUP(fTransactions[[#This Row],[ProductID]],dProduct[[ProductID]:[RetailPrice]],3,0),2)</f>
        <v>7444.35</v>
      </c>
    </row>
    <row r="1702" spans="6:30" x14ac:dyDescent="0.25">
      <c r="F1702" s="4">
        <v>43110</v>
      </c>
      <c r="G1702">
        <v>7</v>
      </c>
      <c r="H1702">
        <v>4</v>
      </c>
      <c r="I1702">
        <v>4</v>
      </c>
      <c r="J1702">
        <v>408</v>
      </c>
      <c r="AD1702">
        <f>ROUND(fTransactions[[#This Row],[Units]]*VLOOKUP(fTransactions[[#This Row],[ProductID]],dProduct[[ProductID]:[RetailPrice]],3,0),2)</f>
        <v>13035.6</v>
      </c>
    </row>
    <row r="1703" spans="6:30" x14ac:dyDescent="0.25">
      <c r="F1703" s="4">
        <v>43110</v>
      </c>
      <c r="G1703">
        <v>1</v>
      </c>
      <c r="H1703">
        <v>2</v>
      </c>
      <c r="I1703">
        <v>4</v>
      </c>
      <c r="J1703">
        <v>263</v>
      </c>
      <c r="AD1703">
        <f>ROUND(fTransactions[[#This Row],[Units]]*VLOOKUP(fTransactions[[#This Row],[ProductID]],dProduct[[ProductID]:[RetailPrice]],3,0),2)</f>
        <v>11309</v>
      </c>
    </row>
    <row r="1704" spans="6:30" x14ac:dyDescent="0.25">
      <c r="F1704" s="4">
        <v>43111</v>
      </c>
      <c r="G1704">
        <v>3</v>
      </c>
      <c r="H1704">
        <v>3</v>
      </c>
      <c r="I1704">
        <v>3</v>
      </c>
      <c r="J1704">
        <v>100</v>
      </c>
      <c r="AD1704">
        <f>ROUND(fTransactions[[#This Row],[Units]]*VLOOKUP(fTransactions[[#This Row],[ProductID]],dProduct[[ProductID]:[RetailPrice]],3,0),2)</f>
        <v>1995</v>
      </c>
    </row>
    <row r="1705" spans="6:30" x14ac:dyDescent="0.25">
      <c r="F1705" s="4">
        <v>43111</v>
      </c>
      <c r="G1705">
        <v>5</v>
      </c>
      <c r="H1705">
        <v>1</v>
      </c>
      <c r="I1705">
        <v>3</v>
      </c>
      <c r="J1705">
        <v>60</v>
      </c>
      <c r="AD1705">
        <f>ROUND(fTransactions[[#This Row],[Units]]*VLOOKUP(fTransactions[[#This Row],[ProductID]],dProduct[[ProductID]:[RetailPrice]],3,0),2)</f>
        <v>1677</v>
      </c>
    </row>
    <row r="1706" spans="6:30" x14ac:dyDescent="0.25">
      <c r="F1706" s="4">
        <v>43112</v>
      </c>
      <c r="G1706">
        <v>1</v>
      </c>
      <c r="H1706">
        <v>3</v>
      </c>
      <c r="I1706">
        <v>3</v>
      </c>
      <c r="J1706">
        <v>317</v>
      </c>
      <c r="AD1706">
        <f>ROUND(fTransactions[[#This Row],[Units]]*VLOOKUP(fTransactions[[#This Row],[ProductID]],dProduct[[ProductID]:[RetailPrice]],3,0),2)</f>
        <v>6324.15</v>
      </c>
    </row>
    <row r="1707" spans="6:30" x14ac:dyDescent="0.25">
      <c r="F1707" s="4">
        <v>43112</v>
      </c>
      <c r="G1707">
        <v>1</v>
      </c>
      <c r="H1707">
        <v>2</v>
      </c>
      <c r="I1707">
        <v>3</v>
      </c>
      <c r="J1707">
        <v>498</v>
      </c>
      <c r="AD1707">
        <f>ROUND(fTransactions[[#This Row],[Units]]*VLOOKUP(fTransactions[[#This Row],[ProductID]],dProduct[[ProductID]:[RetailPrice]],3,0),2)</f>
        <v>21414</v>
      </c>
    </row>
    <row r="1708" spans="6:30" x14ac:dyDescent="0.25">
      <c r="F1708" s="4">
        <v>43112</v>
      </c>
      <c r="G1708">
        <v>1</v>
      </c>
      <c r="H1708">
        <v>3</v>
      </c>
      <c r="I1708">
        <v>3</v>
      </c>
      <c r="J1708">
        <v>148</v>
      </c>
      <c r="AD1708">
        <f>ROUND(fTransactions[[#This Row],[Units]]*VLOOKUP(fTransactions[[#This Row],[ProductID]],dProduct[[ProductID]:[RetailPrice]],3,0),2)</f>
        <v>2952.6</v>
      </c>
    </row>
    <row r="1709" spans="6:30" x14ac:dyDescent="0.25">
      <c r="F1709" s="4">
        <v>43112</v>
      </c>
      <c r="G1709">
        <v>2</v>
      </c>
      <c r="H1709">
        <v>3</v>
      </c>
      <c r="I1709">
        <v>2</v>
      </c>
      <c r="J1709">
        <v>354</v>
      </c>
      <c r="AD1709">
        <f>ROUND(fTransactions[[#This Row],[Units]]*VLOOKUP(fTransactions[[#This Row],[ProductID]],dProduct[[ProductID]:[RetailPrice]],3,0),2)</f>
        <v>7062.3</v>
      </c>
    </row>
    <row r="1710" spans="6:30" x14ac:dyDescent="0.25">
      <c r="F1710" s="4">
        <v>43112</v>
      </c>
      <c r="G1710">
        <v>4</v>
      </c>
      <c r="H1710">
        <v>3</v>
      </c>
      <c r="I1710">
        <v>1</v>
      </c>
      <c r="J1710">
        <v>283</v>
      </c>
      <c r="AD1710">
        <f>ROUND(fTransactions[[#This Row],[Units]]*VLOOKUP(fTransactions[[#This Row],[ProductID]],dProduct[[ProductID]:[RetailPrice]],3,0),2)</f>
        <v>5645.85</v>
      </c>
    </row>
    <row r="1711" spans="6:30" x14ac:dyDescent="0.25">
      <c r="F1711" s="4">
        <v>43112</v>
      </c>
      <c r="G1711">
        <v>1</v>
      </c>
      <c r="H1711">
        <v>3</v>
      </c>
      <c r="I1711">
        <v>3</v>
      </c>
      <c r="J1711">
        <v>173</v>
      </c>
      <c r="AD1711">
        <f>ROUND(fTransactions[[#This Row],[Units]]*VLOOKUP(fTransactions[[#This Row],[ProductID]],dProduct[[ProductID]:[RetailPrice]],3,0),2)</f>
        <v>3451.35</v>
      </c>
    </row>
    <row r="1712" spans="6:30" x14ac:dyDescent="0.25">
      <c r="F1712" s="4">
        <v>43113</v>
      </c>
      <c r="G1712">
        <v>5</v>
      </c>
      <c r="H1712">
        <v>2</v>
      </c>
      <c r="I1712">
        <v>3</v>
      </c>
      <c r="J1712">
        <v>359</v>
      </c>
      <c r="AD1712">
        <f>ROUND(fTransactions[[#This Row],[Units]]*VLOOKUP(fTransactions[[#This Row],[ProductID]],dProduct[[ProductID]:[RetailPrice]],3,0),2)</f>
        <v>15437</v>
      </c>
    </row>
    <row r="1713" spans="6:30" x14ac:dyDescent="0.25">
      <c r="F1713" s="4">
        <v>43113</v>
      </c>
      <c r="G1713">
        <v>3</v>
      </c>
      <c r="H1713">
        <v>2</v>
      </c>
      <c r="I1713">
        <v>3</v>
      </c>
      <c r="J1713">
        <v>322</v>
      </c>
      <c r="AD1713">
        <f>ROUND(fTransactions[[#This Row],[Units]]*VLOOKUP(fTransactions[[#This Row],[ProductID]],dProduct[[ProductID]:[RetailPrice]],3,0),2)</f>
        <v>13846</v>
      </c>
    </row>
    <row r="1714" spans="6:30" x14ac:dyDescent="0.25">
      <c r="F1714" s="4">
        <v>43114</v>
      </c>
      <c r="G1714">
        <v>1</v>
      </c>
      <c r="H1714">
        <v>2</v>
      </c>
      <c r="I1714">
        <v>2</v>
      </c>
      <c r="J1714">
        <v>9</v>
      </c>
      <c r="AD1714">
        <f>ROUND(fTransactions[[#This Row],[Units]]*VLOOKUP(fTransactions[[#This Row],[ProductID]],dProduct[[ProductID]:[RetailPrice]],3,0),2)</f>
        <v>387</v>
      </c>
    </row>
    <row r="1715" spans="6:30" x14ac:dyDescent="0.25">
      <c r="F1715" s="4">
        <v>43114</v>
      </c>
      <c r="G1715">
        <v>3</v>
      </c>
      <c r="H1715">
        <v>1</v>
      </c>
      <c r="I1715">
        <v>2</v>
      </c>
      <c r="J1715">
        <v>185</v>
      </c>
      <c r="AD1715">
        <f>ROUND(fTransactions[[#This Row],[Units]]*VLOOKUP(fTransactions[[#This Row],[ProductID]],dProduct[[ProductID]:[RetailPrice]],3,0),2)</f>
        <v>5170.75</v>
      </c>
    </row>
    <row r="1716" spans="6:30" x14ac:dyDescent="0.25">
      <c r="F1716" s="4">
        <v>43114</v>
      </c>
      <c r="G1716">
        <v>3</v>
      </c>
      <c r="H1716">
        <v>1</v>
      </c>
      <c r="I1716">
        <v>2</v>
      </c>
      <c r="J1716">
        <v>386</v>
      </c>
      <c r="AD1716">
        <f>ROUND(fTransactions[[#This Row],[Units]]*VLOOKUP(fTransactions[[#This Row],[ProductID]],dProduct[[ProductID]:[RetailPrice]],3,0),2)</f>
        <v>10788.7</v>
      </c>
    </row>
    <row r="1717" spans="6:30" x14ac:dyDescent="0.25">
      <c r="F1717" s="4">
        <v>43114</v>
      </c>
      <c r="G1717">
        <v>7</v>
      </c>
      <c r="H1717">
        <v>3</v>
      </c>
      <c r="I1717">
        <v>3</v>
      </c>
      <c r="J1717">
        <v>194</v>
      </c>
      <c r="AD1717">
        <f>ROUND(fTransactions[[#This Row],[Units]]*VLOOKUP(fTransactions[[#This Row],[ProductID]],dProduct[[ProductID]:[RetailPrice]],3,0),2)</f>
        <v>3870.3</v>
      </c>
    </row>
    <row r="1718" spans="6:30" x14ac:dyDescent="0.25">
      <c r="F1718" s="4">
        <v>43114</v>
      </c>
      <c r="G1718">
        <v>6</v>
      </c>
      <c r="H1718">
        <v>2</v>
      </c>
      <c r="I1718">
        <v>2</v>
      </c>
      <c r="J1718">
        <v>402</v>
      </c>
      <c r="AD1718">
        <f>ROUND(fTransactions[[#This Row],[Units]]*VLOOKUP(fTransactions[[#This Row],[ProductID]],dProduct[[ProductID]:[RetailPrice]],3,0),2)</f>
        <v>17286</v>
      </c>
    </row>
    <row r="1719" spans="6:30" x14ac:dyDescent="0.25">
      <c r="F1719" s="4">
        <v>43115</v>
      </c>
      <c r="G1719">
        <v>5</v>
      </c>
      <c r="H1719">
        <v>2</v>
      </c>
      <c r="I1719">
        <v>2</v>
      </c>
      <c r="J1719">
        <v>52</v>
      </c>
      <c r="AD1719">
        <f>ROUND(fTransactions[[#This Row],[Units]]*VLOOKUP(fTransactions[[#This Row],[ProductID]],dProduct[[ProductID]:[RetailPrice]],3,0),2)</f>
        <v>2236</v>
      </c>
    </row>
    <row r="1720" spans="6:30" x14ac:dyDescent="0.25">
      <c r="F1720" s="4">
        <v>43115</v>
      </c>
      <c r="G1720">
        <v>4</v>
      </c>
      <c r="H1720">
        <v>4</v>
      </c>
      <c r="I1720">
        <v>1</v>
      </c>
      <c r="J1720">
        <v>184</v>
      </c>
      <c r="AD1720">
        <f>ROUND(fTransactions[[#This Row],[Units]]*VLOOKUP(fTransactions[[#This Row],[ProductID]],dProduct[[ProductID]:[RetailPrice]],3,0),2)</f>
        <v>5878.8</v>
      </c>
    </row>
    <row r="1721" spans="6:30" x14ac:dyDescent="0.25">
      <c r="F1721" s="4">
        <v>43115</v>
      </c>
      <c r="G1721">
        <v>4</v>
      </c>
      <c r="H1721">
        <v>1</v>
      </c>
      <c r="I1721">
        <v>3</v>
      </c>
      <c r="J1721">
        <v>444</v>
      </c>
      <c r="AD1721">
        <f>ROUND(fTransactions[[#This Row],[Units]]*VLOOKUP(fTransactions[[#This Row],[ProductID]],dProduct[[ProductID]:[RetailPrice]],3,0),2)</f>
        <v>12409.8</v>
      </c>
    </row>
    <row r="1722" spans="6:30" x14ac:dyDescent="0.25">
      <c r="F1722" s="4">
        <v>43115</v>
      </c>
      <c r="G1722">
        <v>7</v>
      </c>
      <c r="H1722">
        <v>3</v>
      </c>
      <c r="I1722">
        <v>2</v>
      </c>
      <c r="J1722">
        <v>405</v>
      </c>
      <c r="AD1722">
        <f>ROUND(fTransactions[[#This Row],[Units]]*VLOOKUP(fTransactions[[#This Row],[ProductID]],dProduct[[ProductID]:[RetailPrice]],3,0),2)</f>
        <v>8079.75</v>
      </c>
    </row>
    <row r="1723" spans="6:30" x14ac:dyDescent="0.25">
      <c r="F1723" s="4">
        <v>43115</v>
      </c>
      <c r="G1723">
        <v>6</v>
      </c>
      <c r="H1723">
        <v>2</v>
      </c>
      <c r="I1723">
        <v>1</v>
      </c>
      <c r="J1723">
        <v>78</v>
      </c>
      <c r="AD1723">
        <f>ROUND(fTransactions[[#This Row],[Units]]*VLOOKUP(fTransactions[[#This Row],[ProductID]],dProduct[[ProductID]:[RetailPrice]],3,0),2)</f>
        <v>3354</v>
      </c>
    </row>
    <row r="1724" spans="6:30" x14ac:dyDescent="0.25">
      <c r="F1724" s="4">
        <v>43115</v>
      </c>
      <c r="G1724">
        <v>4</v>
      </c>
      <c r="H1724">
        <v>1</v>
      </c>
      <c r="I1724">
        <v>4</v>
      </c>
      <c r="J1724">
        <v>259</v>
      </c>
      <c r="AD1724">
        <f>ROUND(fTransactions[[#This Row],[Units]]*VLOOKUP(fTransactions[[#This Row],[ProductID]],dProduct[[ProductID]:[RetailPrice]],3,0),2)</f>
        <v>7239.05</v>
      </c>
    </row>
    <row r="1725" spans="6:30" x14ac:dyDescent="0.25">
      <c r="F1725" s="4">
        <v>43115</v>
      </c>
      <c r="G1725">
        <v>6</v>
      </c>
      <c r="H1725">
        <v>3</v>
      </c>
      <c r="I1725">
        <v>3</v>
      </c>
      <c r="J1725">
        <v>13</v>
      </c>
      <c r="AD1725">
        <f>ROUND(fTransactions[[#This Row],[Units]]*VLOOKUP(fTransactions[[#This Row],[ProductID]],dProduct[[ProductID]:[RetailPrice]],3,0),2)</f>
        <v>259.35000000000002</v>
      </c>
    </row>
    <row r="1726" spans="6:30" x14ac:dyDescent="0.25">
      <c r="F1726" s="4">
        <v>43116</v>
      </c>
      <c r="G1726">
        <v>2</v>
      </c>
      <c r="H1726">
        <v>4</v>
      </c>
      <c r="I1726">
        <v>3</v>
      </c>
      <c r="J1726">
        <v>431</v>
      </c>
      <c r="AD1726">
        <f>ROUND(fTransactions[[#This Row],[Units]]*VLOOKUP(fTransactions[[#This Row],[ProductID]],dProduct[[ProductID]:[RetailPrice]],3,0),2)</f>
        <v>13770.45</v>
      </c>
    </row>
    <row r="1727" spans="6:30" x14ac:dyDescent="0.25">
      <c r="F1727" s="4">
        <v>43116</v>
      </c>
      <c r="G1727">
        <v>8</v>
      </c>
      <c r="H1727">
        <v>4</v>
      </c>
      <c r="I1727">
        <v>3</v>
      </c>
      <c r="J1727">
        <v>1</v>
      </c>
      <c r="AD1727">
        <f>ROUND(fTransactions[[#This Row],[Units]]*VLOOKUP(fTransactions[[#This Row],[ProductID]],dProduct[[ProductID]:[RetailPrice]],3,0),2)</f>
        <v>31.95</v>
      </c>
    </row>
    <row r="1728" spans="6:30" x14ac:dyDescent="0.25">
      <c r="F1728" s="4">
        <v>43116</v>
      </c>
      <c r="G1728">
        <v>1</v>
      </c>
      <c r="H1728">
        <v>2</v>
      </c>
      <c r="I1728">
        <v>1</v>
      </c>
      <c r="J1728">
        <v>396</v>
      </c>
      <c r="AD1728">
        <f>ROUND(fTransactions[[#This Row],[Units]]*VLOOKUP(fTransactions[[#This Row],[ProductID]],dProduct[[ProductID]:[RetailPrice]],3,0),2)</f>
        <v>17028</v>
      </c>
    </row>
    <row r="1729" spans="6:30" x14ac:dyDescent="0.25">
      <c r="F1729" s="4">
        <v>43116</v>
      </c>
      <c r="G1729">
        <v>1</v>
      </c>
      <c r="H1729">
        <v>2</v>
      </c>
      <c r="I1729">
        <v>2</v>
      </c>
      <c r="J1729">
        <v>486</v>
      </c>
      <c r="AD1729">
        <f>ROUND(fTransactions[[#This Row],[Units]]*VLOOKUP(fTransactions[[#This Row],[ProductID]],dProduct[[ProductID]:[RetailPrice]],3,0),2)</f>
        <v>20898</v>
      </c>
    </row>
    <row r="1730" spans="6:30" x14ac:dyDescent="0.25">
      <c r="F1730" s="4">
        <v>43116</v>
      </c>
      <c r="G1730">
        <v>1</v>
      </c>
      <c r="H1730">
        <v>1</v>
      </c>
      <c r="I1730">
        <v>2</v>
      </c>
      <c r="J1730">
        <v>233</v>
      </c>
      <c r="AD1730">
        <f>ROUND(fTransactions[[#This Row],[Units]]*VLOOKUP(fTransactions[[#This Row],[ProductID]],dProduct[[ProductID]:[RetailPrice]],3,0),2)</f>
        <v>6512.35</v>
      </c>
    </row>
    <row r="1731" spans="6:30" x14ac:dyDescent="0.25">
      <c r="F1731" s="4">
        <v>43116</v>
      </c>
      <c r="G1731">
        <v>4</v>
      </c>
      <c r="H1731">
        <v>3</v>
      </c>
      <c r="I1731">
        <v>4</v>
      </c>
      <c r="J1731">
        <v>182</v>
      </c>
      <c r="AD1731">
        <f>ROUND(fTransactions[[#This Row],[Units]]*VLOOKUP(fTransactions[[#This Row],[ProductID]],dProduct[[ProductID]:[RetailPrice]],3,0),2)</f>
        <v>3630.9</v>
      </c>
    </row>
    <row r="1732" spans="6:30" x14ac:dyDescent="0.25">
      <c r="F1732" s="4">
        <v>43116</v>
      </c>
      <c r="G1732">
        <v>5</v>
      </c>
      <c r="H1732">
        <v>2</v>
      </c>
      <c r="I1732">
        <v>1</v>
      </c>
      <c r="J1732">
        <v>375</v>
      </c>
      <c r="AD1732">
        <f>ROUND(fTransactions[[#This Row],[Units]]*VLOOKUP(fTransactions[[#This Row],[ProductID]],dProduct[[ProductID]:[RetailPrice]],3,0),2)</f>
        <v>16125</v>
      </c>
    </row>
    <row r="1733" spans="6:30" x14ac:dyDescent="0.25">
      <c r="F1733" s="4">
        <v>43116</v>
      </c>
      <c r="G1733">
        <v>3</v>
      </c>
      <c r="H1733">
        <v>3</v>
      </c>
      <c r="I1733">
        <v>3</v>
      </c>
      <c r="J1733">
        <v>103</v>
      </c>
      <c r="AD1733">
        <f>ROUND(fTransactions[[#This Row],[Units]]*VLOOKUP(fTransactions[[#This Row],[ProductID]],dProduct[[ProductID]:[RetailPrice]],3,0),2)</f>
        <v>2054.85</v>
      </c>
    </row>
    <row r="1734" spans="6:30" x14ac:dyDescent="0.25">
      <c r="F1734" s="4">
        <v>43117</v>
      </c>
      <c r="G1734">
        <v>6</v>
      </c>
      <c r="H1734">
        <v>2</v>
      </c>
      <c r="I1734">
        <v>3</v>
      </c>
      <c r="J1734">
        <v>88</v>
      </c>
      <c r="AD1734">
        <f>ROUND(fTransactions[[#This Row],[Units]]*VLOOKUP(fTransactions[[#This Row],[ProductID]],dProduct[[ProductID]:[RetailPrice]],3,0),2)</f>
        <v>3784</v>
      </c>
    </row>
    <row r="1735" spans="6:30" x14ac:dyDescent="0.25">
      <c r="F1735" s="4">
        <v>43117</v>
      </c>
      <c r="G1735">
        <v>6</v>
      </c>
      <c r="H1735">
        <v>2</v>
      </c>
      <c r="I1735">
        <v>4</v>
      </c>
      <c r="J1735">
        <v>217</v>
      </c>
      <c r="AD1735">
        <f>ROUND(fTransactions[[#This Row],[Units]]*VLOOKUP(fTransactions[[#This Row],[ProductID]],dProduct[[ProductID]:[RetailPrice]],3,0),2)</f>
        <v>9331</v>
      </c>
    </row>
    <row r="1736" spans="6:30" x14ac:dyDescent="0.25">
      <c r="F1736" s="4">
        <v>43117</v>
      </c>
      <c r="G1736">
        <v>7</v>
      </c>
      <c r="H1736">
        <v>3</v>
      </c>
      <c r="I1736">
        <v>4</v>
      </c>
      <c r="J1736">
        <v>118</v>
      </c>
      <c r="AD1736">
        <f>ROUND(fTransactions[[#This Row],[Units]]*VLOOKUP(fTransactions[[#This Row],[ProductID]],dProduct[[ProductID]:[RetailPrice]],3,0),2)</f>
        <v>2354.1</v>
      </c>
    </row>
    <row r="1737" spans="6:30" x14ac:dyDescent="0.25">
      <c r="F1737" s="4">
        <v>43117</v>
      </c>
      <c r="G1737">
        <v>8</v>
      </c>
      <c r="H1737">
        <v>2</v>
      </c>
      <c r="I1737">
        <v>3</v>
      </c>
      <c r="J1737">
        <v>274</v>
      </c>
      <c r="AD1737">
        <f>ROUND(fTransactions[[#This Row],[Units]]*VLOOKUP(fTransactions[[#This Row],[ProductID]],dProduct[[ProductID]:[RetailPrice]],3,0),2)</f>
        <v>11782</v>
      </c>
    </row>
    <row r="1738" spans="6:30" x14ac:dyDescent="0.25">
      <c r="F1738" s="4">
        <v>43118</v>
      </c>
      <c r="G1738">
        <v>1</v>
      </c>
      <c r="H1738">
        <v>2</v>
      </c>
      <c r="I1738">
        <v>3</v>
      </c>
      <c r="J1738">
        <v>375</v>
      </c>
      <c r="AD1738">
        <f>ROUND(fTransactions[[#This Row],[Units]]*VLOOKUP(fTransactions[[#This Row],[ProductID]],dProduct[[ProductID]:[RetailPrice]],3,0),2)</f>
        <v>16125</v>
      </c>
    </row>
    <row r="1739" spans="6:30" x14ac:dyDescent="0.25">
      <c r="F1739" s="4">
        <v>43118</v>
      </c>
      <c r="G1739">
        <v>5</v>
      </c>
      <c r="H1739">
        <v>4</v>
      </c>
      <c r="I1739">
        <v>4</v>
      </c>
      <c r="J1739">
        <v>304</v>
      </c>
      <c r="AD1739">
        <f>ROUND(fTransactions[[#This Row],[Units]]*VLOOKUP(fTransactions[[#This Row],[ProductID]],dProduct[[ProductID]:[RetailPrice]],3,0),2)</f>
        <v>9712.7999999999993</v>
      </c>
    </row>
    <row r="1740" spans="6:30" x14ac:dyDescent="0.25">
      <c r="F1740" s="4">
        <v>43118</v>
      </c>
      <c r="G1740">
        <v>5</v>
      </c>
      <c r="H1740">
        <v>3</v>
      </c>
      <c r="I1740">
        <v>3</v>
      </c>
      <c r="J1740">
        <v>75</v>
      </c>
      <c r="AD1740">
        <f>ROUND(fTransactions[[#This Row],[Units]]*VLOOKUP(fTransactions[[#This Row],[ProductID]],dProduct[[ProductID]:[RetailPrice]],3,0),2)</f>
        <v>1496.25</v>
      </c>
    </row>
    <row r="1741" spans="6:30" x14ac:dyDescent="0.25">
      <c r="F1741" s="4">
        <v>43118</v>
      </c>
      <c r="G1741">
        <v>4</v>
      </c>
      <c r="H1741">
        <v>3</v>
      </c>
      <c r="I1741">
        <v>2</v>
      </c>
      <c r="J1741">
        <v>373</v>
      </c>
      <c r="AD1741">
        <f>ROUND(fTransactions[[#This Row],[Units]]*VLOOKUP(fTransactions[[#This Row],[ProductID]],dProduct[[ProductID]:[RetailPrice]],3,0),2)</f>
        <v>7441.35</v>
      </c>
    </row>
    <row r="1742" spans="6:30" x14ac:dyDescent="0.25">
      <c r="F1742" s="4">
        <v>43119</v>
      </c>
      <c r="G1742">
        <v>7</v>
      </c>
      <c r="H1742">
        <v>3</v>
      </c>
      <c r="I1742">
        <v>4</v>
      </c>
      <c r="J1742">
        <v>29</v>
      </c>
      <c r="AD1742">
        <f>ROUND(fTransactions[[#This Row],[Units]]*VLOOKUP(fTransactions[[#This Row],[ProductID]],dProduct[[ProductID]:[RetailPrice]],3,0),2)</f>
        <v>578.54999999999995</v>
      </c>
    </row>
    <row r="1743" spans="6:30" x14ac:dyDescent="0.25">
      <c r="F1743" s="4">
        <v>43119</v>
      </c>
      <c r="G1743">
        <v>8</v>
      </c>
      <c r="H1743">
        <v>3</v>
      </c>
      <c r="I1743">
        <v>2</v>
      </c>
      <c r="J1743">
        <v>114</v>
      </c>
      <c r="AD1743">
        <f>ROUND(fTransactions[[#This Row],[Units]]*VLOOKUP(fTransactions[[#This Row],[ProductID]],dProduct[[ProductID]:[RetailPrice]],3,0),2)</f>
        <v>2274.3000000000002</v>
      </c>
    </row>
    <row r="1744" spans="6:30" x14ac:dyDescent="0.25">
      <c r="F1744" s="4">
        <v>43119</v>
      </c>
      <c r="G1744">
        <v>3</v>
      </c>
      <c r="H1744">
        <v>1</v>
      </c>
      <c r="I1744">
        <v>3</v>
      </c>
      <c r="J1744">
        <v>387</v>
      </c>
      <c r="AD1744">
        <f>ROUND(fTransactions[[#This Row],[Units]]*VLOOKUP(fTransactions[[#This Row],[ProductID]],dProduct[[ProductID]:[RetailPrice]],3,0),2)</f>
        <v>10816.65</v>
      </c>
    </row>
    <row r="1745" spans="6:30" x14ac:dyDescent="0.25">
      <c r="F1745" s="4">
        <v>43119</v>
      </c>
      <c r="G1745">
        <v>1</v>
      </c>
      <c r="H1745">
        <v>3</v>
      </c>
      <c r="I1745">
        <v>3</v>
      </c>
      <c r="J1745">
        <v>187</v>
      </c>
      <c r="AD1745">
        <f>ROUND(fTransactions[[#This Row],[Units]]*VLOOKUP(fTransactions[[#This Row],[ProductID]],dProduct[[ProductID]:[RetailPrice]],3,0),2)</f>
        <v>3730.65</v>
      </c>
    </row>
    <row r="1746" spans="6:30" x14ac:dyDescent="0.25">
      <c r="F1746" s="4">
        <v>43120</v>
      </c>
      <c r="G1746">
        <v>7</v>
      </c>
      <c r="H1746">
        <v>3</v>
      </c>
      <c r="I1746">
        <v>2</v>
      </c>
      <c r="J1746">
        <v>368</v>
      </c>
      <c r="AD1746">
        <f>ROUND(fTransactions[[#This Row],[Units]]*VLOOKUP(fTransactions[[#This Row],[ProductID]],dProduct[[ProductID]:[RetailPrice]],3,0),2)</f>
        <v>7341.6</v>
      </c>
    </row>
    <row r="1747" spans="6:30" x14ac:dyDescent="0.25">
      <c r="F1747" s="4">
        <v>43120</v>
      </c>
      <c r="G1747">
        <v>4</v>
      </c>
      <c r="H1747">
        <v>2</v>
      </c>
      <c r="I1747">
        <v>2</v>
      </c>
      <c r="J1747">
        <v>409</v>
      </c>
      <c r="AD1747">
        <f>ROUND(fTransactions[[#This Row],[Units]]*VLOOKUP(fTransactions[[#This Row],[ProductID]],dProduct[[ProductID]:[RetailPrice]],3,0),2)</f>
        <v>17587</v>
      </c>
    </row>
    <row r="1748" spans="6:30" x14ac:dyDescent="0.25">
      <c r="F1748" s="4">
        <v>43120</v>
      </c>
      <c r="G1748">
        <v>3</v>
      </c>
      <c r="H1748">
        <v>3</v>
      </c>
      <c r="I1748">
        <v>3</v>
      </c>
      <c r="J1748">
        <v>480</v>
      </c>
      <c r="AD1748">
        <f>ROUND(fTransactions[[#This Row],[Units]]*VLOOKUP(fTransactions[[#This Row],[ProductID]],dProduct[[ProductID]:[RetailPrice]],3,0),2)</f>
        <v>9576</v>
      </c>
    </row>
    <row r="1749" spans="6:30" x14ac:dyDescent="0.25">
      <c r="F1749" s="4">
        <v>43120</v>
      </c>
      <c r="G1749">
        <v>1</v>
      </c>
      <c r="H1749">
        <v>3</v>
      </c>
      <c r="I1749">
        <v>1</v>
      </c>
      <c r="J1749">
        <v>294</v>
      </c>
      <c r="AD1749">
        <f>ROUND(fTransactions[[#This Row],[Units]]*VLOOKUP(fTransactions[[#This Row],[ProductID]],dProduct[[ProductID]:[RetailPrice]],3,0),2)</f>
        <v>5865.3</v>
      </c>
    </row>
    <row r="1750" spans="6:30" x14ac:dyDescent="0.25">
      <c r="F1750" s="4">
        <v>43121</v>
      </c>
      <c r="G1750">
        <v>2</v>
      </c>
      <c r="H1750">
        <v>3</v>
      </c>
      <c r="I1750">
        <v>2</v>
      </c>
      <c r="J1750">
        <v>428</v>
      </c>
      <c r="AD1750">
        <f>ROUND(fTransactions[[#This Row],[Units]]*VLOOKUP(fTransactions[[#This Row],[ProductID]],dProduct[[ProductID]:[RetailPrice]],3,0),2)</f>
        <v>8538.6</v>
      </c>
    </row>
    <row r="1751" spans="6:30" x14ac:dyDescent="0.25">
      <c r="F1751" s="4">
        <v>43121</v>
      </c>
      <c r="G1751">
        <v>4</v>
      </c>
      <c r="H1751">
        <v>3</v>
      </c>
      <c r="I1751">
        <v>2</v>
      </c>
      <c r="J1751">
        <v>356</v>
      </c>
      <c r="AD1751">
        <f>ROUND(fTransactions[[#This Row],[Units]]*VLOOKUP(fTransactions[[#This Row],[ProductID]],dProduct[[ProductID]:[RetailPrice]],3,0),2)</f>
        <v>7102.2</v>
      </c>
    </row>
    <row r="1752" spans="6:30" x14ac:dyDescent="0.25">
      <c r="F1752" s="4">
        <v>43122</v>
      </c>
      <c r="G1752">
        <v>1</v>
      </c>
      <c r="H1752">
        <v>3</v>
      </c>
      <c r="I1752">
        <v>3</v>
      </c>
      <c r="J1752">
        <v>464</v>
      </c>
      <c r="AD1752">
        <f>ROUND(fTransactions[[#This Row],[Units]]*VLOOKUP(fTransactions[[#This Row],[ProductID]],dProduct[[ProductID]:[RetailPrice]],3,0),2)</f>
        <v>9256.7999999999993</v>
      </c>
    </row>
    <row r="1753" spans="6:30" x14ac:dyDescent="0.25">
      <c r="F1753" s="4">
        <v>43122</v>
      </c>
      <c r="G1753">
        <v>1</v>
      </c>
      <c r="H1753">
        <v>2</v>
      </c>
      <c r="I1753">
        <v>2</v>
      </c>
      <c r="J1753">
        <v>46</v>
      </c>
      <c r="AD1753">
        <f>ROUND(fTransactions[[#This Row],[Units]]*VLOOKUP(fTransactions[[#This Row],[ProductID]],dProduct[[ProductID]:[RetailPrice]],3,0),2)</f>
        <v>1978</v>
      </c>
    </row>
    <row r="1754" spans="6:30" x14ac:dyDescent="0.25">
      <c r="F1754" s="4">
        <v>43122</v>
      </c>
      <c r="G1754">
        <v>5</v>
      </c>
      <c r="H1754">
        <v>3</v>
      </c>
      <c r="I1754">
        <v>2</v>
      </c>
      <c r="J1754">
        <v>262</v>
      </c>
      <c r="AD1754">
        <f>ROUND(fTransactions[[#This Row],[Units]]*VLOOKUP(fTransactions[[#This Row],[ProductID]],dProduct[[ProductID]:[RetailPrice]],3,0),2)</f>
        <v>5226.8999999999996</v>
      </c>
    </row>
    <row r="1755" spans="6:30" x14ac:dyDescent="0.25">
      <c r="F1755" s="4">
        <v>43122</v>
      </c>
      <c r="G1755">
        <v>4</v>
      </c>
      <c r="H1755">
        <v>3</v>
      </c>
      <c r="I1755">
        <v>2</v>
      </c>
      <c r="J1755">
        <v>343</v>
      </c>
      <c r="AD1755">
        <f>ROUND(fTransactions[[#This Row],[Units]]*VLOOKUP(fTransactions[[#This Row],[ProductID]],dProduct[[ProductID]:[RetailPrice]],3,0),2)</f>
        <v>6842.85</v>
      </c>
    </row>
    <row r="1756" spans="6:30" x14ac:dyDescent="0.25">
      <c r="F1756" s="4">
        <v>43123</v>
      </c>
      <c r="G1756">
        <v>6</v>
      </c>
      <c r="H1756">
        <v>3</v>
      </c>
      <c r="I1756">
        <v>3</v>
      </c>
      <c r="J1756">
        <v>71</v>
      </c>
      <c r="AD1756">
        <f>ROUND(fTransactions[[#This Row],[Units]]*VLOOKUP(fTransactions[[#This Row],[ProductID]],dProduct[[ProductID]:[RetailPrice]],3,0),2)</f>
        <v>1416.45</v>
      </c>
    </row>
    <row r="1757" spans="6:30" x14ac:dyDescent="0.25">
      <c r="F1757" s="4">
        <v>43123</v>
      </c>
      <c r="G1757">
        <v>6</v>
      </c>
      <c r="H1757">
        <v>2</v>
      </c>
      <c r="I1757">
        <v>3</v>
      </c>
      <c r="J1757">
        <v>339</v>
      </c>
      <c r="AD1757">
        <f>ROUND(fTransactions[[#This Row],[Units]]*VLOOKUP(fTransactions[[#This Row],[ProductID]],dProduct[[ProductID]:[RetailPrice]],3,0),2)</f>
        <v>14577</v>
      </c>
    </row>
    <row r="1758" spans="6:30" x14ac:dyDescent="0.25">
      <c r="F1758" s="4">
        <v>43123</v>
      </c>
      <c r="G1758">
        <v>4</v>
      </c>
      <c r="H1758">
        <v>4</v>
      </c>
      <c r="I1758">
        <v>3</v>
      </c>
      <c r="J1758">
        <v>35</v>
      </c>
      <c r="AD1758">
        <f>ROUND(fTransactions[[#This Row],[Units]]*VLOOKUP(fTransactions[[#This Row],[ProductID]],dProduct[[ProductID]:[RetailPrice]],3,0),2)</f>
        <v>1118.25</v>
      </c>
    </row>
    <row r="1759" spans="6:30" x14ac:dyDescent="0.25">
      <c r="F1759" s="4">
        <v>43124</v>
      </c>
      <c r="G1759">
        <v>3</v>
      </c>
      <c r="H1759">
        <v>4</v>
      </c>
      <c r="I1759">
        <v>3</v>
      </c>
      <c r="J1759">
        <v>368</v>
      </c>
      <c r="AD1759">
        <f>ROUND(fTransactions[[#This Row],[Units]]*VLOOKUP(fTransactions[[#This Row],[ProductID]],dProduct[[ProductID]:[RetailPrice]],3,0),2)</f>
        <v>11757.6</v>
      </c>
    </row>
    <row r="1760" spans="6:30" x14ac:dyDescent="0.25">
      <c r="F1760" s="4">
        <v>43124</v>
      </c>
      <c r="G1760">
        <v>3</v>
      </c>
      <c r="H1760">
        <v>3</v>
      </c>
      <c r="I1760">
        <v>3</v>
      </c>
      <c r="J1760">
        <v>114</v>
      </c>
      <c r="AD1760">
        <f>ROUND(fTransactions[[#This Row],[Units]]*VLOOKUP(fTransactions[[#This Row],[ProductID]],dProduct[[ProductID]:[RetailPrice]],3,0),2)</f>
        <v>2274.3000000000002</v>
      </c>
    </row>
    <row r="1761" spans="6:30" x14ac:dyDescent="0.25">
      <c r="F1761" s="4">
        <v>43124</v>
      </c>
      <c r="G1761">
        <v>8</v>
      </c>
      <c r="H1761">
        <v>3</v>
      </c>
      <c r="I1761">
        <v>2</v>
      </c>
      <c r="J1761">
        <v>473</v>
      </c>
      <c r="AD1761">
        <f>ROUND(fTransactions[[#This Row],[Units]]*VLOOKUP(fTransactions[[#This Row],[ProductID]],dProduct[[ProductID]:[RetailPrice]],3,0),2)</f>
        <v>9436.35</v>
      </c>
    </row>
    <row r="1762" spans="6:30" x14ac:dyDescent="0.25">
      <c r="F1762" s="4">
        <v>43124</v>
      </c>
      <c r="G1762">
        <v>5</v>
      </c>
      <c r="H1762">
        <v>3</v>
      </c>
      <c r="I1762">
        <v>2</v>
      </c>
      <c r="J1762">
        <v>222</v>
      </c>
      <c r="AD1762">
        <f>ROUND(fTransactions[[#This Row],[Units]]*VLOOKUP(fTransactions[[#This Row],[ProductID]],dProduct[[ProductID]:[RetailPrice]],3,0),2)</f>
        <v>4428.8999999999996</v>
      </c>
    </row>
    <row r="1763" spans="6:30" x14ac:dyDescent="0.25">
      <c r="F1763" s="4">
        <v>43125</v>
      </c>
      <c r="G1763">
        <v>7</v>
      </c>
      <c r="H1763">
        <v>3</v>
      </c>
      <c r="I1763">
        <v>4</v>
      </c>
      <c r="J1763">
        <v>60</v>
      </c>
      <c r="AD1763">
        <f>ROUND(fTransactions[[#This Row],[Units]]*VLOOKUP(fTransactions[[#This Row],[ProductID]],dProduct[[ProductID]:[RetailPrice]],3,0),2)</f>
        <v>1197</v>
      </c>
    </row>
    <row r="1764" spans="6:30" x14ac:dyDescent="0.25">
      <c r="F1764" s="4">
        <v>43125</v>
      </c>
      <c r="G1764">
        <v>5</v>
      </c>
      <c r="H1764">
        <v>4</v>
      </c>
      <c r="I1764">
        <v>4</v>
      </c>
      <c r="J1764">
        <v>153</v>
      </c>
      <c r="AD1764">
        <f>ROUND(fTransactions[[#This Row],[Units]]*VLOOKUP(fTransactions[[#This Row],[ProductID]],dProduct[[ProductID]:[RetailPrice]],3,0),2)</f>
        <v>4888.3500000000004</v>
      </c>
    </row>
    <row r="1765" spans="6:30" x14ac:dyDescent="0.25">
      <c r="F1765" s="4">
        <v>43125</v>
      </c>
      <c r="G1765">
        <v>5</v>
      </c>
      <c r="H1765">
        <v>4</v>
      </c>
      <c r="I1765">
        <v>1</v>
      </c>
      <c r="J1765">
        <v>201</v>
      </c>
      <c r="AD1765">
        <f>ROUND(fTransactions[[#This Row],[Units]]*VLOOKUP(fTransactions[[#This Row],[ProductID]],dProduct[[ProductID]:[RetailPrice]],3,0),2)</f>
        <v>6421.95</v>
      </c>
    </row>
    <row r="1766" spans="6:30" x14ac:dyDescent="0.25">
      <c r="F1766" s="4">
        <v>43125</v>
      </c>
      <c r="G1766">
        <v>7</v>
      </c>
      <c r="H1766">
        <v>2</v>
      </c>
      <c r="I1766">
        <v>3</v>
      </c>
      <c r="J1766">
        <v>202</v>
      </c>
      <c r="AD1766">
        <f>ROUND(fTransactions[[#This Row],[Units]]*VLOOKUP(fTransactions[[#This Row],[ProductID]],dProduct[[ProductID]:[RetailPrice]],3,0),2)</f>
        <v>8686</v>
      </c>
    </row>
    <row r="1767" spans="6:30" x14ac:dyDescent="0.25">
      <c r="F1767" s="4">
        <v>43125</v>
      </c>
      <c r="G1767">
        <v>8</v>
      </c>
      <c r="H1767">
        <v>3</v>
      </c>
      <c r="I1767">
        <v>3</v>
      </c>
      <c r="J1767">
        <v>238</v>
      </c>
      <c r="AD1767">
        <f>ROUND(fTransactions[[#This Row],[Units]]*VLOOKUP(fTransactions[[#This Row],[ProductID]],dProduct[[ProductID]:[RetailPrice]],3,0),2)</f>
        <v>4748.1000000000004</v>
      </c>
    </row>
    <row r="1768" spans="6:30" x14ac:dyDescent="0.25">
      <c r="F1768" s="4">
        <v>43126</v>
      </c>
      <c r="G1768">
        <v>4</v>
      </c>
      <c r="H1768">
        <v>1</v>
      </c>
      <c r="I1768">
        <v>4</v>
      </c>
      <c r="J1768">
        <v>37</v>
      </c>
      <c r="AD1768">
        <f>ROUND(fTransactions[[#This Row],[Units]]*VLOOKUP(fTransactions[[#This Row],[ProductID]],dProduct[[ProductID]:[RetailPrice]],3,0),2)</f>
        <v>1034.1500000000001</v>
      </c>
    </row>
    <row r="1769" spans="6:30" x14ac:dyDescent="0.25">
      <c r="F1769" s="4">
        <v>43126</v>
      </c>
      <c r="G1769">
        <v>8</v>
      </c>
      <c r="H1769">
        <v>1</v>
      </c>
      <c r="I1769">
        <v>1</v>
      </c>
      <c r="J1769">
        <v>83</v>
      </c>
      <c r="AD1769">
        <f>ROUND(fTransactions[[#This Row],[Units]]*VLOOKUP(fTransactions[[#This Row],[ProductID]],dProduct[[ProductID]:[RetailPrice]],3,0),2)</f>
        <v>2319.85</v>
      </c>
    </row>
    <row r="1770" spans="6:30" x14ac:dyDescent="0.25">
      <c r="F1770" s="4">
        <v>43126</v>
      </c>
      <c r="G1770">
        <v>2</v>
      </c>
      <c r="H1770">
        <v>3</v>
      </c>
      <c r="I1770">
        <v>3</v>
      </c>
      <c r="J1770">
        <v>150</v>
      </c>
      <c r="AD1770">
        <f>ROUND(fTransactions[[#This Row],[Units]]*VLOOKUP(fTransactions[[#This Row],[ProductID]],dProduct[[ProductID]:[RetailPrice]],3,0),2)</f>
        <v>2992.5</v>
      </c>
    </row>
    <row r="1771" spans="6:30" x14ac:dyDescent="0.25">
      <c r="F1771" s="4">
        <v>43126</v>
      </c>
      <c r="G1771">
        <v>1</v>
      </c>
      <c r="H1771">
        <v>4</v>
      </c>
      <c r="I1771">
        <v>2</v>
      </c>
      <c r="J1771">
        <v>373</v>
      </c>
      <c r="AD1771">
        <f>ROUND(fTransactions[[#This Row],[Units]]*VLOOKUP(fTransactions[[#This Row],[ProductID]],dProduct[[ProductID]:[RetailPrice]],3,0),2)</f>
        <v>11917.35</v>
      </c>
    </row>
    <row r="1772" spans="6:30" x14ac:dyDescent="0.25">
      <c r="F1772" s="4">
        <v>43126</v>
      </c>
      <c r="G1772">
        <v>8</v>
      </c>
      <c r="H1772">
        <v>3</v>
      </c>
      <c r="I1772">
        <v>2</v>
      </c>
      <c r="J1772">
        <v>214</v>
      </c>
      <c r="AD1772">
        <f>ROUND(fTransactions[[#This Row],[Units]]*VLOOKUP(fTransactions[[#This Row],[ProductID]],dProduct[[ProductID]:[RetailPrice]],3,0),2)</f>
        <v>4269.3</v>
      </c>
    </row>
    <row r="1773" spans="6:30" x14ac:dyDescent="0.25">
      <c r="F1773" s="4">
        <v>43126</v>
      </c>
      <c r="G1773">
        <v>1</v>
      </c>
      <c r="H1773">
        <v>3</v>
      </c>
      <c r="I1773">
        <v>4</v>
      </c>
      <c r="J1773">
        <v>63</v>
      </c>
      <c r="AD1773">
        <f>ROUND(fTransactions[[#This Row],[Units]]*VLOOKUP(fTransactions[[#This Row],[ProductID]],dProduct[[ProductID]:[RetailPrice]],3,0),2)</f>
        <v>1256.8499999999999</v>
      </c>
    </row>
    <row r="1774" spans="6:30" x14ac:dyDescent="0.25">
      <c r="F1774" s="4">
        <v>43126</v>
      </c>
      <c r="G1774">
        <v>2</v>
      </c>
      <c r="H1774">
        <v>2</v>
      </c>
      <c r="I1774">
        <v>4</v>
      </c>
      <c r="J1774">
        <v>297</v>
      </c>
      <c r="AD1774">
        <f>ROUND(fTransactions[[#This Row],[Units]]*VLOOKUP(fTransactions[[#This Row],[ProductID]],dProduct[[ProductID]:[RetailPrice]],3,0),2)</f>
        <v>12771</v>
      </c>
    </row>
    <row r="1775" spans="6:30" x14ac:dyDescent="0.25">
      <c r="F1775" s="4">
        <v>43126</v>
      </c>
      <c r="G1775">
        <v>1</v>
      </c>
      <c r="H1775">
        <v>4</v>
      </c>
      <c r="I1775">
        <v>2</v>
      </c>
      <c r="J1775">
        <v>307</v>
      </c>
      <c r="AD1775">
        <f>ROUND(fTransactions[[#This Row],[Units]]*VLOOKUP(fTransactions[[#This Row],[ProductID]],dProduct[[ProductID]:[RetailPrice]],3,0),2)</f>
        <v>9808.65</v>
      </c>
    </row>
    <row r="1776" spans="6:30" x14ac:dyDescent="0.25">
      <c r="F1776" s="4">
        <v>43127</v>
      </c>
      <c r="G1776">
        <v>4</v>
      </c>
      <c r="H1776">
        <v>3</v>
      </c>
      <c r="I1776">
        <v>4</v>
      </c>
      <c r="J1776">
        <v>1</v>
      </c>
      <c r="AD1776">
        <f>ROUND(fTransactions[[#This Row],[Units]]*VLOOKUP(fTransactions[[#This Row],[ProductID]],dProduct[[ProductID]:[RetailPrice]],3,0),2)</f>
        <v>19.95</v>
      </c>
    </row>
    <row r="1777" spans="6:30" x14ac:dyDescent="0.25">
      <c r="F1777" s="4">
        <v>43127</v>
      </c>
      <c r="G1777">
        <v>1</v>
      </c>
      <c r="H1777">
        <v>2</v>
      </c>
      <c r="I1777">
        <v>3</v>
      </c>
      <c r="J1777">
        <v>103</v>
      </c>
      <c r="AD1777">
        <f>ROUND(fTransactions[[#This Row],[Units]]*VLOOKUP(fTransactions[[#This Row],[ProductID]],dProduct[[ProductID]:[RetailPrice]],3,0),2)</f>
        <v>4429</v>
      </c>
    </row>
    <row r="1778" spans="6:30" x14ac:dyDescent="0.25">
      <c r="F1778" s="4">
        <v>43127</v>
      </c>
      <c r="G1778">
        <v>3</v>
      </c>
      <c r="H1778">
        <v>2</v>
      </c>
      <c r="I1778">
        <v>1</v>
      </c>
      <c r="J1778">
        <v>100</v>
      </c>
      <c r="AD1778">
        <f>ROUND(fTransactions[[#This Row],[Units]]*VLOOKUP(fTransactions[[#This Row],[ProductID]],dProduct[[ProductID]:[RetailPrice]],3,0),2)</f>
        <v>4300</v>
      </c>
    </row>
    <row r="1779" spans="6:30" x14ac:dyDescent="0.25">
      <c r="F1779" s="4">
        <v>43127</v>
      </c>
      <c r="G1779">
        <v>4</v>
      </c>
      <c r="H1779">
        <v>2</v>
      </c>
      <c r="I1779">
        <v>3</v>
      </c>
      <c r="J1779">
        <v>386</v>
      </c>
      <c r="AD1779">
        <f>ROUND(fTransactions[[#This Row],[Units]]*VLOOKUP(fTransactions[[#This Row],[ProductID]],dProduct[[ProductID]:[RetailPrice]],3,0),2)</f>
        <v>16598</v>
      </c>
    </row>
    <row r="1780" spans="6:30" x14ac:dyDescent="0.25">
      <c r="F1780" s="4">
        <v>43127</v>
      </c>
      <c r="G1780">
        <v>1</v>
      </c>
      <c r="H1780">
        <v>2</v>
      </c>
      <c r="I1780">
        <v>3</v>
      </c>
      <c r="J1780">
        <v>163</v>
      </c>
      <c r="AD1780">
        <f>ROUND(fTransactions[[#This Row],[Units]]*VLOOKUP(fTransactions[[#This Row],[ProductID]],dProduct[[ProductID]:[RetailPrice]],3,0),2)</f>
        <v>7009</v>
      </c>
    </row>
    <row r="1781" spans="6:30" x14ac:dyDescent="0.25">
      <c r="F1781" s="4">
        <v>43127</v>
      </c>
      <c r="G1781">
        <v>3</v>
      </c>
      <c r="H1781">
        <v>3</v>
      </c>
      <c r="I1781">
        <v>3</v>
      </c>
      <c r="J1781">
        <v>381</v>
      </c>
      <c r="AD1781">
        <f>ROUND(fTransactions[[#This Row],[Units]]*VLOOKUP(fTransactions[[#This Row],[ProductID]],dProduct[[ProductID]:[RetailPrice]],3,0),2)</f>
        <v>7600.95</v>
      </c>
    </row>
    <row r="1782" spans="6:30" x14ac:dyDescent="0.25">
      <c r="F1782" s="4">
        <v>43127</v>
      </c>
      <c r="G1782">
        <v>4</v>
      </c>
      <c r="H1782">
        <v>3</v>
      </c>
      <c r="I1782">
        <v>1</v>
      </c>
      <c r="J1782">
        <v>53</v>
      </c>
      <c r="AD1782">
        <f>ROUND(fTransactions[[#This Row],[Units]]*VLOOKUP(fTransactions[[#This Row],[ProductID]],dProduct[[ProductID]:[RetailPrice]],3,0),2)</f>
        <v>1057.3499999999999</v>
      </c>
    </row>
    <row r="1783" spans="6:30" x14ac:dyDescent="0.25">
      <c r="F1783" s="4">
        <v>43127</v>
      </c>
      <c r="G1783">
        <v>7</v>
      </c>
      <c r="H1783">
        <v>2</v>
      </c>
      <c r="I1783">
        <v>2</v>
      </c>
      <c r="J1783">
        <v>124</v>
      </c>
      <c r="AD1783">
        <f>ROUND(fTransactions[[#This Row],[Units]]*VLOOKUP(fTransactions[[#This Row],[ProductID]],dProduct[[ProductID]:[RetailPrice]],3,0),2)</f>
        <v>5332</v>
      </c>
    </row>
    <row r="1784" spans="6:30" x14ac:dyDescent="0.25">
      <c r="F1784" s="4">
        <v>43128</v>
      </c>
      <c r="G1784">
        <v>5</v>
      </c>
      <c r="H1784">
        <v>3</v>
      </c>
      <c r="I1784">
        <v>3</v>
      </c>
      <c r="J1784">
        <v>73</v>
      </c>
      <c r="AD1784">
        <f>ROUND(fTransactions[[#This Row],[Units]]*VLOOKUP(fTransactions[[#This Row],[ProductID]],dProduct[[ProductID]:[RetailPrice]],3,0),2)</f>
        <v>1456.35</v>
      </c>
    </row>
    <row r="1785" spans="6:30" x14ac:dyDescent="0.25">
      <c r="F1785" s="4">
        <v>43128</v>
      </c>
      <c r="G1785">
        <v>8</v>
      </c>
      <c r="H1785">
        <v>1</v>
      </c>
      <c r="I1785">
        <v>3</v>
      </c>
      <c r="J1785">
        <v>337</v>
      </c>
      <c r="AD1785">
        <f>ROUND(fTransactions[[#This Row],[Units]]*VLOOKUP(fTransactions[[#This Row],[ProductID]],dProduct[[ProductID]:[RetailPrice]],3,0),2)</f>
        <v>9419.15</v>
      </c>
    </row>
    <row r="1786" spans="6:30" x14ac:dyDescent="0.25">
      <c r="F1786" s="4">
        <v>43128</v>
      </c>
      <c r="G1786">
        <v>5</v>
      </c>
      <c r="H1786">
        <v>4</v>
      </c>
      <c r="I1786">
        <v>3</v>
      </c>
      <c r="J1786">
        <v>192</v>
      </c>
      <c r="AD1786">
        <f>ROUND(fTransactions[[#This Row],[Units]]*VLOOKUP(fTransactions[[#This Row],[ProductID]],dProduct[[ProductID]:[RetailPrice]],3,0),2)</f>
        <v>6134.4</v>
      </c>
    </row>
    <row r="1787" spans="6:30" x14ac:dyDescent="0.25">
      <c r="F1787" s="4">
        <v>43130</v>
      </c>
      <c r="G1787">
        <v>2</v>
      </c>
      <c r="H1787">
        <v>3</v>
      </c>
      <c r="I1787">
        <v>3</v>
      </c>
      <c r="J1787">
        <v>70</v>
      </c>
      <c r="AD1787">
        <f>ROUND(fTransactions[[#This Row],[Units]]*VLOOKUP(fTransactions[[#This Row],[ProductID]],dProduct[[ProductID]:[RetailPrice]],3,0),2)</f>
        <v>1396.5</v>
      </c>
    </row>
    <row r="1788" spans="6:30" x14ac:dyDescent="0.25">
      <c r="F1788" s="4">
        <v>43130</v>
      </c>
      <c r="G1788">
        <v>2</v>
      </c>
      <c r="H1788">
        <v>3</v>
      </c>
      <c r="I1788">
        <v>4</v>
      </c>
      <c r="J1788">
        <v>247</v>
      </c>
      <c r="AD1788">
        <f>ROUND(fTransactions[[#This Row],[Units]]*VLOOKUP(fTransactions[[#This Row],[ProductID]],dProduct[[ProductID]:[RetailPrice]],3,0),2)</f>
        <v>4927.6499999999996</v>
      </c>
    </row>
    <row r="1789" spans="6:30" x14ac:dyDescent="0.25">
      <c r="F1789" s="4">
        <v>43130</v>
      </c>
      <c r="G1789">
        <v>1</v>
      </c>
      <c r="H1789">
        <v>2</v>
      </c>
      <c r="I1789">
        <v>3</v>
      </c>
      <c r="J1789">
        <v>301</v>
      </c>
      <c r="AD1789">
        <f>ROUND(fTransactions[[#This Row],[Units]]*VLOOKUP(fTransactions[[#This Row],[ProductID]],dProduct[[ProductID]:[RetailPrice]],3,0),2)</f>
        <v>12943</v>
      </c>
    </row>
    <row r="1790" spans="6:30" x14ac:dyDescent="0.25">
      <c r="F1790" s="4">
        <v>43130</v>
      </c>
      <c r="G1790">
        <v>8</v>
      </c>
      <c r="H1790">
        <v>1</v>
      </c>
      <c r="I1790">
        <v>3</v>
      </c>
      <c r="J1790">
        <v>350</v>
      </c>
      <c r="AD1790">
        <f>ROUND(fTransactions[[#This Row],[Units]]*VLOOKUP(fTransactions[[#This Row],[ProductID]],dProduct[[ProductID]:[RetailPrice]],3,0),2)</f>
        <v>9782.5</v>
      </c>
    </row>
    <row r="1791" spans="6:30" x14ac:dyDescent="0.25">
      <c r="F1791" s="4">
        <v>43130</v>
      </c>
      <c r="G1791">
        <v>5</v>
      </c>
      <c r="H1791">
        <v>4</v>
      </c>
      <c r="I1791">
        <v>4</v>
      </c>
      <c r="J1791">
        <v>431</v>
      </c>
      <c r="AD1791">
        <f>ROUND(fTransactions[[#This Row],[Units]]*VLOOKUP(fTransactions[[#This Row],[ProductID]],dProduct[[ProductID]:[RetailPrice]],3,0),2)</f>
        <v>13770.45</v>
      </c>
    </row>
    <row r="1792" spans="6:30" x14ac:dyDescent="0.25">
      <c r="F1792" s="4">
        <v>43130</v>
      </c>
      <c r="G1792">
        <v>1</v>
      </c>
      <c r="H1792">
        <v>3</v>
      </c>
      <c r="I1792">
        <v>3</v>
      </c>
      <c r="J1792">
        <v>430</v>
      </c>
      <c r="AD1792">
        <f>ROUND(fTransactions[[#This Row],[Units]]*VLOOKUP(fTransactions[[#This Row],[ProductID]],dProduct[[ProductID]:[RetailPrice]],3,0),2)</f>
        <v>8578.5</v>
      </c>
    </row>
    <row r="1793" spans="6:30" x14ac:dyDescent="0.25">
      <c r="F1793" s="4">
        <v>43130</v>
      </c>
      <c r="G1793">
        <v>6</v>
      </c>
      <c r="H1793">
        <v>2</v>
      </c>
      <c r="I1793">
        <v>3</v>
      </c>
      <c r="J1793">
        <v>473</v>
      </c>
      <c r="AD1793">
        <f>ROUND(fTransactions[[#This Row],[Units]]*VLOOKUP(fTransactions[[#This Row],[ProductID]],dProduct[[ProductID]:[RetailPrice]],3,0),2)</f>
        <v>20339</v>
      </c>
    </row>
    <row r="1794" spans="6:30" x14ac:dyDescent="0.25">
      <c r="F1794" s="4">
        <v>43130</v>
      </c>
      <c r="G1794">
        <v>7</v>
      </c>
      <c r="H1794">
        <v>3</v>
      </c>
      <c r="I1794">
        <v>2</v>
      </c>
      <c r="J1794">
        <v>349</v>
      </c>
      <c r="AD1794">
        <f>ROUND(fTransactions[[#This Row],[Units]]*VLOOKUP(fTransactions[[#This Row],[ProductID]],dProduct[[ProductID]:[RetailPrice]],3,0),2)</f>
        <v>6962.55</v>
      </c>
    </row>
    <row r="1795" spans="6:30" x14ac:dyDescent="0.25">
      <c r="F1795" s="4">
        <v>43130</v>
      </c>
      <c r="G1795">
        <v>6</v>
      </c>
      <c r="H1795">
        <v>4</v>
      </c>
      <c r="I1795">
        <v>1</v>
      </c>
      <c r="J1795">
        <v>486</v>
      </c>
      <c r="AD1795">
        <f>ROUND(fTransactions[[#This Row],[Units]]*VLOOKUP(fTransactions[[#This Row],[ProductID]],dProduct[[ProductID]:[RetailPrice]],3,0),2)</f>
        <v>15527.7</v>
      </c>
    </row>
    <row r="1796" spans="6:30" x14ac:dyDescent="0.25">
      <c r="F1796" s="4">
        <v>43130</v>
      </c>
      <c r="G1796">
        <v>6</v>
      </c>
      <c r="H1796">
        <v>4</v>
      </c>
      <c r="I1796">
        <v>4</v>
      </c>
      <c r="J1796">
        <v>445</v>
      </c>
      <c r="AD1796">
        <f>ROUND(fTransactions[[#This Row],[Units]]*VLOOKUP(fTransactions[[#This Row],[ProductID]],dProduct[[ProductID]:[RetailPrice]],3,0),2)</f>
        <v>14217.75</v>
      </c>
    </row>
    <row r="1797" spans="6:30" x14ac:dyDescent="0.25">
      <c r="F1797" s="4">
        <v>43130</v>
      </c>
      <c r="G1797">
        <v>3</v>
      </c>
      <c r="H1797">
        <v>1</v>
      </c>
      <c r="I1797">
        <v>3</v>
      </c>
      <c r="J1797">
        <v>342</v>
      </c>
      <c r="AD1797">
        <f>ROUND(fTransactions[[#This Row],[Units]]*VLOOKUP(fTransactions[[#This Row],[ProductID]],dProduct[[ProductID]:[RetailPrice]],3,0),2)</f>
        <v>9558.9</v>
      </c>
    </row>
    <row r="1798" spans="6:30" x14ac:dyDescent="0.25">
      <c r="F1798" s="4">
        <v>43131</v>
      </c>
      <c r="G1798">
        <v>4</v>
      </c>
      <c r="H1798">
        <v>2</v>
      </c>
      <c r="I1798">
        <v>3</v>
      </c>
      <c r="J1798">
        <v>461</v>
      </c>
      <c r="AD1798">
        <f>ROUND(fTransactions[[#This Row],[Units]]*VLOOKUP(fTransactions[[#This Row],[ProductID]],dProduct[[ProductID]:[RetailPrice]],3,0),2)</f>
        <v>19823</v>
      </c>
    </row>
    <row r="1799" spans="6:30" x14ac:dyDescent="0.25">
      <c r="F1799" s="4">
        <v>43131</v>
      </c>
      <c r="G1799">
        <v>1</v>
      </c>
      <c r="H1799">
        <v>3</v>
      </c>
      <c r="I1799">
        <v>2</v>
      </c>
      <c r="J1799">
        <v>368</v>
      </c>
      <c r="AD1799">
        <f>ROUND(fTransactions[[#This Row],[Units]]*VLOOKUP(fTransactions[[#This Row],[ProductID]],dProduct[[ProductID]:[RetailPrice]],3,0),2)</f>
        <v>7341.6</v>
      </c>
    </row>
    <row r="1800" spans="6:30" x14ac:dyDescent="0.25">
      <c r="F1800" s="4">
        <v>43131</v>
      </c>
      <c r="G1800">
        <v>5</v>
      </c>
      <c r="H1800">
        <v>2</v>
      </c>
      <c r="I1800">
        <v>3</v>
      </c>
      <c r="J1800">
        <v>338</v>
      </c>
      <c r="AD1800">
        <f>ROUND(fTransactions[[#This Row],[Units]]*VLOOKUP(fTransactions[[#This Row],[ProductID]],dProduct[[ProductID]:[RetailPrice]],3,0),2)</f>
        <v>14534</v>
      </c>
    </row>
    <row r="1801" spans="6:30" x14ac:dyDescent="0.25">
      <c r="F1801" s="4">
        <v>43131</v>
      </c>
      <c r="G1801">
        <v>1</v>
      </c>
      <c r="H1801">
        <v>1</v>
      </c>
      <c r="I1801">
        <v>4</v>
      </c>
      <c r="J1801">
        <v>54</v>
      </c>
      <c r="AD1801">
        <f>ROUND(fTransactions[[#This Row],[Units]]*VLOOKUP(fTransactions[[#This Row],[ProductID]],dProduct[[ProductID]:[RetailPrice]],3,0),2)</f>
        <v>1509.3</v>
      </c>
    </row>
    <row r="1802" spans="6:30" x14ac:dyDescent="0.25">
      <c r="F1802" s="4">
        <v>43131</v>
      </c>
      <c r="G1802">
        <v>7</v>
      </c>
      <c r="H1802">
        <v>2</v>
      </c>
      <c r="I1802">
        <v>3</v>
      </c>
      <c r="J1802">
        <v>134</v>
      </c>
      <c r="AD1802">
        <f>ROUND(fTransactions[[#This Row],[Units]]*VLOOKUP(fTransactions[[#This Row],[ProductID]],dProduct[[ProductID]:[RetailPrice]],3,0),2)</f>
        <v>5762</v>
      </c>
    </row>
    <row r="1803" spans="6:30" x14ac:dyDescent="0.25">
      <c r="F1803" s="4">
        <v>43131</v>
      </c>
      <c r="G1803">
        <v>1</v>
      </c>
      <c r="H1803">
        <v>4</v>
      </c>
      <c r="I1803">
        <v>4</v>
      </c>
      <c r="J1803">
        <v>336</v>
      </c>
      <c r="AD1803">
        <f>ROUND(fTransactions[[#This Row],[Units]]*VLOOKUP(fTransactions[[#This Row],[ProductID]],dProduct[[ProductID]:[RetailPrice]],3,0),2)</f>
        <v>10735.2</v>
      </c>
    </row>
    <row r="1804" spans="6:30" x14ac:dyDescent="0.25">
      <c r="F1804" s="4">
        <v>43132</v>
      </c>
      <c r="G1804">
        <v>6</v>
      </c>
      <c r="H1804">
        <v>3</v>
      </c>
      <c r="I1804">
        <v>3</v>
      </c>
      <c r="J1804">
        <v>57</v>
      </c>
      <c r="AD1804">
        <f>ROUND(fTransactions[[#This Row],[Units]]*VLOOKUP(fTransactions[[#This Row],[ProductID]],dProduct[[ProductID]:[RetailPrice]],3,0),2)</f>
        <v>1137.1500000000001</v>
      </c>
    </row>
    <row r="1805" spans="6:30" x14ac:dyDescent="0.25">
      <c r="F1805" s="4">
        <v>43132</v>
      </c>
      <c r="G1805">
        <v>4</v>
      </c>
      <c r="H1805">
        <v>1</v>
      </c>
      <c r="I1805">
        <v>2</v>
      </c>
      <c r="J1805">
        <v>61</v>
      </c>
      <c r="AD1805">
        <f>ROUND(fTransactions[[#This Row],[Units]]*VLOOKUP(fTransactions[[#This Row],[ProductID]],dProduct[[ProductID]:[RetailPrice]],3,0),2)</f>
        <v>1704.95</v>
      </c>
    </row>
    <row r="1806" spans="6:30" x14ac:dyDescent="0.25">
      <c r="F1806" s="4">
        <v>43133</v>
      </c>
      <c r="G1806">
        <v>3</v>
      </c>
      <c r="H1806">
        <v>3</v>
      </c>
      <c r="I1806">
        <v>2</v>
      </c>
      <c r="J1806">
        <v>495</v>
      </c>
      <c r="AD1806">
        <f>ROUND(fTransactions[[#This Row],[Units]]*VLOOKUP(fTransactions[[#This Row],[ProductID]],dProduct[[ProductID]:[RetailPrice]],3,0),2)</f>
        <v>9875.25</v>
      </c>
    </row>
    <row r="1807" spans="6:30" x14ac:dyDescent="0.25">
      <c r="F1807" s="4">
        <v>43133</v>
      </c>
      <c r="G1807">
        <v>1</v>
      </c>
      <c r="H1807">
        <v>1</v>
      </c>
      <c r="I1807">
        <v>1</v>
      </c>
      <c r="J1807">
        <v>409</v>
      </c>
      <c r="AD1807">
        <f>ROUND(fTransactions[[#This Row],[Units]]*VLOOKUP(fTransactions[[#This Row],[ProductID]],dProduct[[ProductID]:[RetailPrice]],3,0),2)</f>
        <v>11431.55</v>
      </c>
    </row>
    <row r="1808" spans="6:30" x14ac:dyDescent="0.25">
      <c r="F1808" s="4">
        <v>43133</v>
      </c>
      <c r="G1808">
        <v>1</v>
      </c>
      <c r="H1808">
        <v>2</v>
      </c>
      <c r="I1808">
        <v>3</v>
      </c>
      <c r="J1808">
        <v>293</v>
      </c>
      <c r="AD1808">
        <f>ROUND(fTransactions[[#This Row],[Units]]*VLOOKUP(fTransactions[[#This Row],[ProductID]],dProduct[[ProductID]:[RetailPrice]],3,0),2)</f>
        <v>12599</v>
      </c>
    </row>
    <row r="1809" spans="6:30" x14ac:dyDescent="0.25">
      <c r="F1809" s="4">
        <v>43133</v>
      </c>
      <c r="G1809">
        <v>8</v>
      </c>
      <c r="H1809">
        <v>3</v>
      </c>
      <c r="I1809">
        <v>3</v>
      </c>
      <c r="J1809">
        <v>244</v>
      </c>
      <c r="AD1809">
        <f>ROUND(fTransactions[[#This Row],[Units]]*VLOOKUP(fTransactions[[#This Row],[ProductID]],dProduct[[ProductID]:[RetailPrice]],3,0),2)</f>
        <v>4867.8</v>
      </c>
    </row>
    <row r="1810" spans="6:30" x14ac:dyDescent="0.25">
      <c r="F1810" s="4">
        <v>43133</v>
      </c>
      <c r="G1810">
        <v>5</v>
      </c>
      <c r="H1810">
        <v>1</v>
      </c>
      <c r="I1810">
        <v>3</v>
      </c>
      <c r="J1810">
        <v>13</v>
      </c>
      <c r="AD1810">
        <f>ROUND(fTransactions[[#This Row],[Units]]*VLOOKUP(fTransactions[[#This Row],[ProductID]],dProduct[[ProductID]:[RetailPrice]],3,0),2)</f>
        <v>363.35</v>
      </c>
    </row>
    <row r="1811" spans="6:30" x14ac:dyDescent="0.25">
      <c r="F1811" s="4">
        <v>43133</v>
      </c>
      <c r="G1811">
        <v>8</v>
      </c>
      <c r="H1811">
        <v>1</v>
      </c>
      <c r="I1811">
        <v>2</v>
      </c>
      <c r="J1811">
        <v>395</v>
      </c>
      <c r="AD1811">
        <f>ROUND(fTransactions[[#This Row],[Units]]*VLOOKUP(fTransactions[[#This Row],[ProductID]],dProduct[[ProductID]:[RetailPrice]],3,0),2)</f>
        <v>11040.25</v>
      </c>
    </row>
    <row r="1812" spans="6:30" x14ac:dyDescent="0.25">
      <c r="F1812" s="4">
        <v>43133</v>
      </c>
      <c r="G1812">
        <v>8</v>
      </c>
      <c r="H1812">
        <v>2</v>
      </c>
      <c r="I1812">
        <v>2</v>
      </c>
      <c r="J1812">
        <v>389</v>
      </c>
      <c r="AD1812">
        <f>ROUND(fTransactions[[#This Row],[Units]]*VLOOKUP(fTransactions[[#This Row],[ProductID]],dProduct[[ProductID]:[RetailPrice]],3,0),2)</f>
        <v>16727</v>
      </c>
    </row>
    <row r="1813" spans="6:30" x14ac:dyDescent="0.25">
      <c r="F1813" s="4">
        <v>43134</v>
      </c>
      <c r="G1813">
        <v>3</v>
      </c>
      <c r="H1813">
        <v>4</v>
      </c>
      <c r="I1813">
        <v>2</v>
      </c>
      <c r="J1813">
        <v>8</v>
      </c>
      <c r="AD1813">
        <f>ROUND(fTransactions[[#This Row],[Units]]*VLOOKUP(fTransactions[[#This Row],[ProductID]],dProduct[[ProductID]:[RetailPrice]],3,0),2)</f>
        <v>255.6</v>
      </c>
    </row>
    <row r="1814" spans="6:30" x14ac:dyDescent="0.25">
      <c r="F1814" s="4">
        <v>43134</v>
      </c>
      <c r="G1814">
        <v>7</v>
      </c>
      <c r="H1814">
        <v>3</v>
      </c>
      <c r="I1814">
        <v>2</v>
      </c>
      <c r="J1814">
        <v>146</v>
      </c>
      <c r="AD1814">
        <f>ROUND(fTransactions[[#This Row],[Units]]*VLOOKUP(fTransactions[[#This Row],[ProductID]],dProduct[[ProductID]:[RetailPrice]],3,0),2)</f>
        <v>2912.7</v>
      </c>
    </row>
    <row r="1815" spans="6:30" x14ac:dyDescent="0.25">
      <c r="F1815" s="4">
        <v>43134</v>
      </c>
      <c r="G1815">
        <v>7</v>
      </c>
      <c r="H1815">
        <v>2</v>
      </c>
      <c r="I1815">
        <v>3</v>
      </c>
      <c r="J1815">
        <v>8</v>
      </c>
      <c r="AD1815">
        <f>ROUND(fTransactions[[#This Row],[Units]]*VLOOKUP(fTransactions[[#This Row],[ProductID]],dProduct[[ProductID]:[RetailPrice]],3,0),2)</f>
        <v>344</v>
      </c>
    </row>
    <row r="1816" spans="6:30" x14ac:dyDescent="0.25">
      <c r="F1816" s="4">
        <v>43134</v>
      </c>
      <c r="G1816">
        <v>5</v>
      </c>
      <c r="H1816">
        <v>3</v>
      </c>
      <c r="I1816">
        <v>1</v>
      </c>
      <c r="J1816">
        <v>69</v>
      </c>
      <c r="AD1816">
        <f>ROUND(fTransactions[[#This Row],[Units]]*VLOOKUP(fTransactions[[#This Row],[ProductID]],dProduct[[ProductID]:[RetailPrice]],3,0),2)</f>
        <v>1376.55</v>
      </c>
    </row>
    <row r="1817" spans="6:30" x14ac:dyDescent="0.25">
      <c r="F1817" s="4">
        <v>43134</v>
      </c>
      <c r="G1817">
        <v>4</v>
      </c>
      <c r="H1817">
        <v>2</v>
      </c>
      <c r="I1817">
        <v>1</v>
      </c>
      <c r="J1817">
        <v>15</v>
      </c>
      <c r="AD1817">
        <f>ROUND(fTransactions[[#This Row],[Units]]*VLOOKUP(fTransactions[[#This Row],[ProductID]],dProduct[[ProductID]:[RetailPrice]],3,0),2)</f>
        <v>645</v>
      </c>
    </row>
    <row r="1818" spans="6:30" x14ac:dyDescent="0.25">
      <c r="F1818" s="4">
        <v>43135</v>
      </c>
      <c r="G1818">
        <v>5</v>
      </c>
      <c r="H1818">
        <v>2</v>
      </c>
      <c r="I1818">
        <v>1</v>
      </c>
      <c r="J1818">
        <v>329</v>
      </c>
      <c r="AD1818">
        <f>ROUND(fTransactions[[#This Row],[Units]]*VLOOKUP(fTransactions[[#This Row],[ProductID]],dProduct[[ProductID]:[RetailPrice]],3,0),2)</f>
        <v>14147</v>
      </c>
    </row>
    <row r="1819" spans="6:30" x14ac:dyDescent="0.25">
      <c r="F1819" s="4">
        <v>43135</v>
      </c>
      <c r="G1819">
        <v>1</v>
      </c>
      <c r="H1819">
        <v>3</v>
      </c>
      <c r="I1819">
        <v>2</v>
      </c>
      <c r="J1819">
        <v>11</v>
      </c>
      <c r="AD1819">
        <f>ROUND(fTransactions[[#This Row],[Units]]*VLOOKUP(fTransactions[[#This Row],[ProductID]],dProduct[[ProductID]:[RetailPrice]],3,0),2)</f>
        <v>219.45</v>
      </c>
    </row>
    <row r="1820" spans="6:30" x14ac:dyDescent="0.25">
      <c r="F1820" s="4">
        <v>43135</v>
      </c>
      <c r="G1820">
        <v>6</v>
      </c>
      <c r="H1820">
        <v>2</v>
      </c>
      <c r="I1820">
        <v>2</v>
      </c>
      <c r="J1820">
        <v>132</v>
      </c>
      <c r="AD1820">
        <f>ROUND(fTransactions[[#This Row],[Units]]*VLOOKUP(fTransactions[[#This Row],[ProductID]],dProduct[[ProductID]:[RetailPrice]],3,0),2)</f>
        <v>5676</v>
      </c>
    </row>
    <row r="1821" spans="6:30" x14ac:dyDescent="0.25">
      <c r="F1821" s="4">
        <v>43135</v>
      </c>
      <c r="G1821">
        <v>3</v>
      </c>
      <c r="H1821">
        <v>3</v>
      </c>
      <c r="I1821">
        <v>1</v>
      </c>
      <c r="J1821">
        <v>102</v>
      </c>
      <c r="AD1821">
        <f>ROUND(fTransactions[[#This Row],[Units]]*VLOOKUP(fTransactions[[#This Row],[ProductID]],dProduct[[ProductID]:[RetailPrice]],3,0),2)</f>
        <v>2034.9</v>
      </c>
    </row>
    <row r="1822" spans="6:30" x14ac:dyDescent="0.25">
      <c r="F1822" s="4">
        <v>43136</v>
      </c>
      <c r="G1822">
        <v>8</v>
      </c>
      <c r="H1822">
        <v>1</v>
      </c>
      <c r="I1822">
        <v>4</v>
      </c>
      <c r="J1822">
        <v>479</v>
      </c>
      <c r="AD1822">
        <f>ROUND(fTransactions[[#This Row],[Units]]*VLOOKUP(fTransactions[[#This Row],[ProductID]],dProduct[[ProductID]:[RetailPrice]],3,0),2)</f>
        <v>13388.05</v>
      </c>
    </row>
    <row r="1823" spans="6:30" x14ac:dyDescent="0.25">
      <c r="F1823" s="4">
        <v>43136</v>
      </c>
      <c r="G1823">
        <v>8</v>
      </c>
      <c r="H1823">
        <v>3</v>
      </c>
      <c r="I1823">
        <v>1</v>
      </c>
      <c r="J1823">
        <v>428</v>
      </c>
      <c r="AD1823">
        <f>ROUND(fTransactions[[#This Row],[Units]]*VLOOKUP(fTransactions[[#This Row],[ProductID]],dProduct[[ProductID]:[RetailPrice]],3,0),2)</f>
        <v>8538.6</v>
      </c>
    </row>
    <row r="1824" spans="6:30" x14ac:dyDescent="0.25">
      <c r="F1824" s="4">
        <v>43136</v>
      </c>
      <c r="G1824">
        <v>6</v>
      </c>
      <c r="H1824">
        <v>3</v>
      </c>
      <c r="I1824">
        <v>1</v>
      </c>
      <c r="J1824">
        <v>278</v>
      </c>
      <c r="AD1824">
        <f>ROUND(fTransactions[[#This Row],[Units]]*VLOOKUP(fTransactions[[#This Row],[ProductID]],dProduct[[ProductID]:[RetailPrice]],3,0),2)</f>
        <v>5546.1</v>
      </c>
    </row>
    <row r="1825" spans="6:30" x14ac:dyDescent="0.25">
      <c r="F1825" s="4">
        <v>43137</v>
      </c>
      <c r="G1825">
        <v>8</v>
      </c>
      <c r="H1825">
        <v>2</v>
      </c>
      <c r="I1825">
        <v>3</v>
      </c>
      <c r="J1825">
        <v>425</v>
      </c>
      <c r="AD1825">
        <f>ROUND(fTransactions[[#This Row],[Units]]*VLOOKUP(fTransactions[[#This Row],[ProductID]],dProduct[[ProductID]:[RetailPrice]],3,0),2)</f>
        <v>18275</v>
      </c>
    </row>
    <row r="1826" spans="6:30" x14ac:dyDescent="0.25">
      <c r="F1826" s="4">
        <v>43137</v>
      </c>
      <c r="G1826">
        <v>6</v>
      </c>
      <c r="H1826">
        <v>3</v>
      </c>
      <c r="I1826">
        <v>1</v>
      </c>
      <c r="J1826">
        <v>419</v>
      </c>
      <c r="AD1826">
        <f>ROUND(fTransactions[[#This Row],[Units]]*VLOOKUP(fTransactions[[#This Row],[ProductID]],dProduct[[ProductID]:[RetailPrice]],3,0),2)</f>
        <v>8359.0499999999993</v>
      </c>
    </row>
    <row r="1827" spans="6:30" x14ac:dyDescent="0.25">
      <c r="F1827" s="4">
        <v>43137</v>
      </c>
      <c r="G1827">
        <v>1</v>
      </c>
      <c r="H1827">
        <v>4</v>
      </c>
      <c r="I1827">
        <v>2</v>
      </c>
      <c r="J1827">
        <v>394</v>
      </c>
      <c r="AD1827">
        <f>ROUND(fTransactions[[#This Row],[Units]]*VLOOKUP(fTransactions[[#This Row],[ProductID]],dProduct[[ProductID]:[RetailPrice]],3,0),2)</f>
        <v>12588.3</v>
      </c>
    </row>
    <row r="1828" spans="6:30" x14ac:dyDescent="0.25">
      <c r="F1828" s="4">
        <v>43137</v>
      </c>
      <c r="G1828">
        <v>4</v>
      </c>
      <c r="H1828">
        <v>1</v>
      </c>
      <c r="I1828">
        <v>1</v>
      </c>
      <c r="J1828">
        <v>363</v>
      </c>
      <c r="AD1828">
        <f>ROUND(fTransactions[[#This Row],[Units]]*VLOOKUP(fTransactions[[#This Row],[ProductID]],dProduct[[ProductID]:[RetailPrice]],3,0),2)</f>
        <v>10145.85</v>
      </c>
    </row>
    <row r="1829" spans="6:30" x14ac:dyDescent="0.25">
      <c r="F1829" s="4">
        <v>43137</v>
      </c>
      <c r="G1829">
        <v>4</v>
      </c>
      <c r="H1829">
        <v>3</v>
      </c>
      <c r="I1829">
        <v>3</v>
      </c>
      <c r="J1829">
        <v>406</v>
      </c>
      <c r="AD1829">
        <f>ROUND(fTransactions[[#This Row],[Units]]*VLOOKUP(fTransactions[[#This Row],[ProductID]],dProduct[[ProductID]:[RetailPrice]],3,0),2)</f>
        <v>8099.7</v>
      </c>
    </row>
    <row r="1830" spans="6:30" x14ac:dyDescent="0.25">
      <c r="F1830" s="4">
        <v>43138</v>
      </c>
      <c r="G1830">
        <v>8</v>
      </c>
      <c r="H1830">
        <v>4</v>
      </c>
      <c r="I1830">
        <v>3</v>
      </c>
      <c r="J1830">
        <v>136</v>
      </c>
      <c r="AD1830">
        <f>ROUND(fTransactions[[#This Row],[Units]]*VLOOKUP(fTransactions[[#This Row],[ProductID]],dProduct[[ProductID]:[RetailPrice]],3,0),2)</f>
        <v>4345.2</v>
      </c>
    </row>
    <row r="1831" spans="6:30" x14ac:dyDescent="0.25">
      <c r="F1831" s="4">
        <v>43138</v>
      </c>
      <c r="G1831">
        <v>1</v>
      </c>
      <c r="H1831">
        <v>3</v>
      </c>
      <c r="I1831">
        <v>2</v>
      </c>
      <c r="J1831">
        <v>210</v>
      </c>
      <c r="AD1831">
        <f>ROUND(fTransactions[[#This Row],[Units]]*VLOOKUP(fTransactions[[#This Row],[ProductID]],dProduct[[ProductID]:[RetailPrice]],3,0),2)</f>
        <v>4189.5</v>
      </c>
    </row>
    <row r="1832" spans="6:30" x14ac:dyDescent="0.25">
      <c r="F1832" s="4">
        <v>43138</v>
      </c>
      <c r="G1832">
        <v>3</v>
      </c>
      <c r="H1832">
        <v>3</v>
      </c>
      <c r="I1832">
        <v>4</v>
      </c>
      <c r="J1832">
        <v>263</v>
      </c>
      <c r="AD1832">
        <f>ROUND(fTransactions[[#This Row],[Units]]*VLOOKUP(fTransactions[[#This Row],[ProductID]],dProduct[[ProductID]:[RetailPrice]],3,0),2)</f>
        <v>5246.85</v>
      </c>
    </row>
    <row r="1833" spans="6:30" x14ac:dyDescent="0.25">
      <c r="F1833" s="4">
        <v>43139</v>
      </c>
      <c r="G1833">
        <v>5</v>
      </c>
      <c r="H1833">
        <v>1</v>
      </c>
      <c r="I1833">
        <v>3</v>
      </c>
      <c r="J1833">
        <v>237</v>
      </c>
      <c r="AD1833">
        <f>ROUND(fTransactions[[#This Row],[Units]]*VLOOKUP(fTransactions[[#This Row],[ProductID]],dProduct[[ProductID]:[RetailPrice]],3,0),2)</f>
        <v>6624.15</v>
      </c>
    </row>
    <row r="1834" spans="6:30" x14ac:dyDescent="0.25">
      <c r="F1834" s="4">
        <v>43139</v>
      </c>
      <c r="G1834">
        <v>3</v>
      </c>
      <c r="H1834">
        <v>3</v>
      </c>
      <c r="I1834">
        <v>3</v>
      </c>
      <c r="J1834">
        <v>268</v>
      </c>
      <c r="AD1834">
        <f>ROUND(fTransactions[[#This Row],[Units]]*VLOOKUP(fTransactions[[#This Row],[ProductID]],dProduct[[ProductID]:[RetailPrice]],3,0),2)</f>
        <v>5346.6</v>
      </c>
    </row>
    <row r="1835" spans="6:30" x14ac:dyDescent="0.25">
      <c r="F1835" s="4">
        <v>43139</v>
      </c>
      <c r="G1835">
        <v>6</v>
      </c>
      <c r="H1835">
        <v>3</v>
      </c>
      <c r="I1835">
        <v>3</v>
      </c>
      <c r="J1835">
        <v>258</v>
      </c>
      <c r="AD1835">
        <f>ROUND(fTransactions[[#This Row],[Units]]*VLOOKUP(fTransactions[[#This Row],[ProductID]],dProduct[[ProductID]:[RetailPrice]],3,0),2)</f>
        <v>5147.1000000000004</v>
      </c>
    </row>
    <row r="1836" spans="6:30" x14ac:dyDescent="0.25">
      <c r="F1836" s="4">
        <v>43139</v>
      </c>
      <c r="G1836">
        <v>4</v>
      </c>
      <c r="H1836">
        <v>3</v>
      </c>
      <c r="I1836">
        <v>1</v>
      </c>
      <c r="J1836">
        <v>53</v>
      </c>
      <c r="AD1836">
        <f>ROUND(fTransactions[[#This Row],[Units]]*VLOOKUP(fTransactions[[#This Row],[ProductID]],dProduct[[ProductID]:[RetailPrice]],3,0),2)</f>
        <v>1057.3499999999999</v>
      </c>
    </row>
    <row r="1837" spans="6:30" x14ac:dyDescent="0.25">
      <c r="F1837" s="4">
        <v>43139</v>
      </c>
      <c r="G1837">
        <v>2</v>
      </c>
      <c r="H1837">
        <v>2</v>
      </c>
      <c r="I1837">
        <v>3</v>
      </c>
      <c r="J1837">
        <v>265</v>
      </c>
      <c r="AD1837">
        <f>ROUND(fTransactions[[#This Row],[Units]]*VLOOKUP(fTransactions[[#This Row],[ProductID]],dProduct[[ProductID]:[RetailPrice]],3,0),2)</f>
        <v>11395</v>
      </c>
    </row>
    <row r="1838" spans="6:30" x14ac:dyDescent="0.25">
      <c r="F1838" s="4">
        <v>43139</v>
      </c>
      <c r="G1838">
        <v>6</v>
      </c>
      <c r="H1838">
        <v>4</v>
      </c>
      <c r="I1838">
        <v>3</v>
      </c>
      <c r="J1838">
        <v>231</v>
      </c>
      <c r="AD1838">
        <f>ROUND(fTransactions[[#This Row],[Units]]*VLOOKUP(fTransactions[[#This Row],[ProductID]],dProduct[[ProductID]:[RetailPrice]],3,0),2)</f>
        <v>7380.45</v>
      </c>
    </row>
    <row r="1839" spans="6:30" x14ac:dyDescent="0.25">
      <c r="F1839" s="4">
        <v>43140</v>
      </c>
      <c r="G1839">
        <v>8</v>
      </c>
      <c r="H1839">
        <v>2</v>
      </c>
      <c r="I1839">
        <v>3</v>
      </c>
      <c r="J1839">
        <v>354</v>
      </c>
      <c r="AD1839">
        <f>ROUND(fTransactions[[#This Row],[Units]]*VLOOKUP(fTransactions[[#This Row],[ProductID]],dProduct[[ProductID]:[RetailPrice]],3,0),2)</f>
        <v>15222</v>
      </c>
    </row>
    <row r="1840" spans="6:30" x14ac:dyDescent="0.25">
      <c r="F1840" s="4">
        <v>43140</v>
      </c>
      <c r="G1840">
        <v>8</v>
      </c>
      <c r="H1840">
        <v>2</v>
      </c>
      <c r="I1840">
        <v>3</v>
      </c>
      <c r="J1840">
        <v>344</v>
      </c>
      <c r="AD1840">
        <f>ROUND(fTransactions[[#This Row],[Units]]*VLOOKUP(fTransactions[[#This Row],[ProductID]],dProduct[[ProductID]:[RetailPrice]],3,0),2)</f>
        <v>14792</v>
      </c>
    </row>
    <row r="1841" spans="6:30" x14ac:dyDescent="0.25">
      <c r="F1841" s="4">
        <v>43140</v>
      </c>
      <c r="G1841">
        <v>3</v>
      </c>
      <c r="H1841">
        <v>1</v>
      </c>
      <c r="I1841">
        <v>3</v>
      </c>
      <c r="J1841">
        <v>192</v>
      </c>
      <c r="AD1841">
        <f>ROUND(fTransactions[[#This Row],[Units]]*VLOOKUP(fTransactions[[#This Row],[ProductID]],dProduct[[ProductID]:[RetailPrice]],3,0),2)</f>
        <v>5366.4</v>
      </c>
    </row>
    <row r="1842" spans="6:30" x14ac:dyDescent="0.25">
      <c r="F1842" s="4">
        <v>43140</v>
      </c>
      <c r="G1842">
        <v>8</v>
      </c>
      <c r="H1842">
        <v>3</v>
      </c>
      <c r="I1842">
        <v>4</v>
      </c>
      <c r="J1842">
        <v>249</v>
      </c>
      <c r="AD1842">
        <f>ROUND(fTransactions[[#This Row],[Units]]*VLOOKUP(fTransactions[[#This Row],[ProductID]],dProduct[[ProductID]:[RetailPrice]],3,0),2)</f>
        <v>4967.55</v>
      </c>
    </row>
    <row r="1843" spans="6:30" x14ac:dyDescent="0.25">
      <c r="F1843" s="4">
        <v>43140</v>
      </c>
      <c r="G1843">
        <v>5</v>
      </c>
      <c r="H1843">
        <v>2</v>
      </c>
      <c r="I1843">
        <v>3</v>
      </c>
      <c r="J1843">
        <v>254</v>
      </c>
      <c r="AD1843">
        <f>ROUND(fTransactions[[#This Row],[Units]]*VLOOKUP(fTransactions[[#This Row],[ProductID]],dProduct[[ProductID]:[RetailPrice]],3,0),2)</f>
        <v>10922</v>
      </c>
    </row>
    <row r="1844" spans="6:30" x14ac:dyDescent="0.25">
      <c r="F1844" s="4">
        <v>43140</v>
      </c>
      <c r="G1844">
        <v>2</v>
      </c>
      <c r="H1844">
        <v>3</v>
      </c>
      <c r="I1844">
        <v>2</v>
      </c>
      <c r="J1844">
        <v>84</v>
      </c>
      <c r="AD1844">
        <f>ROUND(fTransactions[[#This Row],[Units]]*VLOOKUP(fTransactions[[#This Row],[ProductID]],dProduct[[ProductID]:[RetailPrice]],3,0),2)</f>
        <v>1675.8</v>
      </c>
    </row>
    <row r="1845" spans="6:30" x14ac:dyDescent="0.25">
      <c r="F1845" s="4">
        <v>43140</v>
      </c>
      <c r="G1845">
        <v>2</v>
      </c>
      <c r="H1845">
        <v>4</v>
      </c>
      <c r="I1845">
        <v>3</v>
      </c>
      <c r="J1845">
        <v>217</v>
      </c>
      <c r="AD1845">
        <f>ROUND(fTransactions[[#This Row],[Units]]*VLOOKUP(fTransactions[[#This Row],[ProductID]],dProduct[[ProductID]:[RetailPrice]],3,0),2)</f>
        <v>6933.15</v>
      </c>
    </row>
    <row r="1846" spans="6:30" x14ac:dyDescent="0.25">
      <c r="F1846" s="4">
        <v>43141</v>
      </c>
      <c r="G1846">
        <v>6</v>
      </c>
      <c r="H1846">
        <v>2</v>
      </c>
      <c r="I1846">
        <v>1</v>
      </c>
      <c r="J1846">
        <v>489</v>
      </c>
      <c r="AD1846">
        <f>ROUND(fTransactions[[#This Row],[Units]]*VLOOKUP(fTransactions[[#This Row],[ProductID]],dProduct[[ProductID]:[RetailPrice]],3,0),2)</f>
        <v>21027</v>
      </c>
    </row>
    <row r="1847" spans="6:30" x14ac:dyDescent="0.25">
      <c r="F1847" s="4">
        <v>43142</v>
      </c>
      <c r="G1847">
        <v>7</v>
      </c>
      <c r="H1847">
        <v>2</v>
      </c>
      <c r="I1847">
        <v>3</v>
      </c>
      <c r="J1847">
        <v>53</v>
      </c>
      <c r="AD1847">
        <f>ROUND(fTransactions[[#This Row],[Units]]*VLOOKUP(fTransactions[[#This Row],[ProductID]],dProduct[[ProductID]:[RetailPrice]],3,0),2)</f>
        <v>2279</v>
      </c>
    </row>
    <row r="1848" spans="6:30" x14ac:dyDescent="0.25">
      <c r="F1848" s="4">
        <v>43142</v>
      </c>
      <c r="G1848">
        <v>6</v>
      </c>
      <c r="H1848">
        <v>3</v>
      </c>
      <c r="I1848">
        <v>4</v>
      </c>
      <c r="J1848">
        <v>70</v>
      </c>
      <c r="AD1848">
        <f>ROUND(fTransactions[[#This Row],[Units]]*VLOOKUP(fTransactions[[#This Row],[ProductID]],dProduct[[ProductID]:[RetailPrice]],3,0),2)</f>
        <v>1396.5</v>
      </c>
    </row>
    <row r="1849" spans="6:30" x14ac:dyDescent="0.25">
      <c r="F1849" s="4">
        <v>43143</v>
      </c>
      <c r="G1849">
        <v>2</v>
      </c>
      <c r="H1849">
        <v>3</v>
      </c>
      <c r="I1849">
        <v>2</v>
      </c>
      <c r="J1849">
        <v>384</v>
      </c>
      <c r="AD1849">
        <f>ROUND(fTransactions[[#This Row],[Units]]*VLOOKUP(fTransactions[[#This Row],[ProductID]],dProduct[[ProductID]:[RetailPrice]],3,0),2)</f>
        <v>7660.8</v>
      </c>
    </row>
    <row r="1850" spans="6:30" x14ac:dyDescent="0.25">
      <c r="F1850" s="4">
        <v>43143</v>
      </c>
      <c r="G1850">
        <v>2</v>
      </c>
      <c r="H1850">
        <v>3</v>
      </c>
      <c r="I1850">
        <v>3</v>
      </c>
      <c r="J1850">
        <v>14</v>
      </c>
      <c r="AD1850">
        <f>ROUND(fTransactions[[#This Row],[Units]]*VLOOKUP(fTransactions[[#This Row],[ProductID]],dProduct[[ProductID]:[RetailPrice]],3,0),2)</f>
        <v>279.3</v>
      </c>
    </row>
    <row r="1851" spans="6:30" x14ac:dyDescent="0.25">
      <c r="F1851" s="4">
        <v>43143</v>
      </c>
      <c r="G1851">
        <v>1</v>
      </c>
      <c r="H1851">
        <v>2</v>
      </c>
      <c r="I1851">
        <v>2</v>
      </c>
      <c r="J1851">
        <v>340</v>
      </c>
      <c r="AD1851">
        <f>ROUND(fTransactions[[#This Row],[Units]]*VLOOKUP(fTransactions[[#This Row],[ProductID]],dProduct[[ProductID]:[RetailPrice]],3,0),2)</f>
        <v>14620</v>
      </c>
    </row>
    <row r="1852" spans="6:30" x14ac:dyDescent="0.25">
      <c r="F1852" s="4">
        <v>43143</v>
      </c>
      <c r="G1852">
        <v>6</v>
      </c>
      <c r="H1852">
        <v>3</v>
      </c>
      <c r="I1852">
        <v>3</v>
      </c>
      <c r="J1852">
        <v>156</v>
      </c>
      <c r="AD1852">
        <f>ROUND(fTransactions[[#This Row],[Units]]*VLOOKUP(fTransactions[[#This Row],[ProductID]],dProduct[[ProductID]:[RetailPrice]],3,0),2)</f>
        <v>3112.2</v>
      </c>
    </row>
    <row r="1853" spans="6:30" x14ac:dyDescent="0.25">
      <c r="F1853" s="4">
        <v>43143</v>
      </c>
      <c r="G1853">
        <v>6</v>
      </c>
      <c r="H1853">
        <v>4</v>
      </c>
      <c r="I1853">
        <v>3</v>
      </c>
      <c r="J1853">
        <v>411</v>
      </c>
      <c r="AD1853">
        <f>ROUND(fTransactions[[#This Row],[Units]]*VLOOKUP(fTransactions[[#This Row],[ProductID]],dProduct[[ProductID]:[RetailPrice]],3,0),2)</f>
        <v>13131.45</v>
      </c>
    </row>
    <row r="1854" spans="6:30" x14ac:dyDescent="0.25">
      <c r="F1854" s="4">
        <v>43143</v>
      </c>
      <c r="G1854">
        <v>8</v>
      </c>
      <c r="H1854">
        <v>3</v>
      </c>
      <c r="I1854">
        <v>4</v>
      </c>
      <c r="J1854">
        <v>22</v>
      </c>
      <c r="AD1854">
        <f>ROUND(fTransactions[[#This Row],[Units]]*VLOOKUP(fTransactions[[#This Row],[ProductID]],dProduct[[ProductID]:[RetailPrice]],3,0),2)</f>
        <v>438.9</v>
      </c>
    </row>
    <row r="1855" spans="6:30" x14ac:dyDescent="0.25">
      <c r="F1855" s="4">
        <v>43143</v>
      </c>
      <c r="G1855">
        <v>8</v>
      </c>
      <c r="H1855">
        <v>2</v>
      </c>
      <c r="I1855">
        <v>3</v>
      </c>
      <c r="J1855">
        <v>441</v>
      </c>
      <c r="AD1855">
        <f>ROUND(fTransactions[[#This Row],[Units]]*VLOOKUP(fTransactions[[#This Row],[ProductID]],dProduct[[ProductID]:[RetailPrice]],3,0),2)</f>
        <v>18963</v>
      </c>
    </row>
    <row r="1856" spans="6:30" x14ac:dyDescent="0.25">
      <c r="F1856" s="4">
        <v>43144</v>
      </c>
      <c r="G1856">
        <v>2</v>
      </c>
      <c r="H1856">
        <v>4</v>
      </c>
      <c r="I1856">
        <v>2</v>
      </c>
      <c r="J1856">
        <v>125</v>
      </c>
      <c r="AD1856">
        <f>ROUND(fTransactions[[#This Row],[Units]]*VLOOKUP(fTransactions[[#This Row],[ProductID]],dProduct[[ProductID]:[RetailPrice]],3,0),2)</f>
        <v>3993.75</v>
      </c>
    </row>
    <row r="1857" spans="6:30" x14ac:dyDescent="0.25">
      <c r="F1857" s="4">
        <v>43145</v>
      </c>
      <c r="G1857">
        <v>6</v>
      </c>
      <c r="H1857">
        <v>2</v>
      </c>
      <c r="I1857">
        <v>1</v>
      </c>
      <c r="J1857">
        <v>380</v>
      </c>
      <c r="AD1857">
        <f>ROUND(fTransactions[[#This Row],[Units]]*VLOOKUP(fTransactions[[#This Row],[ProductID]],dProduct[[ProductID]:[RetailPrice]],3,0),2)</f>
        <v>16340</v>
      </c>
    </row>
    <row r="1858" spans="6:30" x14ac:dyDescent="0.25">
      <c r="F1858" s="4">
        <v>43145</v>
      </c>
      <c r="G1858">
        <v>3</v>
      </c>
      <c r="H1858">
        <v>4</v>
      </c>
      <c r="I1858">
        <v>4</v>
      </c>
      <c r="J1858">
        <v>416</v>
      </c>
      <c r="AD1858">
        <f>ROUND(fTransactions[[#This Row],[Units]]*VLOOKUP(fTransactions[[#This Row],[ProductID]],dProduct[[ProductID]:[RetailPrice]],3,0),2)</f>
        <v>13291.2</v>
      </c>
    </row>
    <row r="1859" spans="6:30" x14ac:dyDescent="0.25">
      <c r="F1859" s="4">
        <v>43145</v>
      </c>
      <c r="G1859">
        <v>4</v>
      </c>
      <c r="H1859">
        <v>3</v>
      </c>
      <c r="I1859">
        <v>1</v>
      </c>
      <c r="J1859">
        <v>348</v>
      </c>
      <c r="AD1859">
        <f>ROUND(fTransactions[[#This Row],[Units]]*VLOOKUP(fTransactions[[#This Row],[ProductID]],dProduct[[ProductID]:[RetailPrice]],3,0),2)</f>
        <v>6942.6</v>
      </c>
    </row>
    <row r="1860" spans="6:30" x14ac:dyDescent="0.25">
      <c r="F1860" s="4">
        <v>43146</v>
      </c>
      <c r="G1860">
        <v>4</v>
      </c>
      <c r="H1860">
        <v>2</v>
      </c>
      <c r="I1860">
        <v>2</v>
      </c>
      <c r="J1860">
        <v>263</v>
      </c>
      <c r="AD1860">
        <f>ROUND(fTransactions[[#This Row],[Units]]*VLOOKUP(fTransactions[[#This Row],[ProductID]],dProduct[[ProductID]:[RetailPrice]],3,0),2)</f>
        <v>11309</v>
      </c>
    </row>
    <row r="1861" spans="6:30" x14ac:dyDescent="0.25">
      <c r="F1861" s="4">
        <v>43146</v>
      </c>
      <c r="G1861">
        <v>2</v>
      </c>
      <c r="H1861">
        <v>4</v>
      </c>
      <c r="I1861">
        <v>2</v>
      </c>
      <c r="J1861">
        <v>222</v>
      </c>
      <c r="AD1861">
        <f>ROUND(fTransactions[[#This Row],[Units]]*VLOOKUP(fTransactions[[#This Row],[ProductID]],dProduct[[ProductID]:[RetailPrice]],3,0),2)</f>
        <v>7092.9</v>
      </c>
    </row>
    <row r="1862" spans="6:30" x14ac:dyDescent="0.25">
      <c r="F1862" s="4">
        <v>43146</v>
      </c>
      <c r="G1862">
        <v>2</v>
      </c>
      <c r="H1862">
        <v>4</v>
      </c>
      <c r="I1862">
        <v>3</v>
      </c>
      <c r="J1862">
        <v>418</v>
      </c>
      <c r="AD1862">
        <f>ROUND(fTransactions[[#This Row],[Units]]*VLOOKUP(fTransactions[[#This Row],[ProductID]],dProduct[[ProductID]:[RetailPrice]],3,0),2)</f>
        <v>13355.1</v>
      </c>
    </row>
    <row r="1863" spans="6:30" x14ac:dyDescent="0.25">
      <c r="F1863" s="4">
        <v>43146</v>
      </c>
      <c r="G1863">
        <v>1</v>
      </c>
      <c r="H1863">
        <v>3</v>
      </c>
      <c r="I1863">
        <v>2</v>
      </c>
      <c r="J1863">
        <v>455</v>
      </c>
      <c r="AD1863">
        <f>ROUND(fTransactions[[#This Row],[Units]]*VLOOKUP(fTransactions[[#This Row],[ProductID]],dProduct[[ProductID]:[RetailPrice]],3,0),2)</f>
        <v>9077.25</v>
      </c>
    </row>
    <row r="1864" spans="6:30" x14ac:dyDescent="0.25">
      <c r="F1864" s="4">
        <v>43146</v>
      </c>
      <c r="G1864">
        <v>8</v>
      </c>
      <c r="H1864">
        <v>2</v>
      </c>
      <c r="I1864">
        <v>2</v>
      </c>
      <c r="J1864">
        <v>319</v>
      </c>
      <c r="AD1864">
        <f>ROUND(fTransactions[[#This Row],[Units]]*VLOOKUP(fTransactions[[#This Row],[ProductID]],dProduct[[ProductID]:[RetailPrice]],3,0),2)</f>
        <v>13717</v>
      </c>
    </row>
    <row r="1865" spans="6:30" x14ac:dyDescent="0.25">
      <c r="F1865" s="4">
        <v>43146</v>
      </c>
      <c r="G1865">
        <v>6</v>
      </c>
      <c r="H1865">
        <v>3</v>
      </c>
      <c r="I1865">
        <v>3</v>
      </c>
      <c r="J1865">
        <v>75</v>
      </c>
      <c r="AD1865">
        <f>ROUND(fTransactions[[#This Row],[Units]]*VLOOKUP(fTransactions[[#This Row],[ProductID]],dProduct[[ProductID]:[RetailPrice]],3,0),2)</f>
        <v>1496.25</v>
      </c>
    </row>
    <row r="1866" spans="6:30" x14ac:dyDescent="0.25">
      <c r="F1866" s="4">
        <v>43146</v>
      </c>
      <c r="G1866">
        <v>7</v>
      </c>
      <c r="H1866">
        <v>4</v>
      </c>
      <c r="I1866">
        <v>1</v>
      </c>
      <c r="J1866">
        <v>421</v>
      </c>
      <c r="AD1866">
        <f>ROUND(fTransactions[[#This Row],[Units]]*VLOOKUP(fTransactions[[#This Row],[ProductID]],dProduct[[ProductID]:[RetailPrice]],3,0),2)</f>
        <v>13450.95</v>
      </c>
    </row>
    <row r="1867" spans="6:30" x14ac:dyDescent="0.25">
      <c r="F1867" s="4">
        <v>43147</v>
      </c>
      <c r="G1867">
        <v>7</v>
      </c>
      <c r="H1867">
        <v>3</v>
      </c>
      <c r="I1867">
        <v>4</v>
      </c>
      <c r="J1867">
        <v>205</v>
      </c>
      <c r="AD1867">
        <f>ROUND(fTransactions[[#This Row],[Units]]*VLOOKUP(fTransactions[[#This Row],[ProductID]],dProduct[[ProductID]:[RetailPrice]],3,0),2)</f>
        <v>4089.75</v>
      </c>
    </row>
    <row r="1868" spans="6:30" x14ac:dyDescent="0.25">
      <c r="F1868" s="4">
        <v>43147</v>
      </c>
      <c r="G1868">
        <v>3</v>
      </c>
      <c r="H1868">
        <v>3</v>
      </c>
      <c r="I1868">
        <v>3</v>
      </c>
      <c r="J1868">
        <v>288</v>
      </c>
      <c r="AD1868">
        <f>ROUND(fTransactions[[#This Row],[Units]]*VLOOKUP(fTransactions[[#This Row],[ProductID]],dProduct[[ProductID]:[RetailPrice]],3,0),2)</f>
        <v>5745.6</v>
      </c>
    </row>
    <row r="1869" spans="6:30" x14ac:dyDescent="0.25">
      <c r="F1869" s="4">
        <v>43147</v>
      </c>
      <c r="G1869">
        <v>7</v>
      </c>
      <c r="H1869">
        <v>3</v>
      </c>
      <c r="I1869">
        <v>3</v>
      </c>
      <c r="J1869">
        <v>66</v>
      </c>
      <c r="AD1869">
        <f>ROUND(fTransactions[[#This Row],[Units]]*VLOOKUP(fTransactions[[#This Row],[ProductID]],dProduct[[ProductID]:[RetailPrice]],3,0),2)</f>
        <v>1316.7</v>
      </c>
    </row>
    <row r="1870" spans="6:30" x14ac:dyDescent="0.25">
      <c r="F1870" s="4">
        <v>43147</v>
      </c>
      <c r="G1870">
        <v>8</v>
      </c>
      <c r="H1870">
        <v>3</v>
      </c>
      <c r="I1870">
        <v>2</v>
      </c>
      <c r="J1870">
        <v>449</v>
      </c>
      <c r="AD1870">
        <f>ROUND(fTransactions[[#This Row],[Units]]*VLOOKUP(fTransactions[[#This Row],[ProductID]],dProduct[[ProductID]:[RetailPrice]],3,0),2)</f>
        <v>8957.5499999999993</v>
      </c>
    </row>
    <row r="1871" spans="6:30" x14ac:dyDescent="0.25">
      <c r="F1871" s="4">
        <v>43147</v>
      </c>
      <c r="G1871">
        <v>6</v>
      </c>
      <c r="H1871">
        <v>4</v>
      </c>
      <c r="I1871">
        <v>1</v>
      </c>
      <c r="J1871">
        <v>230</v>
      </c>
      <c r="AD1871">
        <f>ROUND(fTransactions[[#This Row],[Units]]*VLOOKUP(fTransactions[[#This Row],[ProductID]],dProduct[[ProductID]:[RetailPrice]],3,0),2)</f>
        <v>7348.5</v>
      </c>
    </row>
    <row r="1872" spans="6:30" x14ac:dyDescent="0.25">
      <c r="F1872" s="4">
        <v>43147</v>
      </c>
      <c r="G1872">
        <v>3</v>
      </c>
      <c r="H1872">
        <v>3</v>
      </c>
      <c r="I1872">
        <v>3</v>
      </c>
      <c r="J1872">
        <v>100</v>
      </c>
      <c r="AD1872">
        <f>ROUND(fTransactions[[#This Row],[Units]]*VLOOKUP(fTransactions[[#This Row],[ProductID]],dProduct[[ProductID]:[RetailPrice]],3,0),2)</f>
        <v>1995</v>
      </c>
    </row>
    <row r="1873" spans="6:30" x14ac:dyDescent="0.25">
      <c r="F1873" s="4">
        <v>43148</v>
      </c>
      <c r="G1873">
        <v>6</v>
      </c>
      <c r="H1873">
        <v>3</v>
      </c>
      <c r="I1873">
        <v>4</v>
      </c>
      <c r="J1873">
        <v>466</v>
      </c>
      <c r="AD1873">
        <f>ROUND(fTransactions[[#This Row],[Units]]*VLOOKUP(fTransactions[[#This Row],[ProductID]],dProduct[[ProductID]:[RetailPrice]],3,0),2)</f>
        <v>9296.7000000000007</v>
      </c>
    </row>
    <row r="1874" spans="6:30" x14ac:dyDescent="0.25">
      <c r="F1874" s="4">
        <v>43148</v>
      </c>
      <c r="G1874">
        <v>7</v>
      </c>
      <c r="H1874">
        <v>1</v>
      </c>
      <c r="I1874">
        <v>3</v>
      </c>
      <c r="J1874">
        <v>78</v>
      </c>
      <c r="AD1874">
        <f>ROUND(fTransactions[[#This Row],[Units]]*VLOOKUP(fTransactions[[#This Row],[ProductID]],dProduct[[ProductID]:[RetailPrice]],3,0),2)</f>
        <v>2180.1</v>
      </c>
    </row>
    <row r="1875" spans="6:30" x14ac:dyDescent="0.25">
      <c r="F1875" s="4">
        <v>43149</v>
      </c>
      <c r="G1875">
        <v>4</v>
      </c>
      <c r="H1875">
        <v>3</v>
      </c>
      <c r="I1875">
        <v>1</v>
      </c>
      <c r="J1875">
        <v>471</v>
      </c>
      <c r="AD1875">
        <f>ROUND(fTransactions[[#This Row],[Units]]*VLOOKUP(fTransactions[[#This Row],[ProductID]],dProduct[[ProductID]:[RetailPrice]],3,0),2)</f>
        <v>9396.4500000000007</v>
      </c>
    </row>
    <row r="1876" spans="6:30" x14ac:dyDescent="0.25">
      <c r="F1876" s="4">
        <v>43149</v>
      </c>
      <c r="G1876">
        <v>6</v>
      </c>
      <c r="H1876">
        <v>3</v>
      </c>
      <c r="I1876">
        <v>2</v>
      </c>
      <c r="J1876">
        <v>281</v>
      </c>
      <c r="AD1876">
        <f>ROUND(fTransactions[[#This Row],[Units]]*VLOOKUP(fTransactions[[#This Row],[ProductID]],dProduct[[ProductID]:[RetailPrice]],3,0),2)</f>
        <v>5605.95</v>
      </c>
    </row>
    <row r="1877" spans="6:30" x14ac:dyDescent="0.25">
      <c r="F1877" s="4">
        <v>43149</v>
      </c>
      <c r="G1877">
        <v>6</v>
      </c>
      <c r="H1877">
        <v>1</v>
      </c>
      <c r="I1877">
        <v>2</v>
      </c>
      <c r="J1877">
        <v>470</v>
      </c>
      <c r="AD1877">
        <f>ROUND(fTransactions[[#This Row],[Units]]*VLOOKUP(fTransactions[[#This Row],[ProductID]],dProduct[[ProductID]:[RetailPrice]],3,0),2)</f>
        <v>13136.5</v>
      </c>
    </row>
    <row r="1878" spans="6:30" x14ac:dyDescent="0.25">
      <c r="F1878" s="4">
        <v>43149</v>
      </c>
      <c r="G1878">
        <v>6</v>
      </c>
      <c r="H1878">
        <v>3</v>
      </c>
      <c r="I1878">
        <v>2</v>
      </c>
      <c r="J1878">
        <v>493</v>
      </c>
      <c r="AD1878">
        <f>ROUND(fTransactions[[#This Row],[Units]]*VLOOKUP(fTransactions[[#This Row],[ProductID]],dProduct[[ProductID]:[RetailPrice]],3,0),2)</f>
        <v>9835.35</v>
      </c>
    </row>
    <row r="1879" spans="6:30" x14ac:dyDescent="0.25">
      <c r="F1879" s="4">
        <v>43149</v>
      </c>
      <c r="G1879">
        <v>6</v>
      </c>
      <c r="H1879">
        <v>3</v>
      </c>
      <c r="I1879">
        <v>3</v>
      </c>
      <c r="J1879">
        <v>8</v>
      </c>
      <c r="AD1879">
        <f>ROUND(fTransactions[[#This Row],[Units]]*VLOOKUP(fTransactions[[#This Row],[ProductID]],dProduct[[ProductID]:[RetailPrice]],3,0),2)</f>
        <v>159.6</v>
      </c>
    </row>
    <row r="1880" spans="6:30" x14ac:dyDescent="0.25">
      <c r="F1880" s="4">
        <v>43150</v>
      </c>
      <c r="G1880">
        <v>5</v>
      </c>
      <c r="H1880">
        <v>3</v>
      </c>
      <c r="I1880">
        <v>2</v>
      </c>
      <c r="J1880">
        <v>477</v>
      </c>
      <c r="AD1880">
        <f>ROUND(fTransactions[[#This Row],[Units]]*VLOOKUP(fTransactions[[#This Row],[ProductID]],dProduct[[ProductID]:[RetailPrice]],3,0),2)</f>
        <v>9516.15</v>
      </c>
    </row>
    <row r="1881" spans="6:30" x14ac:dyDescent="0.25">
      <c r="F1881" s="4">
        <v>43150</v>
      </c>
      <c r="G1881">
        <v>5</v>
      </c>
      <c r="H1881">
        <v>3</v>
      </c>
      <c r="I1881">
        <v>2</v>
      </c>
      <c r="J1881">
        <v>320</v>
      </c>
      <c r="AD1881">
        <f>ROUND(fTransactions[[#This Row],[Units]]*VLOOKUP(fTransactions[[#This Row],[ProductID]],dProduct[[ProductID]:[RetailPrice]],3,0),2)</f>
        <v>6384</v>
      </c>
    </row>
    <row r="1882" spans="6:30" x14ac:dyDescent="0.25">
      <c r="F1882" s="4">
        <v>43150</v>
      </c>
      <c r="G1882">
        <v>2</v>
      </c>
      <c r="H1882">
        <v>1</v>
      </c>
      <c r="I1882">
        <v>3</v>
      </c>
      <c r="J1882">
        <v>277</v>
      </c>
      <c r="AD1882">
        <f>ROUND(fTransactions[[#This Row],[Units]]*VLOOKUP(fTransactions[[#This Row],[ProductID]],dProduct[[ProductID]:[RetailPrice]],3,0),2)</f>
        <v>7742.15</v>
      </c>
    </row>
    <row r="1883" spans="6:30" x14ac:dyDescent="0.25">
      <c r="F1883" s="4">
        <v>43150</v>
      </c>
      <c r="G1883">
        <v>5</v>
      </c>
      <c r="H1883">
        <v>4</v>
      </c>
      <c r="I1883">
        <v>1</v>
      </c>
      <c r="J1883">
        <v>4</v>
      </c>
      <c r="AD1883">
        <f>ROUND(fTransactions[[#This Row],[Units]]*VLOOKUP(fTransactions[[#This Row],[ProductID]],dProduct[[ProductID]:[RetailPrice]],3,0),2)</f>
        <v>127.8</v>
      </c>
    </row>
    <row r="1884" spans="6:30" x14ac:dyDescent="0.25">
      <c r="F1884" s="4">
        <v>43151</v>
      </c>
      <c r="G1884">
        <v>8</v>
      </c>
      <c r="H1884">
        <v>3</v>
      </c>
      <c r="I1884">
        <v>3</v>
      </c>
      <c r="J1884">
        <v>68</v>
      </c>
      <c r="AD1884">
        <f>ROUND(fTransactions[[#This Row],[Units]]*VLOOKUP(fTransactions[[#This Row],[ProductID]],dProduct[[ProductID]:[RetailPrice]],3,0),2)</f>
        <v>1356.6</v>
      </c>
    </row>
    <row r="1885" spans="6:30" x14ac:dyDescent="0.25">
      <c r="F1885" s="4">
        <v>43151</v>
      </c>
      <c r="G1885">
        <v>5</v>
      </c>
      <c r="H1885">
        <v>3</v>
      </c>
      <c r="I1885">
        <v>3</v>
      </c>
      <c r="J1885">
        <v>278</v>
      </c>
      <c r="AD1885">
        <f>ROUND(fTransactions[[#This Row],[Units]]*VLOOKUP(fTransactions[[#This Row],[ProductID]],dProduct[[ProductID]:[RetailPrice]],3,0),2)</f>
        <v>5546.1</v>
      </c>
    </row>
    <row r="1886" spans="6:30" x14ac:dyDescent="0.25">
      <c r="F1886" s="4">
        <v>43152</v>
      </c>
      <c r="G1886">
        <v>5</v>
      </c>
      <c r="H1886">
        <v>4</v>
      </c>
      <c r="I1886">
        <v>4</v>
      </c>
      <c r="J1886">
        <v>366</v>
      </c>
      <c r="AD1886">
        <f>ROUND(fTransactions[[#This Row],[Units]]*VLOOKUP(fTransactions[[#This Row],[ProductID]],dProduct[[ProductID]:[RetailPrice]],3,0),2)</f>
        <v>11693.7</v>
      </c>
    </row>
    <row r="1887" spans="6:30" x14ac:dyDescent="0.25">
      <c r="F1887" s="4">
        <v>43152</v>
      </c>
      <c r="G1887">
        <v>7</v>
      </c>
      <c r="H1887">
        <v>3</v>
      </c>
      <c r="I1887">
        <v>3</v>
      </c>
      <c r="J1887">
        <v>192</v>
      </c>
      <c r="AD1887">
        <f>ROUND(fTransactions[[#This Row],[Units]]*VLOOKUP(fTransactions[[#This Row],[ProductID]],dProduct[[ProductID]:[RetailPrice]],3,0),2)</f>
        <v>3830.4</v>
      </c>
    </row>
    <row r="1888" spans="6:30" x14ac:dyDescent="0.25">
      <c r="F1888" s="4">
        <v>43152</v>
      </c>
      <c r="G1888">
        <v>8</v>
      </c>
      <c r="H1888">
        <v>2</v>
      </c>
      <c r="I1888">
        <v>3</v>
      </c>
      <c r="J1888">
        <v>49</v>
      </c>
      <c r="AD1888">
        <f>ROUND(fTransactions[[#This Row],[Units]]*VLOOKUP(fTransactions[[#This Row],[ProductID]],dProduct[[ProductID]:[RetailPrice]],3,0),2)</f>
        <v>2107</v>
      </c>
    </row>
    <row r="1889" spans="6:30" x14ac:dyDescent="0.25">
      <c r="F1889" s="4">
        <v>43152</v>
      </c>
      <c r="G1889">
        <v>8</v>
      </c>
      <c r="H1889">
        <v>3</v>
      </c>
      <c r="I1889">
        <v>3</v>
      </c>
      <c r="J1889">
        <v>250</v>
      </c>
      <c r="AD1889">
        <f>ROUND(fTransactions[[#This Row],[Units]]*VLOOKUP(fTransactions[[#This Row],[ProductID]],dProduct[[ProductID]:[RetailPrice]],3,0),2)</f>
        <v>4987.5</v>
      </c>
    </row>
    <row r="1890" spans="6:30" x14ac:dyDescent="0.25">
      <c r="F1890" s="4">
        <v>43152</v>
      </c>
      <c r="G1890">
        <v>4</v>
      </c>
      <c r="H1890">
        <v>1</v>
      </c>
      <c r="I1890">
        <v>2</v>
      </c>
      <c r="J1890">
        <v>289</v>
      </c>
      <c r="AD1890">
        <f>ROUND(fTransactions[[#This Row],[Units]]*VLOOKUP(fTransactions[[#This Row],[ProductID]],dProduct[[ProductID]:[RetailPrice]],3,0),2)</f>
        <v>8077.55</v>
      </c>
    </row>
    <row r="1891" spans="6:30" x14ac:dyDescent="0.25">
      <c r="F1891" s="4">
        <v>43153</v>
      </c>
      <c r="G1891">
        <v>8</v>
      </c>
      <c r="H1891">
        <v>4</v>
      </c>
      <c r="I1891">
        <v>1</v>
      </c>
      <c r="J1891">
        <v>222</v>
      </c>
      <c r="AD1891">
        <f>ROUND(fTransactions[[#This Row],[Units]]*VLOOKUP(fTransactions[[#This Row],[ProductID]],dProduct[[ProductID]:[RetailPrice]],3,0),2)</f>
        <v>7092.9</v>
      </c>
    </row>
    <row r="1892" spans="6:30" x14ac:dyDescent="0.25">
      <c r="F1892" s="4">
        <v>43153</v>
      </c>
      <c r="G1892">
        <v>2</v>
      </c>
      <c r="H1892">
        <v>3</v>
      </c>
      <c r="I1892">
        <v>3</v>
      </c>
      <c r="J1892">
        <v>379</v>
      </c>
      <c r="AD1892">
        <f>ROUND(fTransactions[[#This Row],[Units]]*VLOOKUP(fTransactions[[#This Row],[ProductID]],dProduct[[ProductID]:[RetailPrice]],3,0),2)</f>
        <v>7561.05</v>
      </c>
    </row>
    <row r="1893" spans="6:30" x14ac:dyDescent="0.25">
      <c r="F1893" s="4">
        <v>43153</v>
      </c>
      <c r="G1893">
        <v>2</v>
      </c>
      <c r="H1893">
        <v>2</v>
      </c>
      <c r="I1893">
        <v>2</v>
      </c>
      <c r="J1893">
        <v>181</v>
      </c>
      <c r="AD1893">
        <f>ROUND(fTransactions[[#This Row],[Units]]*VLOOKUP(fTransactions[[#This Row],[ProductID]],dProduct[[ProductID]:[RetailPrice]],3,0),2)</f>
        <v>7783</v>
      </c>
    </row>
    <row r="1894" spans="6:30" x14ac:dyDescent="0.25">
      <c r="F1894" s="4">
        <v>43153</v>
      </c>
      <c r="G1894">
        <v>4</v>
      </c>
      <c r="H1894">
        <v>3</v>
      </c>
      <c r="I1894">
        <v>3</v>
      </c>
      <c r="J1894">
        <v>326</v>
      </c>
      <c r="AD1894">
        <f>ROUND(fTransactions[[#This Row],[Units]]*VLOOKUP(fTransactions[[#This Row],[ProductID]],dProduct[[ProductID]:[RetailPrice]],3,0),2)</f>
        <v>6503.7</v>
      </c>
    </row>
    <row r="1895" spans="6:30" x14ac:dyDescent="0.25">
      <c r="F1895" s="4">
        <v>43153</v>
      </c>
      <c r="G1895">
        <v>6</v>
      </c>
      <c r="H1895">
        <v>3</v>
      </c>
      <c r="I1895">
        <v>2</v>
      </c>
      <c r="J1895">
        <v>128</v>
      </c>
      <c r="AD1895">
        <f>ROUND(fTransactions[[#This Row],[Units]]*VLOOKUP(fTransactions[[#This Row],[ProductID]],dProduct[[ProductID]:[RetailPrice]],3,0),2)</f>
        <v>2553.6</v>
      </c>
    </row>
    <row r="1896" spans="6:30" x14ac:dyDescent="0.25">
      <c r="F1896" s="4">
        <v>43153</v>
      </c>
      <c r="G1896">
        <v>2</v>
      </c>
      <c r="H1896">
        <v>1</v>
      </c>
      <c r="I1896">
        <v>1</v>
      </c>
      <c r="J1896">
        <v>146</v>
      </c>
      <c r="AD1896">
        <f>ROUND(fTransactions[[#This Row],[Units]]*VLOOKUP(fTransactions[[#This Row],[ProductID]],dProduct[[ProductID]:[RetailPrice]],3,0),2)</f>
        <v>4080.7</v>
      </c>
    </row>
    <row r="1897" spans="6:30" x14ac:dyDescent="0.25">
      <c r="F1897" s="4">
        <v>43153</v>
      </c>
      <c r="G1897">
        <v>4</v>
      </c>
      <c r="H1897">
        <v>1</v>
      </c>
      <c r="I1897">
        <v>3</v>
      </c>
      <c r="J1897">
        <v>60</v>
      </c>
      <c r="AD1897">
        <f>ROUND(fTransactions[[#This Row],[Units]]*VLOOKUP(fTransactions[[#This Row],[ProductID]],dProduct[[ProductID]:[RetailPrice]],3,0),2)</f>
        <v>1677</v>
      </c>
    </row>
    <row r="1898" spans="6:30" x14ac:dyDescent="0.25">
      <c r="F1898" s="4">
        <v>43153</v>
      </c>
      <c r="G1898">
        <v>7</v>
      </c>
      <c r="H1898">
        <v>2</v>
      </c>
      <c r="I1898">
        <v>1</v>
      </c>
      <c r="J1898">
        <v>414</v>
      </c>
      <c r="AD1898">
        <f>ROUND(fTransactions[[#This Row],[Units]]*VLOOKUP(fTransactions[[#This Row],[ProductID]],dProduct[[ProductID]:[RetailPrice]],3,0),2)</f>
        <v>17802</v>
      </c>
    </row>
    <row r="1899" spans="6:30" x14ac:dyDescent="0.25">
      <c r="F1899" s="4">
        <v>43155</v>
      </c>
      <c r="G1899">
        <v>2</v>
      </c>
      <c r="H1899">
        <v>4</v>
      </c>
      <c r="I1899">
        <v>3</v>
      </c>
      <c r="J1899">
        <v>418</v>
      </c>
      <c r="AD1899">
        <f>ROUND(fTransactions[[#This Row],[Units]]*VLOOKUP(fTransactions[[#This Row],[ProductID]],dProduct[[ProductID]:[RetailPrice]],3,0),2)</f>
        <v>13355.1</v>
      </c>
    </row>
    <row r="1900" spans="6:30" x14ac:dyDescent="0.25">
      <c r="F1900" s="4">
        <v>43155</v>
      </c>
      <c r="G1900">
        <v>2</v>
      </c>
      <c r="H1900">
        <v>3</v>
      </c>
      <c r="I1900">
        <v>2</v>
      </c>
      <c r="J1900">
        <v>41</v>
      </c>
      <c r="AD1900">
        <f>ROUND(fTransactions[[#This Row],[Units]]*VLOOKUP(fTransactions[[#This Row],[ProductID]],dProduct[[ProductID]:[RetailPrice]],3,0),2)</f>
        <v>817.95</v>
      </c>
    </row>
    <row r="1901" spans="6:30" x14ac:dyDescent="0.25">
      <c r="F1901" s="4">
        <v>43155</v>
      </c>
      <c r="G1901">
        <v>6</v>
      </c>
      <c r="H1901">
        <v>3</v>
      </c>
      <c r="I1901">
        <v>3</v>
      </c>
      <c r="J1901">
        <v>356</v>
      </c>
      <c r="AD1901">
        <f>ROUND(fTransactions[[#This Row],[Units]]*VLOOKUP(fTransactions[[#This Row],[ProductID]],dProduct[[ProductID]:[RetailPrice]],3,0),2)</f>
        <v>7102.2</v>
      </c>
    </row>
    <row r="1902" spans="6:30" x14ac:dyDescent="0.25">
      <c r="F1902" s="4">
        <v>43155</v>
      </c>
      <c r="G1902">
        <v>1</v>
      </c>
      <c r="H1902">
        <v>4</v>
      </c>
      <c r="I1902">
        <v>1</v>
      </c>
      <c r="J1902">
        <v>450</v>
      </c>
      <c r="AD1902">
        <f>ROUND(fTransactions[[#This Row],[Units]]*VLOOKUP(fTransactions[[#This Row],[ProductID]],dProduct[[ProductID]:[RetailPrice]],3,0),2)</f>
        <v>14377.5</v>
      </c>
    </row>
    <row r="1903" spans="6:30" x14ac:dyDescent="0.25">
      <c r="F1903" s="4">
        <v>43155</v>
      </c>
      <c r="G1903">
        <v>2</v>
      </c>
      <c r="H1903">
        <v>3</v>
      </c>
      <c r="I1903">
        <v>3</v>
      </c>
      <c r="J1903">
        <v>303</v>
      </c>
      <c r="AD1903">
        <f>ROUND(fTransactions[[#This Row],[Units]]*VLOOKUP(fTransactions[[#This Row],[ProductID]],dProduct[[ProductID]:[RetailPrice]],3,0),2)</f>
        <v>6044.85</v>
      </c>
    </row>
    <row r="1904" spans="6:30" x14ac:dyDescent="0.25">
      <c r="F1904" s="4">
        <v>43155</v>
      </c>
      <c r="G1904">
        <v>2</v>
      </c>
      <c r="H1904">
        <v>2</v>
      </c>
      <c r="I1904">
        <v>3</v>
      </c>
      <c r="J1904">
        <v>476</v>
      </c>
      <c r="AD1904">
        <f>ROUND(fTransactions[[#This Row],[Units]]*VLOOKUP(fTransactions[[#This Row],[ProductID]],dProduct[[ProductID]:[RetailPrice]],3,0),2)</f>
        <v>20468</v>
      </c>
    </row>
    <row r="1905" spans="6:30" x14ac:dyDescent="0.25">
      <c r="F1905" s="4">
        <v>43155</v>
      </c>
      <c r="G1905">
        <v>3</v>
      </c>
      <c r="H1905">
        <v>1</v>
      </c>
      <c r="I1905">
        <v>1</v>
      </c>
      <c r="J1905">
        <v>337</v>
      </c>
      <c r="AD1905">
        <f>ROUND(fTransactions[[#This Row],[Units]]*VLOOKUP(fTransactions[[#This Row],[ProductID]],dProduct[[ProductID]:[RetailPrice]],3,0),2)</f>
        <v>9419.15</v>
      </c>
    </row>
    <row r="1906" spans="6:30" x14ac:dyDescent="0.25">
      <c r="F1906" s="4">
        <v>43156</v>
      </c>
      <c r="G1906">
        <v>3</v>
      </c>
      <c r="H1906">
        <v>3</v>
      </c>
      <c r="I1906">
        <v>3</v>
      </c>
      <c r="J1906">
        <v>384</v>
      </c>
      <c r="AD1906">
        <f>ROUND(fTransactions[[#This Row],[Units]]*VLOOKUP(fTransactions[[#This Row],[ProductID]],dProduct[[ProductID]:[RetailPrice]],3,0),2)</f>
        <v>7660.8</v>
      </c>
    </row>
    <row r="1907" spans="6:30" x14ac:dyDescent="0.25">
      <c r="F1907" s="4">
        <v>43156</v>
      </c>
      <c r="G1907">
        <v>6</v>
      </c>
      <c r="H1907">
        <v>4</v>
      </c>
      <c r="I1907">
        <v>3</v>
      </c>
      <c r="J1907">
        <v>380</v>
      </c>
      <c r="AD1907">
        <f>ROUND(fTransactions[[#This Row],[Units]]*VLOOKUP(fTransactions[[#This Row],[ProductID]],dProduct[[ProductID]:[RetailPrice]],3,0),2)</f>
        <v>12141</v>
      </c>
    </row>
    <row r="1908" spans="6:30" x14ac:dyDescent="0.25">
      <c r="F1908" s="4">
        <v>43156</v>
      </c>
      <c r="G1908">
        <v>8</v>
      </c>
      <c r="H1908">
        <v>3</v>
      </c>
      <c r="I1908">
        <v>3</v>
      </c>
      <c r="J1908">
        <v>311</v>
      </c>
      <c r="AD1908">
        <f>ROUND(fTransactions[[#This Row],[Units]]*VLOOKUP(fTransactions[[#This Row],[ProductID]],dProduct[[ProductID]:[RetailPrice]],3,0),2)</f>
        <v>6204.45</v>
      </c>
    </row>
    <row r="1909" spans="6:30" x14ac:dyDescent="0.25">
      <c r="F1909" s="4">
        <v>43156</v>
      </c>
      <c r="G1909">
        <v>5</v>
      </c>
      <c r="H1909">
        <v>3</v>
      </c>
      <c r="I1909">
        <v>2</v>
      </c>
      <c r="J1909">
        <v>255</v>
      </c>
      <c r="AD1909">
        <f>ROUND(fTransactions[[#This Row],[Units]]*VLOOKUP(fTransactions[[#This Row],[ProductID]],dProduct[[ProductID]:[RetailPrice]],3,0),2)</f>
        <v>5087.25</v>
      </c>
    </row>
    <row r="1910" spans="6:30" x14ac:dyDescent="0.25">
      <c r="F1910" s="4">
        <v>43156</v>
      </c>
      <c r="G1910">
        <v>3</v>
      </c>
      <c r="H1910">
        <v>4</v>
      </c>
      <c r="I1910">
        <v>3</v>
      </c>
      <c r="J1910">
        <v>386</v>
      </c>
      <c r="AD1910">
        <f>ROUND(fTransactions[[#This Row],[Units]]*VLOOKUP(fTransactions[[#This Row],[ProductID]],dProduct[[ProductID]:[RetailPrice]],3,0),2)</f>
        <v>12332.7</v>
      </c>
    </row>
    <row r="1911" spans="6:30" x14ac:dyDescent="0.25">
      <c r="F1911" s="4">
        <v>43157</v>
      </c>
      <c r="G1911">
        <v>6</v>
      </c>
      <c r="H1911">
        <v>3</v>
      </c>
      <c r="I1911">
        <v>2</v>
      </c>
      <c r="J1911">
        <v>456</v>
      </c>
      <c r="AD1911">
        <f>ROUND(fTransactions[[#This Row],[Units]]*VLOOKUP(fTransactions[[#This Row],[ProductID]],dProduct[[ProductID]:[RetailPrice]],3,0),2)</f>
        <v>9097.2000000000007</v>
      </c>
    </row>
    <row r="1912" spans="6:30" x14ac:dyDescent="0.25">
      <c r="F1912" s="4">
        <v>43157</v>
      </c>
      <c r="G1912">
        <v>2</v>
      </c>
      <c r="H1912">
        <v>1</v>
      </c>
      <c r="I1912">
        <v>4</v>
      </c>
      <c r="J1912">
        <v>152</v>
      </c>
      <c r="AD1912">
        <f>ROUND(fTransactions[[#This Row],[Units]]*VLOOKUP(fTransactions[[#This Row],[ProductID]],dProduct[[ProductID]:[RetailPrice]],3,0),2)</f>
        <v>4248.3999999999996</v>
      </c>
    </row>
    <row r="1913" spans="6:30" x14ac:dyDescent="0.25">
      <c r="F1913" s="4">
        <v>43157</v>
      </c>
      <c r="G1913">
        <v>5</v>
      </c>
      <c r="H1913">
        <v>1</v>
      </c>
      <c r="I1913">
        <v>1</v>
      </c>
      <c r="J1913">
        <v>152</v>
      </c>
      <c r="AD1913">
        <f>ROUND(fTransactions[[#This Row],[Units]]*VLOOKUP(fTransactions[[#This Row],[ProductID]],dProduct[[ProductID]:[RetailPrice]],3,0),2)</f>
        <v>4248.3999999999996</v>
      </c>
    </row>
    <row r="1914" spans="6:30" x14ac:dyDescent="0.25">
      <c r="F1914" s="4">
        <v>43158</v>
      </c>
      <c r="G1914">
        <v>1</v>
      </c>
      <c r="H1914">
        <v>1</v>
      </c>
      <c r="I1914">
        <v>4</v>
      </c>
      <c r="J1914">
        <v>118</v>
      </c>
      <c r="AD1914">
        <f>ROUND(fTransactions[[#This Row],[Units]]*VLOOKUP(fTransactions[[#This Row],[ProductID]],dProduct[[ProductID]:[RetailPrice]],3,0),2)</f>
        <v>3298.1</v>
      </c>
    </row>
    <row r="1915" spans="6:30" x14ac:dyDescent="0.25">
      <c r="F1915" s="4">
        <v>43158</v>
      </c>
      <c r="G1915">
        <v>1</v>
      </c>
      <c r="H1915">
        <v>3</v>
      </c>
      <c r="I1915">
        <v>2</v>
      </c>
      <c r="J1915">
        <v>283</v>
      </c>
      <c r="AD1915">
        <f>ROUND(fTransactions[[#This Row],[Units]]*VLOOKUP(fTransactions[[#This Row],[ProductID]],dProduct[[ProductID]:[RetailPrice]],3,0),2)</f>
        <v>5645.85</v>
      </c>
    </row>
    <row r="1916" spans="6:30" x14ac:dyDescent="0.25">
      <c r="F1916" s="4">
        <v>43158</v>
      </c>
      <c r="G1916">
        <v>7</v>
      </c>
      <c r="H1916">
        <v>4</v>
      </c>
      <c r="I1916">
        <v>3</v>
      </c>
      <c r="J1916">
        <v>71</v>
      </c>
      <c r="AD1916">
        <f>ROUND(fTransactions[[#This Row],[Units]]*VLOOKUP(fTransactions[[#This Row],[ProductID]],dProduct[[ProductID]:[RetailPrice]],3,0),2)</f>
        <v>2268.4499999999998</v>
      </c>
    </row>
    <row r="1917" spans="6:30" x14ac:dyDescent="0.25">
      <c r="F1917" s="4">
        <v>43158</v>
      </c>
      <c r="G1917">
        <v>6</v>
      </c>
      <c r="H1917">
        <v>2</v>
      </c>
      <c r="I1917">
        <v>4</v>
      </c>
      <c r="J1917">
        <v>298</v>
      </c>
      <c r="AD1917">
        <f>ROUND(fTransactions[[#This Row],[Units]]*VLOOKUP(fTransactions[[#This Row],[ProductID]],dProduct[[ProductID]:[RetailPrice]],3,0),2)</f>
        <v>12814</v>
      </c>
    </row>
    <row r="1918" spans="6:30" x14ac:dyDescent="0.25">
      <c r="F1918" s="4">
        <v>43159</v>
      </c>
      <c r="G1918">
        <v>7</v>
      </c>
      <c r="H1918">
        <v>2</v>
      </c>
      <c r="I1918">
        <v>4</v>
      </c>
      <c r="J1918">
        <v>355</v>
      </c>
      <c r="AD1918">
        <f>ROUND(fTransactions[[#This Row],[Units]]*VLOOKUP(fTransactions[[#This Row],[ProductID]],dProduct[[ProductID]:[RetailPrice]],3,0),2)</f>
        <v>15265</v>
      </c>
    </row>
    <row r="1919" spans="6:30" x14ac:dyDescent="0.25">
      <c r="F1919" s="4">
        <v>43159</v>
      </c>
      <c r="G1919">
        <v>7</v>
      </c>
      <c r="H1919">
        <v>3</v>
      </c>
      <c r="I1919">
        <v>3</v>
      </c>
      <c r="J1919">
        <v>230</v>
      </c>
      <c r="AD1919">
        <f>ROUND(fTransactions[[#This Row],[Units]]*VLOOKUP(fTransactions[[#This Row],[ProductID]],dProduct[[ProductID]:[RetailPrice]],3,0),2)</f>
        <v>4588.5</v>
      </c>
    </row>
    <row r="1920" spans="6:30" x14ac:dyDescent="0.25">
      <c r="F1920" s="4">
        <v>43159</v>
      </c>
      <c r="G1920">
        <v>3</v>
      </c>
      <c r="H1920">
        <v>1</v>
      </c>
      <c r="I1920">
        <v>3</v>
      </c>
      <c r="J1920">
        <v>330</v>
      </c>
      <c r="AD1920">
        <f>ROUND(fTransactions[[#This Row],[Units]]*VLOOKUP(fTransactions[[#This Row],[ProductID]],dProduct[[ProductID]:[RetailPrice]],3,0),2)</f>
        <v>9223.5</v>
      </c>
    </row>
    <row r="1921" spans="6:30" x14ac:dyDescent="0.25">
      <c r="F1921" s="4">
        <v>43160</v>
      </c>
      <c r="G1921">
        <v>1</v>
      </c>
      <c r="H1921">
        <v>2</v>
      </c>
      <c r="I1921">
        <v>2</v>
      </c>
      <c r="J1921">
        <v>404</v>
      </c>
      <c r="AD1921">
        <f>ROUND(fTransactions[[#This Row],[Units]]*VLOOKUP(fTransactions[[#This Row],[ProductID]],dProduct[[ProductID]:[RetailPrice]],3,0),2)</f>
        <v>17372</v>
      </c>
    </row>
    <row r="1922" spans="6:30" x14ac:dyDescent="0.25">
      <c r="F1922" s="4">
        <v>43160</v>
      </c>
      <c r="G1922">
        <v>8</v>
      </c>
      <c r="H1922">
        <v>3</v>
      </c>
      <c r="I1922">
        <v>3</v>
      </c>
      <c r="J1922">
        <v>290</v>
      </c>
      <c r="AD1922">
        <f>ROUND(fTransactions[[#This Row],[Units]]*VLOOKUP(fTransactions[[#This Row],[ProductID]],dProduct[[ProductID]:[RetailPrice]],3,0),2)</f>
        <v>5785.5</v>
      </c>
    </row>
    <row r="1923" spans="6:30" x14ac:dyDescent="0.25">
      <c r="F1923" s="4">
        <v>43160</v>
      </c>
      <c r="G1923">
        <v>2</v>
      </c>
      <c r="H1923">
        <v>3</v>
      </c>
      <c r="I1923">
        <v>3</v>
      </c>
      <c r="J1923">
        <v>358</v>
      </c>
      <c r="AD1923">
        <f>ROUND(fTransactions[[#This Row],[Units]]*VLOOKUP(fTransactions[[#This Row],[ProductID]],dProduct[[ProductID]:[RetailPrice]],3,0),2)</f>
        <v>7142.1</v>
      </c>
    </row>
    <row r="1924" spans="6:30" x14ac:dyDescent="0.25">
      <c r="F1924" s="4">
        <v>43160</v>
      </c>
      <c r="G1924">
        <v>3</v>
      </c>
      <c r="H1924">
        <v>3</v>
      </c>
      <c r="I1924">
        <v>3</v>
      </c>
      <c r="J1924">
        <v>350</v>
      </c>
      <c r="AD1924">
        <f>ROUND(fTransactions[[#This Row],[Units]]*VLOOKUP(fTransactions[[#This Row],[ProductID]],dProduct[[ProductID]:[RetailPrice]],3,0),2)</f>
        <v>6982.5</v>
      </c>
    </row>
    <row r="1925" spans="6:30" x14ac:dyDescent="0.25">
      <c r="F1925" s="4">
        <v>43160</v>
      </c>
      <c r="G1925">
        <v>8</v>
      </c>
      <c r="H1925">
        <v>2</v>
      </c>
      <c r="I1925">
        <v>2</v>
      </c>
      <c r="J1925">
        <v>6</v>
      </c>
      <c r="AD1925">
        <f>ROUND(fTransactions[[#This Row],[Units]]*VLOOKUP(fTransactions[[#This Row],[ProductID]],dProduct[[ProductID]:[RetailPrice]],3,0),2)</f>
        <v>258</v>
      </c>
    </row>
    <row r="1926" spans="6:30" x14ac:dyDescent="0.25">
      <c r="F1926" s="4">
        <v>43161</v>
      </c>
      <c r="G1926">
        <v>8</v>
      </c>
      <c r="H1926">
        <v>4</v>
      </c>
      <c r="I1926">
        <v>2</v>
      </c>
      <c r="J1926">
        <v>103</v>
      </c>
      <c r="AD1926">
        <f>ROUND(fTransactions[[#This Row],[Units]]*VLOOKUP(fTransactions[[#This Row],[ProductID]],dProduct[[ProductID]:[RetailPrice]],3,0),2)</f>
        <v>3290.85</v>
      </c>
    </row>
    <row r="1927" spans="6:30" x14ac:dyDescent="0.25">
      <c r="F1927" s="4">
        <v>43161</v>
      </c>
      <c r="G1927">
        <v>8</v>
      </c>
      <c r="H1927">
        <v>3</v>
      </c>
      <c r="I1927">
        <v>4</v>
      </c>
      <c r="J1927">
        <v>51</v>
      </c>
      <c r="AD1927">
        <f>ROUND(fTransactions[[#This Row],[Units]]*VLOOKUP(fTransactions[[#This Row],[ProductID]],dProduct[[ProductID]:[RetailPrice]],3,0),2)</f>
        <v>1017.45</v>
      </c>
    </row>
    <row r="1928" spans="6:30" x14ac:dyDescent="0.25">
      <c r="F1928" s="4">
        <v>43161</v>
      </c>
      <c r="G1928">
        <v>3</v>
      </c>
      <c r="H1928">
        <v>3</v>
      </c>
      <c r="I1928">
        <v>2</v>
      </c>
      <c r="J1928">
        <v>120</v>
      </c>
      <c r="AD1928">
        <f>ROUND(fTransactions[[#This Row],[Units]]*VLOOKUP(fTransactions[[#This Row],[ProductID]],dProduct[[ProductID]:[RetailPrice]],3,0),2)</f>
        <v>2394</v>
      </c>
    </row>
    <row r="1929" spans="6:30" x14ac:dyDescent="0.25">
      <c r="F1929" s="4">
        <v>43161</v>
      </c>
      <c r="G1929">
        <v>5</v>
      </c>
      <c r="H1929">
        <v>3</v>
      </c>
      <c r="I1929">
        <v>2</v>
      </c>
      <c r="J1929">
        <v>7</v>
      </c>
      <c r="AD1929">
        <f>ROUND(fTransactions[[#This Row],[Units]]*VLOOKUP(fTransactions[[#This Row],[ProductID]],dProduct[[ProductID]:[RetailPrice]],3,0),2)</f>
        <v>139.65</v>
      </c>
    </row>
    <row r="1930" spans="6:30" x14ac:dyDescent="0.25">
      <c r="F1930" s="4">
        <v>43161</v>
      </c>
      <c r="G1930">
        <v>7</v>
      </c>
      <c r="H1930">
        <v>3</v>
      </c>
      <c r="I1930">
        <v>1</v>
      </c>
      <c r="J1930">
        <v>243</v>
      </c>
      <c r="AD1930">
        <f>ROUND(fTransactions[[#This Row],[Units]]*VLOOKUP(fTransactions[[#This Row],[ProductID]],dProduct[[ProductID]:[RetailPrice]],3,0),2)</f>
        <v>4847.8500000000004</v>
      </c>
    </row>
    <row r="1931" spans="6:30" x14ac:dyDescent="0.25">
      <c r="F1931" s="4">
        <v>43162</v>
      </c>
      <c r="G1931">
        <v>1</v>
      </c>
      <c r="H1931">
        <v>4</v>
      </c>
      <c r="I1931">
        <v>3</v>
      </c>
      <c r="J1931">
        <v>177</v>
      </c>
      <c r="AD1931">
        <f>ROUND(fTransactions[[#This Row],[Units]]*VLOOKUP(fTransactions[[#This Row],[ProductID]],dProduct[[ProductID]:[RetailPrice]],3,0),2)</f>
        <v>5655.15</v>
      </c>
    </row>
    <row r="1932" spans="6:30" x14ac:dyDescent="0.25">
      <c r="F1932" s="4">
        <v>43162</v>
      </c>
      <c r="G1932">
        <v>7</v>
      </c>
      <c r="H1932">
        <v>2</v>
      </c>
      <c r="I1932">
        <v>4</v>
      </c>
      <c r="J1932">
        <v>304</v>
      </c>
      <c r="AD1932">
        <f>ROUND(fTransactions[[#This Row],[Units]]*VLOOKUP(fTransactions[[#This Row],[ProductID]],dProduct[[ProductID]:[RetailPrice]],3,0),2)</f>
        <v>13072</v>
      </c>
    </row>
    <row r="1933" spans="6:30" x14ac:dyDescent="0.25">
      <c r="F1933" s="4">
        <v>43162</v>
      </c>
      <c r="G1933">
        <v>1</v>
      </c>
      <c r="H1933">
        <v>3</v>
      </c>
      <c r="I1933">
        <v>3</v>
      </c>
      <c r="J1933">
        <v>255</v>
      </c>
      <c r="AD1933">
        <f>ROUND(fTransactions[[#This Row],[Units]]*VLOOKUP(fTransactions[[#This Row],[ProductID]],dProduct[[ProductID]:[RetailPrice]],3,0),2)</f>
        <v>5087.25</v>
      </c>
    </row>
    <row r="1934" spans="6:30" x14ac:dyDescent="0.25">
      <c r="F1934" s="4">
        <v>43162</v>
      </c>
      <c r="G1934">
        <v>8</v>
      </c>
      <c r="H1934">
        <v>3</v>
      </c>
      <c r="I1934">
        <v>3</v>
      </c>
      <c r="J1934">
        <v>25</v>
      </c>
      <c r="AD1934">
        <f>ROUND(fTransactions[[#This Row],[Units]]*VLOOKUP(fTransactions[[#This Row],[ProductID]],dProduct[[ProductID]:[RetailPrice]],3,0),2)</f>
        <v>498.75</v>
      </c>
    </row>
    <row r="1935" spans="6:30" x14ac:dyDescent="0.25">
      <c r="F1935" s="4">
        <v>43162</v>
      </c>
      <c r="G1935">
        <v>2</v>
      </c>
      <c r="H1935">
        <v>2</v>
      </c>
      <c r="I1935">
        <v>3</v>
      </c>
      <c r="J1935">
        <v>276</v>
      </c>
      <c r="AD1935">
        <f>ROUND(fTransactions[[#This Row],[Units]]*VLOOKUP(fTransactions[[#This Row],[ProductID]],dProduct[[ProductID]:[RetailPrice]],3,0),2)</f>
        <v>11868</v>
      </c>
    </row>
    <row r="1936" spans="6:30" x14ac:dyDescent="0.25">
      <c r="F1936" s="4">
        <v>43162</v>
      </c>
      <c r="G1936">
        <v>2</v>
      </c>
      <c r="H1936">
        <v>4</v>
      </c>
      <c r="I1936">
        <v>1</v>
      </c>
      <c r="J1936">
        <v>325</v>
      </c>
      <c r="AD1936">
        <f>ROUND(fTransactions[[#This Row],[Units]]*VLOOKUP(fTransactions[[#This Row],[ProductID]],dProduct[[ProductID]:[RetailPrice]],3,0),2)</f>
        <v>10383.75</v>
      </c>
    </row>
    <row r="1937" spans="6:30" x14ac:dyDescent="0.25">
      <c r="F1937" s="4">
        <v>43162</v>
      </c>
      <c r="G1937">
        <v>3</v>
      </c>
      <c r="H1937">
        <v>1</v>
      </c>
      <c r="I1937">
        <v>1</v>
      </c>
      <c r="J1937">
        <v>431</v>
      </c>
      <c r="AD1937">
        <f>ROUND(fTransactions[[#This Row],[Units]]*VLOOKUP(fTransactions[[#This Row],[ProductID]],dProduct[[ProductID]:[RetailPrice]],3,0),2)</f>
        <v>12046.45</v>
      </c>
    </row>
    <row r="1938" spans="6:30" x14ac:dyDescent="0.25">
      <c r="F1938" s="4">
        <v>43163</v>
      </c>
      <c r="G1938">
        <v>8</v>
      </c>
      <c r="H1938">
        <v>3</v>
      </c>
      <c r="I1938">
        <v>3</v>
      </c>
      <c r="J1938">
        <v>77</v>
      </c>
      <c r="AD1938">
        <f>ROUND(fTransactions[[#This Row],[Units]]*VLOOKUP(fTransactions[[#This Row],[ProductID]],dProduct[[ProductID]:[RetailPrice]],3,0),2)</f>
        <v>1536.15</v>
      </c>
    </row>
    <row r="1939" spans="6:30" x14ac:dyDescent="0.25">
      <c r="F1939" s="4">
        <v>43163</v>
      </c>
      <c r="G1939">
        <v>3</v>
      </c>
      <c r="H1939">
        <v>3</v>
      </c>
      <c r="I1939">
        <v>3</v>
      </c>
      <c r="J1939">
        <v>203</v>
      </c>
      <c r="AD1939">
        <f>ROUND(fTransactions[[#This Row],[Units]]*VLOOKUP(fTransactions[[#This Row],[ProductID]],dProduct[[ProductID]:[RetailPrice]],3,0),2)</f>
        <v>4049.85</v>
      </c>
    </row>
    <row r="1940" spans="6:30" x14ac:dyDescent="0.25">
      <c r="F1940" s="4">
        <v>43163</v>
      </c>
      <c r="G1940">
        <v>5</v>
      </c>
      <c r="H1940">
        <v>3</v>
      </c>
      <c r="I1940">
        <v>3</v>
      </c>
      <c r="J1940">
        <v>26</v>
      </c>
      <c r="AD1940">
        <f>ROUND(fTransactions[[#This Row],[Units]]*VLOOKUP(fTransactions[[#This Row],[ProductID]],dProduct[[ProductID]:[RetailPrice]],3,0),2)</f>
        <v>518.70000000000005</v>
      </c>
    </row>
    <row r="1941" spans="6:30" x14ac:dyDescent="0.25">
      <c r="F1941" s="4">
        <v>43163</v>
      </c>
      <c r="G1941">
        <v>1</v>
      </c>
      <c r="H1941">
        <v>2</v>
      </c>
      <c r="I1941">
        <v>2</v>
      </c>
      <c r="J1941">
        <v>231</v>
      </c>
      <c r="AD1941">
        <f>ROUND(fTransactions[[#This Row],[Units]]*VLOOKUP(fTransactions[[#This Row],[ProductID]],dProduct[[ProductID]:[RetailPrice]],3,0),2)</f>
        <v>9933</v>
      </c>
    </row>
    <row r="1942" spans="6:30" x14ac:dyDescent="0.25">
      <c r="F1942" s="4">
        <v>43164</v>
      </c>
      <c r="G1942">
        <v>7</v>
      </c>
      <c r="H1942">
        <v>3</v>
      </c>
      <c r="I1942">
        <v>3</v>
      </c>
      <c r="J1942">
        <v>398</v>
      </c>
      <c r="AD1942">
        <f>ROUND(fTransactions[[#This Row],[Units]]*VLOOKUP(fTransactions[[#This Row],[ProductID]],dProduct[[ProductID]:[RetailPrice]],3,0),2)</f>
        <v>7940.1</v>
      </c>
    </row>
    <row r="1943" spans="6:30" x14ac:dyDescent="0.25">
      <c r="F1943" s="4">
        <v>43164</v>
      </c>
      <c r="G1943">
        <v>1</v>
      </c>
      <c r="H1943">
        <v>1</v>
      </c>
      <c r="I1943">
        <v>2</v>
      </c>
      <c r="J1943">
        <v>326</v>
      </c>
      <c r="AD1943">
        <f>ROUND(fTransactions[[#This Row],[Units]]*VLOOKUP(fTransactions[[#This Row],[ProductID]],dProduct[[ProductID]:[RetailPrice]],3,0),2)</f>
        <v>9111.7000000000007</v>
      </c>
    </row>
    <row r="1944" spans="6:30" x14ac:dyDescent="0.25">
      <c r="F1944" s="4">
        <v>43165</v>
      </c>
      <c r="G1944">
        <v>8</v>
      </c>
      <c r="H1944">
        <v>3</v>
      </c>
      <c r="I1944">
        <v>3</v>
      </c>
      <c r="J1944">
        <v>314</v>
      </c>
      <c r="AD1944">
        <f>ROUND(fTransactions[[#This Row],[Units]]*VLOOKUP(fTransactions[[#This Row],[ProductID]],dProduct[[ProductID]:[RetailPrice]],3,0),2)</f>
        <v>6264.3</v>
      </c>
    </row>
    <row r="1945" spans="6:30" x14ac:dyDescent="0.25">
      <c r="F1945" s="4">
        <v>43165</v>
      </c>
      <c r="G1945">
        <v>6</v>
      </c>
      <c r="H1945">
        <v>3</v>
      </c>
      <c r="I1945">
        <v>3</v>
      </c>
      <c r="J1945">
        <v>278</v>
      </c>
      <c r="AD1945">
        <f>ROUND(fTransactions[[#This Row],[Units]]*VLOOKUP(fTransactions[[#This Row],[ProductID]],dProduct[[ProductID]:[RetailPrice]],3,0),2)</f>
        <v>5546.1</v>
      </c>
    </row>
    <row r="1946" spans="6:30" x14ac:dyDescent="0.25">
      <c r="F1946" s="4">
        <v>43165</v>
      </c>
      <c r="G1946">
        <v>5</v>
      </c>
      <c r="H1946">
        <v>3</v>
      </c>
      <c r="I1946">
        <v>2</v>
      </c>
      <c r="J1946">
        <v>58</v>
      </c>
      <c r="AD1946">
        <f>ROUND(fTransactions[[#This Row],[Units]]*VLOOKUP(fTransactions[[#This Row],[ProductID]],dProduct[[ProductID]:[RetailPrice]],3,0),2)</f>
        <v>1157.0999999999999</v>
      </c>
    </row>
    <row r="1947" spans="6:30" x14ac:dyDescent="0.25">
      <c r="F1947" s="4">
        <v>43166</v>
      </c>
      <c r="G1947">
        <v>8</v>
      </c>
      <c r="H1947">
        <v>3</v>
      </c>
      <c r="I1947">
        <v>4</v>
      </c>
      <c r="J1947">
        <v>13</v>
      </c>
      <c r="AD1947">
        <f>ROUND(fTransactions[[#This Row],[Units]]*VLOOKUP(fTransactions[[#This Row],[ProductID]],dProduct[[ProductID]:[RetailPrice]],3,0),2)</f>
        <v>259.35000000000002</v>
      </c>
    </row>
    <row r="1948" spans="6:30" x14ac:dyDescent="0.25">
      <c r="F1948" s="4">
        <v>43166</v>
      </c>
      <c r="G1948">
        <v>3</v>
      </c>
      <c r="H1948">
        <v>2</v>
      </c>
      <c r="I1948">
        <v>2</v>
      </c>
      <c r="J1948">
        <v>297</v>
      </c>
      <c r="AD1948">
        <f>ROUND(fTransactions[[#This Row],[Units]]*VLOOKUP(fTransactions[[#This Row],[ProductID]],dProduct[[ProductID]:[RetailPrice]],3,0),2)</f>
        <v>12771</v>
      </c>
    </row>
    <row r="1949" spans="6:30" x14ac:dyDescent="0.25">
      <c r="F1949" s="4">
        <v>43166</v>
      </c>
      <c r="G1949">
        <v>4</v>
      </c>
      <c r="H1949">
        <v>3</v>
      </c>
      <c r="I1949">
        <v>2</v>
      </c>
      <c r="J1949">
        <v>140</v>
      </c>
      <c r="AD1949">
        <f>ROUND(fTransactions[[#This Row],[Units]]*VLOOKUP(fTransactions[[#This Row],[ProductID]],dProduct[[ProductID]:[RetailPrice]],3,0),2)</f>
        <v>2793</v>
      </c>
    </row>
    <row r="1950" spans="6:30" x14ac:dyDescent="0.25">
      <c r="F1950" s="4">
        <v>43166</v>
      </c>
      <c r="G1950">
        <v>4</v>
      </c>
      <c r="H1950">
        <v>1</v>
      </c>
      <c r="I1950">
        <v>4</v>
      </c>
      <c r="J1950">
        <v>198</v>
      </c>
      <c r="AD1950">
        <f>ROUND(fTransactions[[#This Row],[Units]]*VLOOKUP(fTransactions[[#This Row],[ProductID]],dProduct[[ProductID]:[RetailPrice]],3,0),2)</f>
        <v>5534.1</v>
      </c>
    </row>
    <row r="1951" spans="6:30" x14ac:dyDescent="0.25">
      <c r="F1951" s="4">
        <v>43166</v>
      </c>
      <c r="G1951">
        <v>8</v>
      </c>
      <c r="H1951">
        <v>4</v>
      </c>
      <c r="I1951">
        <v>3</v>
      </c>
      <c r="J1951">
        <v>471</v>
      </c>
      <c r="AD1951">
        <f>ROUND(fTransactions[[#This Row],[Units]]*VLOOKUP(fTransactions[[#This Row],[ProductID]],dProduct[[ProductID]:[RetailPrice]],3,0),2)</f>
        <v>15048.45</v>
      </c>
    </row>
    <row r="1952" spans="6:30" x14ac:dyDescent="0.25">
      <c r="F1952" s="4">
        <v>43167</v>
      </c>
      <c r="G1952">
        <v>8</v>
      </c>
      <c r="H1952">
        <v>2</v>
      </c>
      <c r="I1952">
        <v>3</v>
      </c>
      <c r="J1952">
        <v>330</v>
      </c>
      <c r="AD1952">
        <f>ROUND(fTransactions[[#This Row],[Units]]*VLOOKUP(fTransactions[[#This Row],[ProductID]],dProduct[[ProductID]:[RetailPrice]],3,0),2)</f>
        <v>14190</v>
      </c>
    </row>
    <row r="1953" spans="6:30" x14ac:dyDescent="0.25">
      <c r="F1953" s="4">
        <v>43167</v>
      </c>
      <c r="G1953">
        <v>4</v>
      </c>
      <c r="H1953">
        <v>4</v>
      </c>
      <c r="I1953">
        <v>2</v>
      </c>
      <c r="J1953">
        <v>341</v>
      </c>
      <c r="AD1953">
        <f>ROUND(fTransactions[[#This Row],[Units]]*VLOOKUP(fTransactions[[#This Row],[ProductID]],dProduct[[ProductID]:[RetailPrice]],3,0),2)</f>
        <v>10894.95</v>
      </c>
    </row>
    <row r="1954" spans="6:30" x14ac:dyDescent="0.25">
      <c r="F1954" s="4">
        <v>43167</v>
      </c>
      <c r="G1954">
        <v>1</v>
      </c>
      <c r="H1954">
        <v>4</v>
      </c>
      <c r="I1954">
        <v>3</v>
      </c>
      <c r="J1954">
        <v>10</v>
      </c>
      <c r="AD1954">
        <f>ROUND(fTransactions[[#This Row],[Units]]*VLOOKUP(fTransactions[[#This Row],[ProductID]],dProduct[[ProductID]:[RetailPrice]],3,0),2)</f>
        <v>319.5</v>
      </c>
    </row>
    <row r="1955" spans="6:30" x14ac:dyDescent="0.25">
      <c r="F1955" s="4">
        <v>43167</v>
      </c>
      <c r="G1955">
        <v>2</v>
      </c>
      <c r="H1955">
        <v>2</v>
      </c>
      <c r="I1955">
        <v>3</v>
      </c>
      <c r="J1955">
        <v>499</v>
      </c>
      <c r="AD1955">
        <f>ROUND(fTransactions[[#This Row],[Units]]*VLOOKUP(fTransactions[[#This Row],[ProductID]],dProduct[[ProductID]:[RetailPrice]],3,0),2)</f>
        <v>21457</v>
      </c>
    </row>
    <row r="1956" spans="6:30" x14ac:dyDescent="0.25">
      <c r="F1956" s="4">
        <v>43167</v>
      </c>
      <c r="G1956">
        <v>6</v>
      </c>
      <c r="H1956">
        <v>4</v>
      </c>
      <c r="I1956">
        <v>2</v>
      </c>
      <c r="J1956">
        <v>101</v>
      </c>
      <c r="AD1956">
        <f>ROUND(fTransactions[[#This Row],[Units]]*VLOOKUP(fTransactions[[#This Row],[ProductID]],dProduct[[ProductID]:[RetailPrice]],3,0),2)</f>
        <v>3226.95</v>
      </c>
    </row>
    <row r="1957" spans="6:30" x14ac:dyDescent="0.25">
      <c r="F1957" s="4">
        <v>43167</v>
      </c>
      <c r="G1957">
        <v>8</v>
      </c>
      <c r="H1957">
        <v>3</v>
      </c>
      <c r="I1957">
        <v>3</v>
      </c>
      <c r="J1957">
        <v>224</v>
      </c>
      <c r="AD1957">
        <f>ROUND(fTransactions[[#This Row],[Units]]*VLOOKUP(fTransactions[[#This Row],[ProductID]],dProduct[[ProductID]:[RetailPrice]],3,0),2)</f>
        <v>4468.8</v>
      </c>
    </row>
    <row r="1958" spans="6:30" x14ac:dyDescent="0.25">
      <c r="F1958" s="4">
        <v>43168</v>
      </c>
      <c r="G1958">
        <v>6</v>
      </c>
      <c r="H1958">
        <v>2</v>
      </c>
      <c r="I1958">
        <v>3</v>
      </c>
      <c r="J1958">
        <v>500</v>
      </c>
      <c r="AD1958">
        <f>ROUND(fTransactions[[#This Row],[Units]]*VLOOKUP(fTransactions[[#This Row],[ProductID]],dProduct[[ProductID]:[RetailPrice]],3,0),2)</f>
        <v>21500</v>
      </c>
    </row>
    <row r="1959" spans="6:30" x14ac:dyDescent="0.25">
      <c r="F1959" s="4">
        <v>43168</v>
      </c>
      <c r="G1959">
        <v>1</v>
      </c>
      <c r="H1959">
        <v>4</v>
      </c>
      <c r="I1959">
        <v>2</v>
      </c>
      <c r="J1959">
        <v>194</v>
      </c>
      <c r="AD1959">
        <f>ROUND(fTransactions[[#This Row],[Units]]*VLOOKUP(fTransactions[[#This Row],[ProductID]],dProduct[[ProductID]:[RetailPrice]],3,0),2)</f>
        <v>6198.3</v>
      </c>
    </row>
    <row r="1960" spans="6:30" x14ac:dyDescent="0.25">
      <c r="F1960" s="4">
        <v>43168</v>
      </c>
      <c r="G1960">
        <v>7</v>
      </c>
      <c r="H1960">
        <v>1</v>
      </c>
      <c r="I1960">
        <v>4</v>
      </c>
      <c r="J1960">
        <v>207</v>
      </c>
      <c r="AD1960">
        <f>ROUND(fTransactions[[#This Row],[Units]]*VLOOKUP(fTransactions[[#This Row],[ProductID]],dProduct[[ProductID]:[RetailPrice]],3,0),2)</f>
        <v>5785.65</v>
      </c>
    </row>
    <row r="1961" spans="6:30" x14ac:dyDescent="0.25">
      <c r="F1961" s="4">
        <v>43169</v>
      </c>
      <c r="G1961">
        <v>3</v>
      </c>
      <c r="H1961">
        <v>2</v>
      </c>
      <c r="I1961">
        <v>2</v>
      </c>
      <c r="J1961">
        <v>85</v>
      </c>
      <c r="AD1961">
        <f>ROUND(fTransactions[[#This Row],[Units]]*VLOOKUP(fTransactions[[#This Row],[ProductID]],dProduct[[ProductID]:[RetailPrice]],3,0),2)</f>
        <v>3655</v>
      </c>
    </row>
    <row r="1962" spans="6:30" x14ac:dyDescent="0.25">
      <c r="F1962" s="4">
        <v>43169</v>
      </c>
      <c r="G1962">
        <v>7</v>
      </c>
      <c r="H1962">
        <v>1</v>
      </c>
      <c r="I1962">
        <v>2</v>
      </c>
      <c r="J1962">
        <v>332</v>
      </c>
      <c r="AD1962">
        <f>ROUND(fTransactions[[#This Row],[Units]]*VLOOKUP(fTransactions[[#This Row],[ProductID]],dProduct[[ProductID]:[RetailPrice]],3,0),2)</f>
        <v>9279.4</v>
      </c>
    </row>
    <row r="1963" spans="6:30" x14ac:dyDescent="0.25">
      <c r="F1963" s="4">
        <v>43169</v>
      </c>
      <c r="G1963">
        <v>4</v>
      </c>
      <c r="H1963">
        <v>2</v>
      </c>
      <c r="I1963">
        <v>3</v>
      </c>
      <c r="J1963">
        <v>373</v>
      </c>
      <c r="AD1963">
        <f>ROUND(fTransactions[[#This Row],[Units]]*VLOOKUP(fTransactions[[#This Row],[ProductID]],dProduct[[ProductID]:[RetailPrice]],3,0),2)</f>
        <v>16039</v>
      </c>
    </row>
    <row r="1964" spans="6:30" x14ac:dyDescent="0.25">
      <c r="F1964" s="4">
        <v>43169</v>
      </c>
      <c r="G1964">
        <v>6</v>
      </c>
      <c r="H1964">
        <v>4</v>
      </c>
      <c r="I1964">
        <v>4</v>
      </c>
      <c r="J1964">
        <v>139</v>
      </c>
      <c r="AD1964">
        <f>ROUND(fTransactions[[#This Row],[Units]]*VLOOKUP(fTransactions[[#This Row],[ProductID]],dProduct[[ProductID]:[RetailPrice]],3,0),2)</f>
        <v>4441.05</v>
      </c>
    </row>
    <row r="1965" spans="6:30" x14ac:dyDescent="0.25">
      <c r="F1965" s="4">
        <v>43169</v>
      </c>
      <c r="G1965">
        <v>7</v>
      </c>
      <c r="H1965">
        <v>4</v>
      </c>
      <c r="I1965">
        <v>4</v>
      </c>
      <c r="J1965">
        <v>372</v>
      </c>
      <c r="AD1965">
        <f>ROUND(fTransactions[[#This Row],[Units]]*VLOOKUP(fTransactions[[#This Row],[ProductID]],dProduct[[ProductID]:[RetailPrice]],3,0),2)</f>
        <v>11885.4</v>
      </c>
    </row>
    <row r="1966" spans="6:30" x14ac:dyDescent="0.25">
      <c r="F1966" s="4">
        <v>43170</v>
      </c>
      <c r="G1966">
        <v>2</v>
      </c>
      <c r="H1966">
        <v>3</v>
      </c>
      <c r="I1966">
        <v>1</v>
      </c>
      <c r="J1966">
        <v>134</v>
      </c>
      <c r="AD1966">
        <f>ROUND(fTransactions[[#This Row],[Units]]*VLOOKUP(fTransactions[[#This Row],[ProductID]],dProduct[[ProductID]:[RetailPrice]],3,0),2)</f>
        <v>2673.3</v>
      </c>
    </row>
    <row r="1967" spans="6:30" x14ac:dyDescent="0.25">
      <c r="F1967" s="4">
        <v>43170</v>
      </c>
      <c r="G1967">
        <v>2</v>
      </c>
      <c r="H1967">
        <v>4</v>
      </c>
      <c r="I1967">
        <v>2</v>
      </c>
      <c r="J1967">
        <v>55</v>
      </c>
      <c r="AD1967">
        <f>ROUND(fTransactions[[#This Row],[Units]]*VLOOKUP(fTransactions[[#This Row],[ProductID]],dProduct[[ProductID]:[RetailPrice]],3,0),2)</f>
        <v>1757.25</v>
      </c>
    </row>
    <row r="1968" spans="6:30" x14ac:dyDescent="0.25">
      <c r="F1968" s="4">
        <v>43170</v>
      </c>
      <c r="G1968">
        <v>4</v>
      </c>
      <c r="H1968">
        <v>3</v>
      </c>
      <c r="I1968">
        <v>3</v>
      </c>
      <c r="J1968">
        <v>413</v>
      </c>
      <c r="AD1968">
        <f>ROUND(fTransactions[[#This Row],[Units]]*VLOOKUP(fTransactions[[#This Row],[ProductID]],dProduct[[ProductID]:[RetailPrice]],3,0),2)</f>
        <v>8239.35</v>
      </c>
    </row>
    <row r="1969" spans="6:30" x14ac:dyDescent="0.25">
      <c r="F1969" s="4">
        <v>43170</v>
      </c>
      <c r="G1969">
        <v>1</v>
      </c>
      <c r="H1969">
        <v>2</v>
      </c>
      <c r="I1969">
        <v>4</v>
      </c>
      <c r="J1969">
        <v>458</v>
      </c>
      <c r="AD1969">
        <f>ROUND(fTransactions[[#This Row],[Units]]*VLOOKUP(fTransactions[[#This Row],[ProductID]],dProduct[[ProductID]:[RetailPrice]],3,0),2)</f>
        <v>19694</v>
      </c>
    </row>
    <row r="1970" spans="6:30" x14ac:dyDescent="0.25">
      <c r="F1970" s="4">
        <v>43170</v>
      </c>
      <c r="G1970">
        <v>1</v>
      </c>
      <c r="H1970">
        <v>3</v>
      </c>
      <c r="I1970">
        <v>3</v>
      </c>
      <c r="J1970">
        <v>344</v>
      </c>
      <c r="AD1970">
        <f>ROUND(fTransactions[[#This Row],[Units]]*VLOOKUP(fTransactions[[#This Row],[ProductID]],dProduct[[ProductID]:[RetailPrice]],3,0),2)</f>
        <v>6862.8</v>
      </c>
    </row>
    <row r="1971" spans="6:30" x14ac:dyDescent="0.25">
      <c r="F1971" s="4">
        <v>43170</v>
      </c>
      <c r="G1971">
        <v>6</v>
      </c>
      <c r="H1971">
        <v>3</v>
      </c>
      <c r="I1971">
        <v>3</v>
      </c>
      <c r="J1971">
        <v>131</v>
      </c>
      <c r="AD1971">
        <f>ROUND(fTransactions[[#This Row],[Units]]*VLOOKUP(fTransactions[[#This Row],[ProductID]],dProduct[[ProductID]:[RetailPrice]],3,0),2)</f>
        <v>2613.4499999999998</v>
      </c>
    </row>
    <row r="1972" spans="6:30" x14ac:dyDescent="0.25">
      <c r="F1972" s="4">
        <v>43171</v>
      </c>
      <c r="G1972">
        <v>1</v>
      </c>
      <c r="H1972">
        <v>1</v>
      </c>
      <c r="I1972">
        <v>3</v>
      </c>
      <c r="J1972">
        <v>278</v>
      </c>
      <c r="AD1972">
        <f>ROUND(fTransactions[[#This Row],[Units]]*VLOOKUP(fTransactions[[#This Row],[ProductID]],dProduct[[ProductID]:[RetailPrice]],3,0),2)</f>
        <v>7770.1</v>
      </c>
    </row>
    <row r="1973" spans="6:30" x14ac:dyDescent="0.25">
      <c r="F1973" s="4">
        <v>43171</v>
      </c>
      <c r="G1973">
        <v>8</v>
      </c>
      <c r="H1973">
        <v>4</v>
      </c>
      <c r="I1973">
        <v>3</v>
      </c>
      <c r="J1973">
        <v>69</v>
      </c>
      <c r="AD1973">
        <f>ROUND(fTransactions[[#This Row],[Units]]*VLOOKUP(fTransactions[[#This Row],[ProductID]],dProduct[[ProductID]:[RetailPrice]],3,0),2)</f>
        <v>2204.5500000000002</v>
      </c>
    </row>
    <row r="1974" spans="6:30" x14ac:dyDescent="0.25">
      <c r="F1974" s="4">
        <v>43171</v>
      </c>
      <c r="G1974">
        <v>1</v>
      </c>
      <c r="H1974">
        <v>4</v>
      </c>
      <c r="I1974">
        <v>3</v>
      </c>
      <c r="J1974">
        <v>252</v>
      </c>
      <c r="AD1974">
        <f>ROUND(fTransactions[[#This Row],[Units]]*VLOOKUP(fTransactions[[#This Row],[ProductID]],dProduct[[ProductID]:[RetailPrice]],3,0),2)</f>
        <v>8051.4</v>
      </c>
    </row>
    <row r="1975" spans="6:30" x14ac:dyDescent="0.25">
      <c r="F1975" s="4">
        <v>43171</v>
      </c>
      <c r="G1975">
        <v>4</v>
      </c>
      <c r="H1975">
        <v>3</v>
      </c>
      <c r="I1975">
        <v>3</v>
      </c>
      <c r="J1975">
        <v>385</v>
      </c>
      <c r="AD1975">
        <f>ROUND(fTransactions[[#This Row],[Units]]*VLOOKUP(fTransactions[[#This Row],[ProductID]],dProduct[[ProductID]:[RetailPrice]],3,0),2)</f>
        <v>7680.75</v>
      </c>
    </row>
    <row r="1976" spans="6:30" x14ac:dyDescent="0.25">
      <c r="F1976" s="4">
        <v>43171</v>
      </c>
      <c r="G1976">
        <v>5</v>
      </c>
      <c r="H1976">
        <v>1</v>
      </c>
      <c r="I1976">
        <v>3</v>
      </c>
      <c r="J1976">
        <v>394</v>
      </c>
      <c r="AD1976">
        <f>ROUND(fTransactions[[#This Row],[Units]]*VLOOKUP(fTransactions[[#This Row],[ProductID]],dProduct[[ProductID]:[RetailPrice]],3,0),2)</f>
        <v>11012.3</v>
      </c>
    </row>
    <row r="1977" spans="6:30" x14ac:dyDescent="0.25">
      <c r="F1977" s="4">
        <v>43171</v>
      </c>
      <c r="G1977">
        <v>5</v>
      </c>
      <c r="H1977">
        <v>1</v>
      </c>
      <c r="I1977">
        <v>4</v>
      </c>
      <c r="J1977">
        <v>164</v>
      </c>
      <c r="AD1977">
        <f>ROUND(fTransactions[[#This Row],[Units]]*VLOOKUP(fTransactions[[#This Row],[ProductID]],dProduct[[ProductID]:[RetailPrice]],3,0),2)</f>
        <v>4583.8</v>
      </c>
    </row>
    <row r="1978" spans="6:30" x14ac:dyDescent="0.25">
      <c r="F1978" s="4">
        <v>43171</v>
      </c>
      <c r="G1978">
        <v>7</v>
      </c>
      <c r="H1978">
        <v>3</v>
      </c>
      <c r="I1978">
        <v>1</v>
      </c>
      <c r="J1978">
        <v>76</v>
      </c>
      <c r="AD1978">
        <f>ROUND(fTransactions[[#This Row],[Units]]*VLOOKUP(fTransactions[[#This Row],[ProductID]],dProduct[[ProductID]:[RetailPrice]],3,0),2)</f>
        <v>1516.2</v>
      </c>
    </row>
    <row r="1979" spans="6:30" x14ac:dyDescent="0.25">
      <c r="F1979" s="4">
        <v>43172</v>
      </c>
      <c r="G1979">
        <v>2</v>
      </c>
      <c r="H1979">
        <v>3</v>
      </c>
      <c r="I1979">
        <v>2</v>
      </c>
      <c r="J1979">
        <v>64</v>
      </c>
      <c r="AD1979">
        <f>ROUND(fTransactions[[#This Row],[Units]]*VLOOKUP(fTransactions[[#This Row],[ProductID]],dProduct[[ProductID]:[RetailPrice]],3,0),2)</f>
        <v>1276.8</v>
      </c>
    </row>
    <row r="1980" spans="6:30" x14ac:dyDescent="0.25">
      <c r="F1980" s="4">
        <v>43172</v>
      </c>
      <c r="G1980">
        <v>6</v>
      </c>
      <c r="H1980">
        <v>4</v>
      </c>
      <c r="I1980">
        <v>4</v>
      </c>
      <c r="J1980">
        <v>66</v>
      </c>
      <c r="AD1980">
        <f>ROUND(fTransactions[[#This Row],[Units]]*VLOOKUP(fTransactions[[#This Row],[ProductID]],dProduct[[ProductID]:[RetailPrice]],3,0),2)</f>
        <v>2108.6999999999998</v>
      </c>
    </row>
    <row r="1981" spans="6:30" x14ac:dyDescent="0.25">
      <c r="F1981" s="4">
        <v>43173</v>
      </c>
      <c r="G1981">
        <v>8</v>
      </c>
      <c r="H1981">
        <v>2</v>
      </c>
      <c r="I1981">
        <v>3</v>
      </c>
      <c r="J1981">
        <v>171</v>
      </c>
      <c r="AD1981">
        <f>ROUND(fTransactions[[#This Row],[Units]]*VLOOKUP(fTransactions[[#This Row],[ProductID]],dProduct[[ProductID]:[RetailPrice]],3,0),2)</f>
        <v>7353</v>
      </c>
    </row>
    <row r="1982" spans="6:30" x14ac:dyDescent="0.25">
      <c r="F1982" s="4">
        <v>43173</v>
      </c>
      <c r="G1982">
        <v>3</v>
      </c>
      <c r="H1982">
        <v>2</v>
      </c>
      <c r="I1982">
        <v>3</v>
      </c>
      <c r="J1982">
        <v>394</v>
      </c>
      <c r="AD1982">
        <f>ROUND(fTransactions[[#This Row],[Units]]*VLOOKUP(fTransactions[[#This Row],[ProductID]],dProduct[[ProductID]:[RetailPrice]],3,0),2)</f>
        <v>16942</v>
      </c>
    </row>
    <row r="1983" spans="6:30" x14ac:dyDescent="0.25">
      <c r="F1983" s="4">
        <v>43173</v>
      </c>
      <c r="G1983">
        <v>5</v>
      </c>
      <c r="H1983">
        <v>3</v>
      </c>
      <c r="I1983">
        <v>2</v>
      </c>
      <c r="J1983">
        <v>224</v>
      </c>
      <c r="AD1983">
        <f>ROUND(fTransactions[[#This Row],[Units]]*VLOOKUP(fTransactions[[#This Row],[ProductID]],dProduct[[ProductID]:[RetailPrice]],3,0),2)</f>
        <v>4468.8</v>
      </c>
    </row>
    <row r="1984" spans="6:30" x14ac:dyDescent="0.25">
      <c r="F1984" s="4">
        <v>43174</v>
      </c>
      <c r="G1984">
        <v>7</v>
      </c>
      <c r="H1984">
        <v>3</v>
      </c>
      <c r="I1984">
        <v>4</v>
      </c>
      <c r="J1984">
        <v>229</v>
      </c>
      <c r="AD1984">
        <f>ROUND(fTransactions[[#This Row],[Units]]*VLOOKUP(fTransactions[[#This Row],[ProductID]],dProduct[[ProductID]:[RetailPrice]],3,0),2)</f>
        <v>4568.55</v>
      </c>
    </row>
    <row r="1985" spans="6:30" x14ac:dyDescent="0.25">
      <c r="F1985" s="4">
        <v>43174</v>
      </c>
      <c r="G1985">
        <v>2</v>
      </c>
      <c r="H1985">
        <v>1</v>
      </c>
      <c r="I1985">
        <v>3</v>
      </c>
      <c r="J1985">
        <v>492</v>
      </c>
      <c r="AD1985">
        <f>ROUND(fTransactions[[#This Row],[Units]]*VLOOKUP(fTransactions[[#This Row],[ProductID]],dProduct[[ProductID]:[RetailPrice]],3,0),2)</f>
        <v>13751.4</v>
      </c>
    </row>
    <row r="1986" spans="6:30" x14ac:dyDescent="0.25">
      <c r="F1986" s="4">
        <v>43174</v>
      </c>
      <c r="G1986">
        <v>6</v>
      </c>
      <c r="H1986">
        <v>3</v>
      </c>
      <c r="I1986">
        <v>3</v>
      </c>
      <c r="J1986">
        <v>63</v>
      </c>
      <c r="AD1986">
        <f>ROUND(fTransactions[[#This Row],[Units]]*VLOOKUP(fTransactions[[#This Row],[ProductID]],dProduct[[ProductID]:[RetailPrice]],3,0),2)</f>
        <v>1256.8499999999999</v>
      </c>
    </row>
    <row r="1987" spans="6:30" x14ac:dyDescent="0.25">
      <c r="F1987" s="4">
        <v>43174</v>
      </c>
      <c r="G1987">
        <v>4</v>
      </c>
      <c r="H1987">
        <v>1</v>
      </c>
      <c r="I1987">
        <v>2</v>
      </c>
      <c r="J1987">
        <v>265</v>
      </c>
      <c r="AD1987">
        <f>ROUND(fTransactions[[#This Row],[Units]]*VLOOKUP(fTransactions[[#This Row],[ProductID]],dProduct[[ProductID]:[RetailPrice]],3,0),2)</f>
        <v>7406.75</v>
      </c>
    </row>
    <row r="1988" spans="6:30" x14ac:dyDescent="0.25">
      <c r="F1988" s="4">
        <v>43174</v>
      </c>
      <c r="G1988">
        <v>6</v>
      </c>
      <c r="H1988">
        <v>4</v>
      </c>
      <c r="I1988">
        <v>3</v>
      </c>
      <c r="J1988">
        <v>172</v>
      </c>
      <c r="AD1988">
        <f>ROUND(fTransactions[[#This Row],[Units]]*VLOOKUP(fTransactions[[#This Row],[ProductID]],dProduct[[ProductID]:[RetailPrice]],3,0),2)</f>
        <v>5495.4</v>
      </c>
    </row>
    <row r="1989" spans="6:30" x14ac:dyDescent="0.25">
      <c r="F1989" s="4">
        <v>43174</v>
      </c>
      <c r="G1989">
        <v>4</v>
      </c>
      <c r="H1989">
        <v>2</v>
      </c>
      <c r="I1989">
        <v>3</v>
      </c>
      <c r="J1989">
        <v>10</v>
      </c>
      <c r="AD1989">
        <f>ROUND(fTransactions[[#This Row],[Units]]*VLOOKUP(fTransactions[[#This Row],[ProductID]],dProduct[[ProductID]:[RetailPrice]],3,0),2)</f>
        <v>430</v>
      </c>
    </row>
    <row r="1990" spans="6:30" x14ac:dyDescent="0.25">
      <c r="F1990" s="4">
        <v>43174</v>
      </c>
      <c r="G1990">
        <v>7</v>
      </c>
      <c r="H1990">
        <v>1</v>
      </c>
      <c r="I1990">
        <v>3</v>
      </c>
      <c r="J1990">
        <v>265</v>
      </c>
      <c r="AD1990">
        <f>ROUND(fTransactions[[#This Row],[Units]]*VLOOKUP(fTransactions[[#This Row],[ProductID]],dProduct[[ProductID]:[RetailPrice]],3,0),2)</f>
        <v>7406.75</v>
      </c>
    </row>
    <row r="1991" spans="6:30" x14ac:dyDescent="0.25">
      <c r="F1991" s="4">
        <v>43174</v>
      </c>
      <c r="G1991">
        <v>5</v>
      </c>
      <c r="H1991">
        <v>2</v>
      </c>
      <c r="I1991">
        <v>3</v>
      </c>
      <c r="J1991">
        <v>327</v>
      </c>
      <c r="AD1991">
        <f>ROUND(fTransactions[[#This Row],[Units]]*VLOOKUP(fTransactions[[#This Row],[ProductID]],dProduct[[ProductID]:[RetailPrice]],3,0),2)</f>
        <v>14061</v>
      </c>
    </row>
    <row r="1992" spans="6:30" x14ac:dyDescent="0.25">
      <c r="F1992" s="4">
        <v>43175</v>
      </c>
      <c r="G1992">
        <v>4</v>
      </c>
      <c r="H1992">
        <v>4</v>
      </c>
      <c r="I1992">
        <v>2</v>
      </c>
      <c r="J1992">
        <v>16</v>
      </c>
      <c r="AD1992">
        <f>ROUND(fTransactions[[#This Row],[Units]]*VLOOKUP(fTransactions[[#This Row],[ProductID]],dProduct[[ProductID]:[RetailPrice]],3,0),2)</f>
        <v>511.2</v>
      </c>
    </row>
    <row r="1993" spans="6:30" x14ac:dyDescent="0.25">
      <c r="F1993" s="4">
        <v>43175</v>
      </c>
      <c r="G1993">
        <v>6</v>
      </c>
      <c r="H1993">
        <v>1</v>
      </c>
      <c r="I1993">
        <v>3</v>
      </c>
      <c r="J1993">
        <v>34</v>
      </c>
      <c r="AD1993">
        <f>ROUND(fTransactions[[#This Row],[Units]]*VLOOKUP(fTransactions[[#This Row],[ProductID]],dProduct[[ProductID]:[RetailPrice]],3,0),2)</f>
        <v>950.3</v>
      </c>
    </row>
    <row r="1994" spans="6:30" x14ac:dyDescent="0.25">
      <c r="F1994" s="4">
        <v>43175</v>
      </c>
      <c r="G1994">
        <v>1</v>
      </c>
      <c r="H1994">
        <v>1</v>
      </c>
      <c r="I1994">
        <v>1</v>
      </c>
      <c r="J1994">
        <v>54</v>
      </c>
      <c r="AD1994">
        <f>ROUND(fTransactions[[#This Row],[Units]]*VLOOKUP(fTransactions[[#This Row],[ProductID]],dProduct[[ProductID]:[RetailPrice]],3,0),2)</f>
        <v>1509.3</v>
      </c>
    </row>
    <row r="1995" spans="6:30" x14ac:dyDescent="0.25">
      <c r="F1995" s="4">
        <v>43175</v>
      </c>
      <c r="G1995">
        <v>2</v>
      </c>
      <c r="H1995">
        <v>2</v>
      </c>
      <c r="I1995">
        <v>3</v>
      </c>
      <c r="J1995">
        <v>328</v>
      </c>
      <c r="AD1995">
        <f>ROUND(fTransactions[[#This Row],[Units]]*VLOOKUP(fTransactions[[#This Row],[ProductID]],dProduct[[ProductID]:[RetailPrice]],3,0),2)</f>
        <v>14104</v>
      </c>
    </row>
    <row r="1996" spans="6:30" x14ac:dyDescent="0.25">
      <c r="F1996" s="4">
        <v>43175</v>
      </c>
      <c r="G1996">
        <v>6</v>
      </c>
      <c r="H1996">
        <v>1</v>
      </c>
      <c r="I1996">
        <v>2</v>
      </c>
      <c r="J1996">
        <v>66</v>
      </c>
      <c r="AD1996">
        <f>ROUND(fTransactions[[#This Row],[Units]]*VLOOKUP(fTransactions[[#This Row],[ProductID]],dProduct[[ProductID]:[RetailPrice]],3,0),2)</f>
        <v>1844.7</v>
      </c>
    </row>
    <row r="1997" spans="6:30" x14ac:dyDescent="0.25">
      <c r="F1997" s="4">
        <v>43175</v>
      </c>
      <c r="G1997">
        <v>8</v>
      </c>
      <c r="H1997">
        <v>4</v>
      </c>
      <c r="I1997">
        <v>1</v>
      </c>
      <c r="J1997">
        <v>170</v>
      </c>
      <c r="AD1997">
        <f>ROUND(fTransactions[[#This Row],[Units]]*VLOOKUP(fTransactions[[#This Row],[ProductID]],dProduct[[ProductID]:[RetailPrice]],3,0),2)</f>
        <v>5431.5</v>
      </c>
    </row>
    <row r="1998" spans="6:30" x14ac:dyDescent="0.25">
      <c r="F1998" s="4">
        <v>43176</v>
      </c>
      <c r="G1998">
        <v>3</v>
      </c>
      <c r="H1998">
        <v>3</v>
      </c>
      <c r="I1998">
        <v>3</v>
      </c>
      <c r="J1998">
        <v>198</v>
      </c>
      <c r="AD1998">
        <f>ROUND(fTransactions[[#This Row],[Units]]*VLOOKUP(fTransactions[[#This Row],[ProductID]],dProduct[[ProductID]:[RetailPrice]],3,0),2)</f>
        <v>3950.1</v>
      </c>
    </row>
    <row r="1999" spans="6:30" x14ac:dyDescent="0.25">
      <c r="F1999" s="4">
        <v>43176</v>
      </c>
      <c r="G1999">
        <v>2</v>
      </c>
      <c r="H1999">
        <v>2</v>
      </c>
      <c r="I1999">
        <v>1</v>
      </c>
      <c r="J1999">
        <v>206</v>
      </c>
      <c r="AD1999">
        <f>ROUND(fTransactions[[#This Row],[Units]]*VLOOKUP(fTransactions[[#This Row],[ProductID]],dProduct[[ProductID]:[RetailPrice]],3,0),2)</f>
        <v>8858</v>
      </c>
    </row>
    <row r="2000" spans="6:30" x14ac:dyDescent="0.25">
      <c r="F2000" s="4">
        <v>43176</v>
      </c>
      <c r="G2000">
        <v>3</v>
      </c>
      <c r="H2000">
        <v>4</v>
      </c>
      <c r="I2000">
        <v>4</v>
      </c>
      <c r="J2000">
        <v>285</v>
      </c>
      <c r="AD2000">
        <f>ROUND(fTransactions[[#This Row],[Units]]*VLOOKUP(fTransactions[[#This Row],[ProductID]],dProduct[[ProductID]:[RetailPrice]],3,0),2)</f>
        <v>9105.75</v>
      </c>
    </row>
    <row r="2001" spans="6:30" x14ac:dyDescent="0.25">
      <c r="F2001" s="4">
        <v>43177</v>
      </c>
      <c r="G2001">
        <v>3</v>
      </c>
      <c r="H2001">
        <v>3</v>
      </c>
      <c r="I2001">
        <v>2</v>
      </c>
      <c r="J2001">
        <v>157</v>
      </c>
      <c r="AD2001">
        <f>ROUND(fTransactions[[#This Row],[Units]]*VLOOKUP(fTransactions[[#This Row],[ProductID]],dProduct[[ProductID]:[RetailPrice]],3,0),2)</f>
        <v>3132.15</v>
      </c>
    </row>
    <row r="2002" spans="6:30" x14ac:dyDescent="0.25">
      <c r="F2002" s="4">
        <v>43177</v>
      </c>
      <c r="G2002">
        <v>4</v>
      </c>
      <c r="H2002">
        <v>1</v>
      </c>
      <c r="I2002">
        <v>1</v>
      </c>
      <c r="J2002">
        <v>418</v>
      </c>
      <c r="AD2002">
        <f>ROUND(fTransactions[[#This Row],[Units]]*VLOOKUP(fTransactions[[#This Row],[ProductID]],dProduct[[ProductID]:[RetailPrice]],3,0),2)</f>
        <v>11683.1</v>
      </c>
    </row>
    <row r="2003" spans="6:30" x14ac:dyDescent="0.25">
      <c r="F2003" s="4">
        <v>43177</v>
      </c>
      <c r="G2003">
        <v>1</v>
      </c>
      <c r="H2003">
        <v>3</v>
      </c>
      <c r="I2003">
        <v>1</v>
      </c>
      <c r="J2003">
        <v>230</v>
      </c>
      <c r="AD2003">
        <f>ROUND(fTransactions[[#This Row],[Units]]*VLOOKUP(fTransactions[[#This Row],[ProductID]],dProduct[[ProductID]:[RetailPrice]],3,0),2)</f>
        <v>4588.5</v>
      </c>
    </row>
    <row r="2004" spans="6:30" x14ac:dyDescent="0.25">
      <c r="F2004" s="4">
        <v>43178</v>
      </c>
      <c r="G2004">
        <v>7</v>
      </c>
      <c r="H2004">
        <v>3</v>
      </c>
      <c r="I2004">
        <v>3</v>
      </c>
      <c r="J2004">
        <v>106</v>
      </c>
      <c r="AD2004">
        <f>ROUND(fTransactions[[#This Row],[Units]]*VLOOKUP(fTransactions[[#This Row],[ProductID]],dProduct[[ProductID]:[RetailPrice]],3,0),2)</f>
        <v>2114.6999999999998</v>
      </c>
    </row>
    <row r="2005" spans="6:30" x14ac:dyDescent="0.25">
      <c r="F2005" s="4">
        <v>43178</v>
      </c>
      <c r="G2005">
        <v>3</v>
      </c>
      <c r="H2005">
        <v>4</v>
      </c>
      <c r="I2005">
        <v>2</v>
      </c>
      <c r="J2005">
        <v>115</v>
      </c>
      <c r="AD2005">
        <f>ROUND(fTransactions[[#This Row],[Units]]*VLOOKUP(fTransactions[[#This Row],[ProductID]],dProduct[[ProductID]:[RetailPrice]],3,0),2)</f>
        <v>3674.25</v>
      </c>
    </row>
    <row r="2006" spans="6:30" x14ac:dyDescent="0.25">
      <c r="F2006" s="4">
        <v>43179</v>
      </c>
      <c r="G2006">
        <v>8</v>
      </c>
      <c r="H2006">
        <v>2</v>
      </c>
      <c r="I2006">
        <v>1</v>
      </c>
      <c r="J2006">
        <v>21</v>
      </c>
      <c r="AD2006">
        <f>ROUND(fTransactions[[#This Row],[Units]]*VLOOKUP(fTransactions[[#This Row],[ProductID]],dProduct[[ProductID]:[RetailPrice]],3,0),2)</f>
        <v>903</v>
      </c>
    </row>
    <row r="2007" spans="6:30" x14ac:dyDescent="0.25">
      <c r="F2007" s="4">
        <v>43179</v>
      </c>
      <c r="G2007">
        <v>2</v>
      </c>
      <c r="H2007">
        <v>1</v>
      </c>
      <c r="I2007">
        <v>3</v>
      </c>
      <c r="J2007">
        <v>18</v>
      </c>
      <c r="AD2007">
        <f>ROUND(fTransactions[[#This Row],[Units]]*VLOOKUP(fTransactions[[#This Row],[ProductID]],dProduct[[ProductID]:[RetailPrice]],3,0),2)</f>
        <v>503.1</v>
      </c>
    </row>
    <row r="2008" spans="6:30" x14ac:dyDescent="0.25">
      <c r="F2008" s="4">
        <v>43179</v>
      </c>
      <c r="G2008">
        <v>6</v>
      </c>
      <c r="H2008">
        <v>4</v>
      </c>
      <c r="I2008">
        <v>2</v>
      </c>
      <c r="J2008">
        <v>19</v>
      </c>
      <c r="AD2008">
        <f>ROUND(fTransactions[[#This Row],[Units]]*VLOOKUP(fTransactions[[#This Row],[ProductID]],dProduct[[ProductID]:[RetailPrice]],3,0),2)</f>
        <v>607.04999999999995</v>
      </c>
    </row>
    <row r="2009" spans="6:30" x14ac:dyDescent="0.25">
      <c r="F2009" s="4">
        <v>43179</v>
      </c>
      <c r="G2009">
        <v>5</v>
      </c>
      <c r="H2009">
        <v>4</v>
      </c>
      <c r="I2009">
        <v>2</v>
      </c>
      <c r="J2009">
        <v>46</v>
      </c>
      <c r="AD2009">
        <f>ROUND(fTransactions[[#This Row],[Units]]*VLOOKUP(fTransactions[[#This Row],[ProductID]],dProduct[[ProductID]:[RetailPrice]],3,0),2)</f>
        <v>1469.7</v>
      </c>
    </row>
    <row r="2010" spans="6:30" x14ac:dyDescent="0.25">
      <c r="F2010" s="4">
        <v>43179</v>
      </c>
      <c r="G2010">
        <v>2</v>
      </c>
      <c r="H2010">
        <v>3</v>
      </c>
      <c r="I2010">
        <v>3</v>
      </c>
      <c r="J2010">
        <v>211</v>
      </c>
      <c r="AD2010">
        <f>ROUND(fTransactions[[#This Row],[Units]]*VLOOKUP(fTransactions[[#This Row],[ProductID]],dProduct[[ProductID]:[RetailPrice]],3,0),2)</f>
        <v>4209.45</v>
      </c>
    </row>
    <row r="2011" spans="6:30" x14ac:dyDescent="0.25">
      <c r="F2011" s="4">
        <v>43179</v>
      </c>
      <c r="G2011">
        <v>7</v>
      </c>
      <c r="H2011">
        <v>4</v>
      </c>
      <c r="I2011">
        <v>4</v>
      </c>
      <c r="J2011">
        <v>265</v>
      </c>
      <c r="AD2011">
        <f>ROUND(fTransactions[[#This Row],[Units]]*VLOOKUP(fTransactions[[#This Row],[ProductID]],dProduct[[ProductID]:[RetailPrice]],3,0),2)</f>
        <v>8466.75</v>
      </c>
    </row>
    <row r="2012" spans="6:30" x14ac:dyDescent="0.25">
      <c r="F2012" s="4">
        <v>43179</v>
      </c>
      <c r="G2012">
        <v>7</v>
      </c>
      <c r="H2012">
        <v>2</v>
      </c>
      <c r="I2012">
        <v>4</v>
      </c>
      <c r="J2012">
        <v>324</v>
      </c>
      <c r="AD2012">
        <f>ROUND(fTransactions[[#This Row],[Units]]*VLOOKUP(fTransactions[[#This Row],[ProductID]],dProduct[[ProductID]:[RetailPrice]],3,0),2)</f>
        <v>13932</v>
      </c>
    </row>
    <row r="2013" spans="6:30" x14ac:dyDescent="0.25">
      <c r="F2013" s="4">
        <v>43180</v>
      </c>
      <c r="G2013">
        <v>4</v>
      </c>
      <c r="H2013">
        <v>2</v>
      </c>
      <c r="I2013">
        <v>3</v>
      </c>
      <c r="J2013">
        <v>365</v>
      </c>
      <c r="AD2013">
        <f>ROUND(fTransactions[[#This Row],[Units]]*VLOOKUP(fTransactions[[#This Row],[ProductID]],dProduct[[ProductID]:[RetailPrice]],3,0),2)</f>
        <v>15695</v>
      </c>
    </row>
    <row r="2014" spans="6:30" x14ac:dyDescent="0.25">
      <c r="F2014" s="4">
        <v>43180</v>
      </c>
      <c r="G2014">
        <v>7</v>
      </c>
      <c r="H2014">
        <v>2</v>
      </c>
      <c r="I2014">
        <v>3</v>
      </c>
      <c r="J2014">
        <v>357</v>
      </c>
      <c r="AD2014">
        <f>ROUND(fTransactions[[#This Row],[Units]]*VLOOKUP(fTransactions[[#This Row],[ProductID]],dProduct[[ProductID]:[RetailPrice]],3,0),2)</f>
        <v>15351</v>
      </c>
    </row>
    <row r="2015" spans="6:30" x14ac:dyDescent="0.25">
      <c r="F2015" s="4">
        <v>43180</v>
      </c>
      <c r="G2015">
        <v>5</v>
      </c>
      <c r="H2015">
        <v>3</v>
      </c>
      <c r="I2015">
        <v>2</v>
      </c>
      <c r="J2015">
        <v>358</v>
      </c>
      <c r="AD2015">
        <f>ROUND(fTransactions[[#This Row],[Units]]*VLOOKUP(fTransactions[[#This Row],[ProductID]],dProduct[[ProductID]:[RetailPrice]],3,0),2)</f>
        <v>7142.1</v>
      </c>
    </row>
    <row r="2016" spans="6:30" x14ac:dyDescent="0.25">
      <c r="F2016" s="4">
        <v>43180</v>
      </c>
      <c r="G2016">
        <v>2</v>
      </c>
      <c r="H2016">
        <v>2</v>
      </c>
      <c r="I2016">
        <v>2</v>
      </c>
      <c r="J2016">
        <v>23</v>
      </c>
      <c r="AD2016">
        <f>ROUND(fTransactions[[#This Row],[Units]]*VLOOKUP(fTransactions[[#This Row],[ProductID]],dProduct[[ProductID]:[RetailPrice]],3,0),2)</f>
        <v>989</v>
      </c>
    </row>
    <row r="2017" spans="6:30" x14ac:dyDescent="0.25">
      <c r="F2017" s="4">
        <v>43180</v>
      </c>
      <c r="G2017">
        <v>3</v>
      </c>
      <c r="H2017">
        <v>3</v>
      </c>
      <c r="I2017">
        <v>3</v>
      </c>
      <c r="J2017">
        <v>217</v>
      </c>
      <c r="AD2017">
        <f>ROUND(fTransactions[[#This Row],[Units]]*VLOOKUP(fTransactions[[#This Row],[ProductID]],dProduct[[ProductID]:[RetailPrice]],3,0),2)</f>
        <v>4329.1499999999996</v>
      </c>
    </row>
    <row r="2018" spans="6:30" x14ac:dyDescent="0.25">
      <c r="F2018" s="4">
        <v>43180</v>
      </c>
      <c r="G2018">
        <v>2</v>
      </c>
      <c r="H2018">
        <v>3</v>
      </c>
      <c r="I2018">
        <v>3</v>
      </c>
      <c r="J2018">
        <v>174</v>
      </c>
      <c r="AD2018">
        <f>ROUND(fTransactions[[#This Row],[Units]]*VLOOKUP(fTransactions[[#This Row],[ProductID]],dProduct[[ProductID]:[RetailPrice]],3,0),2)</f>
        <v>3471.3</v>
      </c>
    </row>
    <row r="2019" spans="6:30" x14ac:dyDescent="0.25">
      <c r="F2019" s="4">
        <v>43180</v>
      </c>
      <c r="G2019">
        <v>5</v>
      </c>
      <c r="H2019">
        <v>1</v>
      </c>
      <c r="I2019">
        <v>3</v>
      </c>
      <c r="J2019">
        <v>295</v>
      </c>
      <c r="AD2019">
        <f>ROUND(fTransactions[[#This Row],[Units]]*VLOOKUP(fTransactions[[#This Row],[ProductID]],dProduct[[ProductID]:[RetailPrice]],3,0),2)</f>
        <v>8245.25</v>
      </c>
    </row>
    <row r="2020" spans="6:30" x14ac:dyDescent="0.25">
      <c r="F2020" s="4">
        <v>43180</v>
      </c>
      <c r="G2020">
        <v>2</v>
      </c>
      <c r="H2020">
        <v>2</v>
      </c>
      <c r="I2020">
        <v>1</v>
      </c>
      <c r="J2020">
        <v>197</v>
      </c>
      <c r="AD2020">
        <f>ROUND(fTransactions[[#This Row],[Units]]*VLOOKUP(fTransactions[[#This Row],[ProductID]],dProduct[[ProductID]:[RetailPrice]],3,0),2)</f>
        <v>8471</v>
      </c>
    </row>
    <row r="2021" spans="6:30" x14ac:dyDescent="0.25">
      <c r="F2021" s="4">
        <v>43180</v>
      </c>
      <c r="G2021">
        <v>5</v>
      </c>
      <c r="H2021">
        <v>3</v>
      </c>
      <c r="I2021">
        <v>3</v>
      </c>
      <c r="J2021">
        <v>356</v>
      </c>
      <c r="AD2021">
        <f>ROUND(fTransactions[[#This Row],[Units]]*VLOOKUP(fTransactions[[#This Row],[ProductID]],dProduct[[ProductID]:[RetailPrice]],3,0),2)</f>
        <v>7102.2</v>
      </c>
    </row>
    <row r="2022" spans="6:30" x14ac:dyDescent="0.25">
      <c r="F2022" s="4">
        <v>43181</v>
      </c>
      <c r="G2022">
        <v>7</v>
      </c>
      <c r="H2022">
        <v>3</v>
      </c>
      <c r="I2022">
        <v>3</v>
      </c>
      <c r="J2022">
        <v>304</v>
      </c>
      <c r="AD2022">
        <f>ROUND(fTransactions[[#This Row],[Units]]*VLOOKUP(fTransactions[[#This Row],[ProductID]],dProduct[[ProductID]:[RetailPrice]],3,0),2)</f>
        <v>6064.8</v>
      </c>
    </row>
    <row r="2023" spans="6:30" x14ac:dyDescent="0.25">
      <c r="F2023" s="4">
        <v>43181</v>
      </c>
      <c r="G2023">
        <v>3</v>
      </c>
      <c r="H2023">
        <v>2</v>
      </c>
      <c r="I2023">
        <v>4</v>
      </c>
      <c r="J2023">
        <v>40</v>
      </c>
      <c r="AD2023">
        <f>ROUND(fTransactions[[#This Row],[Units]]*VLOOKUP(fTransactions[[#This Row],[ProductID]],dProduct[[ProductID]:[RetailPrice]],3,0),2)</f>
        <v>1720</v>
      </c>
    </row>
    <row r="2024" spans="6:30" x14ac:dyDescent="0.25">
      <c r="F2024" s="4">
        <v>43181</v>
      </c>
      <c r="G2024">
        <v>7</v>
      </c>
      <c r="H2024">
        <v>3</v>
      </c>
      <c r="I2024">
        <v>3</v>
      </c>
      <c r="J2024">
        <v>415</v>
      </c>
      <c r="AD2024">
        <f>ROUND(fTransactions[[#This Row],[Units]]*VLOOKUP(fTransactions[[#This Row],[ProductID]],dProduct[[ProductID]:[RetailPrice]],3,0),2)</f>
        <v>8279.25</v>
      </c>
    </row>
    <row r="2025" spans="6:30" x14ac:dyDescent="0.25">
      <c r="F2025" s="4">
        <v>43181</v>
      </c>
      <c r="G2025">
        <v>1</v>
      </c>
      <c r="H2025">
        <v>2</v>
      </c>
      <c r="I2025">
        <v>1</v>
      </c>
      <c r="J2025">
        <v>437</v>
      </c>
      <c r="AD2025">
        <f>ROUND(fTransactions[[#This Row],[Units]]*VLOOKUP(fTransactions[[#This Row],[ProductID]],dProduct[[ProductID]:[RetailPrice]],3,0),2)</f>
        <v>18791</v>
      </c>
    </row>
    <row r="2026" spans="6:30" x14ac:dyDescent="0.25">
      <c r="F2026" s="4">
        <v>43181</v>
      </c>
      <c r="G2026">
        <v>4</v>
      </c>
      <c r="H2026">
        <v>2</v>
      </c>
      <c r="I2026">
        <v>3</v>
      </c>
      <c r="J2026">
        <v>249</v>
      </c>
      <c r="AD2026">
        <f>ROUND(fTransactions[[#This Row],[Units]]*VLOOKUP(fTransactions[[#This Row],[ProductID]],dProduct[[ProductID]:[RetailPrice]],3,0),2)</f>
        <v>10707</v>
      </c>
    </row>
    <row r="2027" spans="6:30" x14ac:dyDescent="0.25">
      <c r="F2027" s="4">
        <v>43182</v>
      </c>
      <c r="G2027">
        <v>5</v>
      </c>
      <c r="H2027">
        <v>3</v>
      </c>
      <c r="I2027">
        <v>1</v>
      </c>
      <c r="J2027">
        <v>201</v>
      </c>
      <c r="AD2027">
        <f>ROUND(fTransactions[[#This Row],[Units]]*VLOOKUP(fTransactions[[#This Row],[ProductID]],dProduct[[ProductID]:[RetailPrice]],3,0),2)</f>
        <v>4009.95</v>
      </c>
    </row>
    <row r="2028" spans="6:30" x14ac:dyDescent="0.25">
      <c r="F2028" s="4">
        <v>43182</v>
      </c>
      <c r="G2028">
        <v>3</v>
      </c>
      <c r="H2028">
        <v>2</v>
      </c>
      <c r="I2028">
        <v>4</v>
      </c>
      <c r="J2028">
        <v>238</v>
      </c>
      <c r="AD2028">
        <f>ROUND(fTransactions[[#This Row],[Units]]*VLOOKUP(fTransactions[[#This Row],[ProductID]],dProduct[[ProductID]:[RetailPrice]],3,0),2)</f>
        <v>10234</v>
      </c>
    </row>
    <row r="2029" spans="6:30" x14ac:dyDescent="0.25">
      <c r="F2029" s="4">
        <v>43182</v>
      </c>
      <c r="G2029">
        <v>7</v>
      </c>
      <c r="H2029">
        <v>3</v>
      </c>
      <c r="I2029">
        <v>4</v>
      </c>
      <c r="J2029">
        <v>331</v>
      </c>
      <c r="AD2029">
        <f>ROUND(fTransactions[[#This Row],[Units]]*VLOOKUP(fTransactions[[#This Row],[ProductID]],dProduct[[ProductID]:[RetailPrice]],3,0),2)</f>
        <v>6603.45</v>
      </c>
    </row>
    <row r="2030" spans="6:30" x14ac:dyDescent="0.25">
      <c r="F2030" s="4">
        <v>43182</v>
      </c>
      <c r="G2030">
        <v>2</v>
      </c>
      <c r="H2030">
        <v>3</v>
      </c>
      <c r="I2030">
        <v>3</v>
      </c>
      <c r="J2030">
        <v>43</v>
      </c>
      <c r="AD2030">
        <f>ROUND(fTransactions[[#This Row],[Units]]*VLOOKUP(fTransactions[[#This Row],[ProductID]],dProduct[[ProductID]:[RetailPrice]],3,0),2)</f>
        <v>857.85</v>
      </c>
    </row>
    <row r="2031" spans="6:30" x14ac:dyDescent="0.25">
      <c r="F2031" s="4">
        <v>43182</v>
      </c>
      <c r="G2031">
        <v>4</v>
      </c>
      <c r="H2031">
        <v>3</v>
      </c>
      <c r="I2031">
        <v>3</v>
      </c>
      <c r="J2031">
        <v>28</v>
      </c>
      <c r="AD2031">
        <f>ROUND(fTransactions[[#This Row],[Units]]*VLOOKUP(fTransactions[[#This Row],[ProductID]],dProduct[[ProductID]:[RetailPrice]],3,0),2)</f>
        <v>558.6</v>
      </c>
    </row>
    <row r="2032" spans="6:30" x14ac:dyDescent="0.25">
      <c r="F2032" s="4">
        <v>43182</v>
      </c>
      <c r="G2032">
        <v>2</v>
      </c>
      <c r="H2032">
        <v>1</v>
      </c>
      <c r="I2032">
        <v>2</v>
      </c>
      <c r="J2032">
        <v>104</v>
      </c>
      <c r="AD2032">
        <f>ROUND(fTransactions[[#This Row],[Units]]*VLOOKUP(fTransactions[[#This Row],[ProductID]],dProduct[[ProductID]:[RetailPrice]],3,0),2)</f>
        <v>2906.8</v>
      </c>
    </row>
    <row r="2033" spans="6:30" x14ac:dyDescent="0.25">
      <c r="F2033" s="4">
        <v>43183</v>
      </c>
      <c r="G2033">
        <v>2</v>
      </c>
      <c r="H2033">
        <v>2</v>
      </c>
      <c r="I2033">
        <v>4</v>
      </c>
      <c r="J2033">
        <v>204</v>
      </c>
      <c r="AD2033">
        <f>ROUND(fTransactions[[#This Row],[Units]]*VLOOKUP(fTransactions[[#This Row],[ProductID]],dProduct[[ProductID]:[RetailPrice]],3,0),2)</f>
        <v>8772</v>
      </c>
    </row>
    <row r="2034" spans="6:30" x14ac:dyDescent="0.25">
      <c r="F2034" s="4">
        <v>43183</v>
      </c>
      <c r="G2034">
        <v>5</v>
      </c>
      <c r="H2034">
        <v>3</v>
      </c>
      <c r="I2034">
        <v>3</v>
      </c>
      <c r="J2034">
        <v>31</v>
      </c>
      <c r="AD2034">
        <f>ROUND(fTransactions[[#This Row],[Units]]*VLOOKUP(fTransactions[[#This Row],[ProductID]],dProduct[[ProductID]:[RetailPrice]],3,0),2)</f>
        <v>618.45000000000005</v>
      </c>
    </row>
    <row r="2035" spans="6:30" x14ac:dyDescent="0.25">
      <c r="F2035" s="4">
        <v>43183</v>
      </c>
      <c r="G2035">
        <v>4</v>
      </c>
      <c r="H2035">
        <v>3</v>
      </c>
      <c r="I2035">
        <v>2</v>
      </c>
      <c r="J2035">
        <v>467</v>
      </c>
      <c r="AD2035">
        <f>ROUND(fTransactions[[#This Row],[Units]]*VLOOKUP(fTransactions[[#This Row],[ProductID]],dProduct[[ProductID]:[RetailPrice]],3,0),2)</f>
        <v>9316.65</v>
      </c>
    </row>
    <row r="2036" spans="6:30" x14ac:dyDescent="0.25">
      <c r="F2036" s="4">
        <v>43183</v>
      </c>
      <c r="G2036">
        <v>7</v>
      </c>
      <c r="H2036">
        <v>3</v>
      </c>
      <c r="I2036">
        <v>3</v>
      </c>
      <c r="J2036">
        <v>62</v>
      </c>
      <c r="AD2036">
        <f>ROUND(fTransactions[[#This Row],[Units]]*VLOOKUP(fTransactions[[#This Row],[ProductID]],dProduct[[ProductID]:[RetailPrice]],3,0),2)</f>
        <v>1236.9000000000001</v>
      </c>
    </row>
    <row r="2037" spans="6:30" x14ac:dyDescent="0.25">
      <c r="F2037" s="4">
        <v>43183</v>
      </c>
      <c r="G2037">
        <v>7</v>
      </c>
      <c r="H2037">
        <v>2</v>
      </c>
      <c r="I2037">
        <v>3</v>
      </c>
      <c r="J2037">
        <v>129</v>
      </c>
      <c r="AD2037">
        <f>ROUND(fTransactions[[#This Row],[Units]]*VLOOKUP(fTransactions[[#This Row],[ProductID]],dProduct[[ProductID]:[RetailPrice]],3,0),2)</f>
        <v>5547</v>
      </c>
    </row>
    <row r="2038" spans="6:30" x14ac:dyDescent="0.25">
      <c r="F2038" s="4">
        <v>43183</v>
      </c>
      <c r="G2038">
        <v>6</v>
      </c>
      <c r="H2038">
        <v>3</v>
      </c>
      <c r="I2038">
        <v>2</v>
      </c>
      <c r="J2038">
        <v>238</v>
      </c>
      <c r="AD2038">
        <f>ROUND(fTransactions[[#This Row],[Units]]*VLOOKUP(fTransactions[[#This Row],[ProductID]],dProduct[[ProductID]:[RetailPrice]],3,0),2)</f>
        <v>4748.1000000000004</v>
      </c>
    </row>
    <row r="2039" spans="6:30" x14ac:dyDescent="0.25">
      <c r="F2039" s="4">
        <v>43184</v>
      </c>
      <c r="G2039">
        <v>1</v>
      </c>
      <c r="H2039">
        <v>2</v>
      </c>
      <c r="I2039">
        <v>2</v>
      </c>
      <c r="J2039">
        <v>301</v>
      </c>
      <c r="AD2039">
        <f>ROUND(fTransactions[[#This Row],[Units]]*VLOOKUP(fTransactions[[#This Row],[ProductID]],dProduct[[ProductID]:[RetailPrice]],3,0),2)</f>
        <v>12943</v>
      </c>
    </row>
    <row r="2040" spans="6:30" x14ac:dyDescent="0.25">
      <c r="F2040" s="4">
        <v>43184</v>
      </c>
      <c r="G2040">
        <v>4</v>
      </c>
      <c r="H2040">
        <v>2</v>
      </c>
      <c r="I2040">
        <v>3</v>
      </c>
      <c r="J2040">
        <v>175</v>
      </c>
      <c r="AD2040">
        <f>ROUND(fTransactions[[#This Row],[Units]]*VLOOKUP(fTransactions[[#This Row],[ProductID]],dProduct[[ProductID]:[RetailPrice]],3,0),2)</f>
        <v>7525</v>
      </c>
    </row>
    <row r="2041" spans="6:30" x14ac:dyDescent="0.25">
      <c r="F2041" s="4">
        <v>43184</v>
      </c>
      <c r="G2041">
        <v>7</v>
      </c>
      <c r="H2041">
        <v>2</v>
      </c>
      <c r="I2041">
        <v>3</v>
      </c>
      <c r="J2041">
        <v>332</v>
      </c>
      <c r="AD2041">
        <f>ROUND(fTransactions[[#This Row],[Units]]*VLOOKUP(fTransactions[[#This Row],[ProductID]],dProduct[[ProductID]:[RetailPrice]],3,0),2)</f>
        <v>14276</v>
      </c>
    </row>
    <row r="2042" spans="6:30" x14ac:dyDescent="0.25">
      <c r="F2042" s="4">
        <v>43184</v>
      </c>
      <c r="G2042">
        <v>8</v>
      </c>
      <c r="H2042">
        <v>3</v>
      </c>
      <c r="I2042">
        <v>3</v>
      </c>
      <c r="J2042">
        <v>479</v>
      </c>
      <c r="AD2042">
        <f>ROUND(fTransactions[[#This Row],[Units]]*VLOOKUP(fTransactions[[#This Row],[ProductID]],dProduct[[ProductID]:[RetailPrice]],3,0),2)</f>
        <v>9556.0499999999993</v>
      </c>
    </row>
    <row r="2043" spans="6:30" x14ac:dyDescent="0.25">
      <c r="F2043" s="4">
        <v>43184</v>
      </c>
      <c r="G2043">
        <v>1</v>
      </c>
      <c r="H2043">
        <v>3</v>
      </c>
      <c r="I2043">
        <v>3</v>
      </c>
      <c r="J2043">
        <v>73</v>
      </c>
      <c r="AD2043">
        <f>ROUND(fTransactions[[#This Row],[Units]]*VLOOKUP(fTransactions[[#This Row],[ProductID]],dProduct[[ProductID]:[RetailPrice]],3,0),2)</f>
        <v>1456.35</v>
      </c>
    </row>
    <row r="2044" spans="6:30" x14ac:dyDescent="0.25">
      <c r="F2044" s="4">
        <v>43185</v>
      </c>
      <c r="G2044">
        <v>1</v>
      </c>
      <c r="H2044">
        <v>4</v>
      </c>
      <c r="I2044">
        <v>2</v>
      </c>
      <c r="J2044">
        <v>264</v>
      </c>
      <c r="AD2044">
        <f>ROUND(fTransactions[[#This Row],[Units]]*VLOOKUP(fTransactions[[#This Row],[ProductID]],dProduct[[ProductID]:[RetailPrice]],3,0),2)</f>
        <v>8434.7999999999993</v>
      </c>
    </row>
    <row r="2045" spans="6:30" x14ac:dyDescent="0.25">
      <c r="F2045" s="4">
        <v>43185</v>
      </c>
      <c r="G2045">
        <v>7</v>
      </c>
      <c r="H2045">
        <v>2</v>
      </c>
      <c r="I2045">
        <v>3</v>
      </c>
      <c r="J2045">
        <v>107</v>
      </c>
      <c r="AD2045">
        <f>ROUND(fTransactions[[#This Row],[Units]]*VLOOKUP(fTransactions[[#This Row],[ProductID]],dProduct[[ProductID]:[RetailPrice]],3,0),2)</f>
        <v>4601</v>
      </c>
    </row>
    <row r="2046" spans="6:30" x14ac:dyDescent="0.25">
      <c r="F2046" s="4">
        <v>43185</v>
      </c>
      <c r="G2046">
        <v>3</v>
      </c>
      <c r="H2046">
        <v>4</v>
      </c>
      <c r="I2046">
        <v>2</v>
      </c>
      <c r="J2046">
        <v>266</v>
      </c>
      <c r="AD2046">
        <f>ROUND(fTransactions[[#This Row],[Units]]*VLOOKUP(fTransactions[[#This Row],[ProductID]],dProduct[[ProductID]:[RetailPrice]],3,0),2)</f>
        <v>8498.7000000000007</v>
      </c>
    </row>
    <row r="2047" spans="6:30" x14ac:dyDescent="0.25">
      <c r="F2047" s="4">
        <v>43185</v>
      </c>
      <c r="G2047">
        <v>1</v>
      </c>
      <c r="H2047">
        <v>3</v>
      </c>
      <c r="I2047">
        <v>2</v>
      </c>
      <c r="J2047">
        <v>105</v>
      </c>
      <c r="AD2047">
        <f>ROUND(fTransactions[[#This Row],[Units]]*VLOOKUP(fTransactions[[#This Row],[ProductID]],dProduct[[ProductID]:[RetailPrice]],3,0),2)</f>
        <v>2094.75</v>
      </c>
    </row>
    <row r="2048" spans="6:30" x14ac:dyDescent="0.25">
      <c r="F2048" s="4">
        <v>43185</v>
      </c>
      <c r="G2048">
        <v>6</v>
      </c>
      <c r="H2048">
        <v>2</v>
      </c>
      <c r="I2048">
        <v>1</v>
      </c>
      <c r="J2048">
        <v>99</v>
      </c>
      <c r="AD2048">
        <f>ROUND(fTransactions[[#This Row],[Units]]*VLOOKUP(fTransactions[[#This Row],[ProductID]],dProduct[[ProductID]:[RetailPrice]],3,0),2)</f>
        <v>4257</v>
      </c>
    </row>
    <row r="2049" spans="6:30" x14ac:dyDescent="0.25">
      <c r="F2049" s="4">
        <v>43185</v>
      </c>
      <c r="G2049">
        <v>1</v>
      </c>
      <c r="H2049">
        <v>3</v>
      </c>
      <c r="I2049">
        <v>2</v>
      </c>
      <c r="J2049">
        <v>77</v>
      </c>
      <c r="AD2049">
        <f>ROUND(fTransactions[[#This Row],[Units]]*VLOOKUP(fTransactions[[#This Row],[ProductID]],dProduct[[ProductID]:[RetailPrice]],3,0),2)</f>
        <v>1536.15</v>
      </c>
    </row>
    <row r="2050" spans="6:30" x14ac:dyDescent="0.25">
      <c r="F2050" s="4">
        <v>43186</v>
      </c>
      <c r="G2050">
        <v>2</v>
      </c>
      <c r="H2050">
        <v>2</v>
      </c>
      <c r="I2050">
        <v>3</v>
      </c>
      <c r="J2050">
        <v>311</v>
      </c>
      <c r="AD2050">
        <f>ROUND(fTransactions[[#This Row],[Units]]*VLOOKUP(fTransactions[[#This Row],[ProductID]],dProduct[[ProductID]:[RetailPrice]],3,0),2)</f>
        <v>13373</v>
      </c>
    </row>
    <row r="2051" spans="6:30" x14ac:dyDescent="0.25">
      <c r="F2051" s="4">
        <v>43186</v>
      </c>
      <c r="G2051">
        <v>3</v>
      </c>
      <c r="H2051">
        <v>1</v>
      </c>
      <c r="I2051">
        <v>2</v>
      </c>
      <c r="J2051">
        <v>408</v>
      </c>
      <c r="AD2051">
        <f>ROUND(fTransactions[[#This Row],[Units]]*VLOOKUP(fTransactions[[#This Row],[ProductID]],dProduct[[ProductID]:[RetailPrice]],3,0),2)</f>
        <v>11403.6</v>
      </c>
    </row>
    <row r="2052" spans="6:30" x14ac:dyDescent="0.25">
      <c r="F2052" s="4">
        <v>43186</v>
      </c>
      <c r="G2052">
        <v>3</v>
      </c>
      <c r="H2052">
        <v>1</v>
      </c>
      <c r="I2052">
        <v>1</v>
      </c>
      <c r="J2052">
        <v>492</v>
      </c>
      <c r="AD2052">
        <f>ROUND(fTransactions[[#This Row],[Units]]*VLOOKUP(fTransactions[[#This Row],[ProductID]],dProduct[[ProductID]:[RetailPrice]],3,0),2)</f>
        <v>13751.4</v>
      </c>
    </row>
    <row r="2053" spans="6:30" x14ac:dyDescent="0.25">
      <c r="F2053" s="4">
        <v>43186</v>
      </c>
      <c r="G2053">
        <v>4</v>
      </c>
      <c r="H2053">
        <v>2</v>
      </c>
      <c r="I2053">
        <v>3</v>
      </c>
      <c r="J2053">
        <v>480</v>
      </c>
      <c r="AD2053">
        <f>ROUND(fTransactions[[#This Row],[Units]]*VLOOKUP(fTransactions[[#This Row],[ProductID]],dProduct[[ProductID]:[RetailPrice]],3,0),2)</f>
        <v>20640</v>
      </c>
    </row>
    <row r="2054" spans="6:30" x14ac:dyDescent="0.25">
      <c r="F2054" s="4">
        <v>43187</v>
      </c>
      <c r="G2054">
        <v>5</v>
      </c>
      <c r="H2054">
        <v>3</v>
      </c>
      <c r="I2054">
        <v>2</v>
      </c>
      <c r="J2054">
        <v>132</v>
      </c>
      <c r="AD2054">
        <f>ROUND(fTransactions[[#This Row],[Units]]*VLOOKUP(fTransactions[[#This Row],[ProductID]],dProduct[[ProductID]:[RetailPrice]],3,0),2)</f>
        <v>2633.4</v>
      </c>
    </row>
    <row r="2055" spans="6:30" x14ac:dyDescent="0.25">
      <c r="F2055" s="4">
        <v>43187</v>
      </c>
      <c r="G2055">
        <v>6</v>
      </c>
      <c r="H2055">
        <v>4</v>
      </c>
      <c r="I2055">
        <v>4</v>
      </c>
      <c r="J2055">
        <v>392</v>
      </c>
      <c r="AD2055">
        <f>ROUND(fTransactions[[#This Row],[Units]]*VLOOKUP(fTransactions[[#This Row],[ProductID]],dProduct[[ProductID]:[RetailPrice]],3,0),2)</f>
        <v>12524.4</v>
      </c>
    </row>
    <row r="2056" spans="6:30" x14ac:dyDescent="0.25">
      <c r="F2056" s="4">
        <v>43188</v>
      </c>
      <c r="G2056">
        <v>7</v>
      </c>
      <c r="H2056">
        <v>1</v>
      </c>
      <c r="I2056">
        <v>3</v>
      </c>
      <c r="J2056">
        <v>94</v>
      </c>
      <c r="AD2056">
        <f>ROUND(fTransactions[[#This Row],[Units]]*VLOOKUP(fTransactions[[#This Row],[ProductID]],dProduct[[ProductID]:[RetailPrice]],3,0),2)</f>
        <v>2627.3</v>
      </c>
    </row>
    <row r="2057" spans="6:30" x14ac:dyDescent="0.25">
      <c r="F2057" s="4">
        <v>43188</v>
      </c>
      <c r="G2057">
        <v>2</v>
      </c>
      <c r="H2057">
        <v>2</v>
      </c>
      <c r="I2057">
        <v>2</v>
      </c>
      <c r="J2057">
        <v>167</v>
      </c>
      <c r="AD2057">
        <f>ROUND(fTransactions[[#This Row],[Units]]*VLOOKUP(fTransactions[[#This Row],[ProductID]],dProduct[[ProductID]:[RetailPrice]],3,0),2)</f>
        <v>7181</v>
      </c>
    </row>
    <row r="2058" spans="6:30" x14ac:dyDescent="0.25">
      <c r="F2058" s="4">
        <v>43188</v>
      </c>
      <c r="G2058">
        <v>2</v>
      </c>
      <c r="H2058">
        <v>3</v>
      </c>
      <c r="I2058">
        <v>2</v>
      </c>
      <c r="J2058">
        <v>375</v>
      </c>
      <c r="AD2058">
        <f>ROUND(fTransactions[[#This Row],[Units]]*VLOOKUP(fTransactions[[#This Row],[ProductID]],dProduct[[ProductID]:[RetailPrice]],3,0),2)</f>
        <v>7481.25</v>
      </c>
    </row>
    <row r="2059" spans="6:30" x14ac:dyDescent="0.25">
      <c r="F2059" s="4">
        <v>43189</v>
      </c>
      <c r="G2059">
        <v>3</v>
      </c>
      <c r="H2059">
        <v>3</v>
      </c>
      <c r="I2059">
        <v>3</v>
      </c>
      <c r="J2059">
        <v>403</v>
      </c>
      <c r="AD2059">
        <f>ROUND(fTransactions[[#This Row],[Units]]*VLOOKUP(fTransactions[[#This Row],[ProductID]],dProduct[[ProductID]:[RetailPrice]],3,0),2)</f>
        <v>8039.85</v>
      </c>
    </row>
    <row r="2060" spans="6:30" x14ac:dyDescent="0.25">
      <c r="F2060" s="4">
        <v>43189</v>
      </c>
      <c r="G2060">
        <v>3</v>
      </c>
      <c r="H2060">
        <v>2</v>
      </c>
      <c r="I2060">
        <v>1</v>
      </c>
      <c r="J2060">
        <v>168</v>
      </c>
      <c r="AD2060">
        <f>ROUND(fTransactions[[#This Row],[Units]]*VLOOKUP(fTransactions[[#This Row],[ProductID]],dProduct[[ProductID]:[RetailPrice]],3,0),2)</f>
        <v>7224</v>
      </c>
    </row>
    <row r="2061" spans="6:30" x14ac:dyDescent="0.25">
      <c r="F2061" s="4">
        <v>43189</v>
      </c>
      <c r="G2061">
        <v>6</v>
      </c>
      <c r="H2061">
        <v>2</v>
      </c>
      <c r="I2061">
        <v>3</v>
      </c>
      <c r="J2061">
        <v>6</v>
      </c>
      <c r="AD2061">
        <f>ROUND(fTransactions[[#This Row],[Units]]*VLOOKUP(fTransactions[[#This Row],[ProductID]],dProduct[[ProductID]:[RetailPrice]],3,0),2)</f>
        <v>258</v>
      </c>
    </row>
    <row r="2062" spans="6:30" x14ac:dyDescent="0.25">
      <c r="F2062" s="4">
        <v>43189</v>
      </c>
      <c r="G2062">
        <v>1</v>
      </c>
      <c r="H2062">
        <v>4</v>
      </c>
      <c r="I2062">
        <v>2</v>
      </c>
      <c r="J2062">
        <v>231</v>
      </c>
      <c r="AD2062">
        <f>ROUND(fTransactions[[#This Row],[Units]]*VLOOKUP(fTransactions[[#This Row],[ProductID]],dProduct[[ProductID]:[RetailPrice]],3,0),2)</f>
        <v>7380.45</v>
      </c>
    </row>
    <row r="2063" spans="6:30" x14ac:dyDescent="0.25">
      <c r="F2063" s="4">
        <v>43189</v>
      </c>
      <c r="G2063">
        <v>5</v>
      </c>
      <c r="H2063">
        <v>1</v>
      </c>
      <c r="I2063">
        <v>1</v>
      </c>
      <c r="J2063">
        <v>304</v>
      </c>
      <c r="AD2063">
        <f>ROUND(fTransactions[[#This Row],[Units]]*VLOOKUP(fTransactions[[#This Row],[ProductID]],dProduct[[ProductID]:[RetailPrice]],3,0),2)</f>
        <v>8496.7999999999993</v>
      </c>
    </row>
    <row r="2064" spans="6:30" x14ac:dyDescent="0.25">
      <c r="F2064" s="4">
        <v>43190</v>
      </c>
      <c r="G2064">
        <v>2</v>
      </c>
      <c r="H2064">
        <v>3</v>
      </c>
      <c r="I2064">
        <v>1</v>
      </c>
      <c r="J2064">
        <v>5</v>
      </c>
      <c r="AD2064">
        <f>ROUND(fTransactions[[#This Row],[Units]]*VLOOKUP(fTransactions[[#This Row],[ProductID]],dProduct[[ProductID]:[RetailPrice]],3,0),2)</f>
        <v>99.75</v>
      </c>
    </row>
    <row r="2065" spans="6:30" x14ac:dyDescent="0.25">
      <c r="F2065" s="4">
        <v>43190</v>
      </c>
      <c r="G2065">
        <v>4</v>
      </c>
      <c r="H2065">
        <v>3</v>
      </c>
      <c r="I2065">
        <v>4</v>
      </c>
      <c r="J2065">
        <v>494</v>
      </c>
      <c r="AD2065">
        <f>ROUND(fTransactions[[#This Row],[Units]]*VLOOKUP(fTransactions[[#This Row],[ProductID]],dProduct[[ProductID]:[RetailPrice]],3,0),2)</f>
        <v>9855.2999999999993</v>
      </c>
    </row>
    <row r="2066" spans="6:30" x14ac:dyDescent="0.25">
      <c r="F2066" s="4">
        <v>43191</v>
      </c>
      <c r="G2066">
        <v>7</v>
      </c>
      <c r="H2066">
        <v>2</v>
      </c>
      <c r="I2066">
        <v>1</v>
      </c>
      <c r="J2066">
        <v>307</v>
      </c>
      <c r="AD2066">
        <f>ROUND(fTransactions[[#This Row],[Units]]*VLOOKUP(fTransactions[[#This Row],[ProductID]],dProduct[[ProductID]:[RetailPrice]],3,0),2)</f>
        <v>13201</v>
      </c>
    </row>
    <row r="2067" spans="6:30" x14ac:dyDescent="0.25">
      <c r="F2067" s="4">
        <v>43191</v>
      </c>
      <c r="G2067">
        <v>1</v>
      </c>
      <c r="H2067">
        <v>3</v>
      </c>
      <c r="I2067">
        <v>3</v>
      </c>
      <c r="J2067">
        <v>209</v>
      </c>
      <c r="AD2067">
        <f>ROUND(fTransactions[[#This Row],[Units]]*VLOOKUP(fTransactions[[#This Row],[ProductID]],dProduct[[ProductID]:[RetailPrice]],3,0),2)</f>
        <v>4169.55</v>
      </c>
    </row>
    <row r="2068" spans="6:30" x14ac:dyDescent="0.25">
      <c r="F2068" s="4">
        <v>43191</v>
      </c>
      <c r="G2068">
        <v>8</v>
      </c>
      <c r="H2068">
        <v>1</v>
      </c>
      <c r="I2068">
        <v>3</v>
      </c>
      <c r="J2068">
        <v>319</v>
      </c>
      <c r="AD2068">
        <f>ROUND(fTransactions[[#This Row],[Units]]*VLOOKUP(fTransactions[[#This Row],[ProductID]],dProduct[[ProductID]:[RetailPrice]],3,0),2)</f>
        <v>8916.0499999999993</v>
      </c>
    </row>
    <row r="2069" spans="6:30" x14ac:dyDescent="0.25">
      <c r="F2069" s="4">
        <v>43191</v>
      </c>
      <c r="G2069">
        <v>3</v>
      </c>
      <c r="H2069">
        <v>3</v>
      </c>
      <c r="I2069">
        <v>3</v>
      </c>
      <c r="J2069">
        <v>358</v>
      </c>
      <c r="AD2069">
        <f>ROUND(fTransactions[[#This Row],[Units]]*VLOOKUP(fTransactions[[#This Row],[ProductID]],dProduct[[ProductID]:[RetailPrice]],3,0),2)</f>
        <v>7142.1</v>
      </c>
    </row>
    <row r="2070" spans="6:30" x14ac:dyDescent="0.25">
      <c r="F2070" s="4">
        <v>43192</v>
      </c>
      <c r="G2070">
        <v>3</v>
      </c>
      <c r="H2070">
        <v>2</v>
      </c>
      <c r="I2070">
        <v>4</v>
      </c>
      <c r="J2070">
        <v>337</v>
      </c>
      <c r="AD2070">
        <f>ROUND(fTransactions[[#This Row],[Units]]*VLOOKUP(fTransactions[[#This Row],[ProductID]],dProduct[[ProductID]:[RetailPrice]],3,0),2)</f>
        <v>14491</v>
      </c>
    </row>
    <row r="2071" spans="6:30" x14ac:dyDescent="0.25">
      <c r="F2071" s="4">
        <v>43192</v>
      </c>
      <c r="G2071">
        <v>2</v>
      </c>
      <c r="H2071">
        <v>3</v>
      </c>
      <c r="I2071">
        <v>2</v>
      </c>
      <c r="J2071">
        <v>348</v>
      </c>
      <c r="AD2071">
        <f>ROUND(fTransactions[[#This Row],[Units]]*VLOOKUP(fTransactions[[#This Row],[ProductID]],dProduct[[ProductID]:[RetailPrice]],3,0),2)</f>
        <v>6942.6</v>
      </c>
    </row>
    <row r="2072" spans="6:30" x14ac:dyDescent="0.25">
      <c r="F2072" s="4">
        <v>43192</v>
      </c>
      <c r="G2072">
        <v>7</v>
      </c>
      <c r="H2072">
        <v>4</v>
      </c>
      <c r="I2072">
        <v>3</v>
      </c>
      <c r="J2072">
        <v>330</v>
      </c>
      <c r="AD2072">
        <f>ROUND(fTransactions[[#This Row],[Units]]*VLOOKUP(fTransactions[[#This Row],[ProductID]],dProduct[[ProductID]:[RetailPrice]],3,0),2)</f>
        <v>10543.5</v>
      </c>
    </row>
    <row r="2073" spans="6:30" x14ac:dyDescent="0.25">
      <c r="F2073" s="4">
        <v>43192</v>
      </c>
      <c r="G2073">
        <v>5</v>
      </c>
      <c r="H2073">
        <v>3</v>
      </c>
      <c r="I2073">
        <v>3</v>
      </c>
      <c r="J2073">
        <v>474</v>
      </c>
      <c r="AD2073">
        <f>ROUND(fTransactions[[#This Row],[Units]]*VLOOKUP(fTransactions[[#This Row],[ProductID]],dProduct[[ProductID]:[RetailPrice]],3,0),2)</f>
        <v>9456.2999999999993</v>
      </c>
    </row>
    <row r="2074" spans="6:30" x14ac:dyDescent="0.25">
      <c r="F2074" s="4">
        <v>43193</v>
      </c>
      <c r="G2074">
        <v>5</v>
      </c>
      <c r="H2074">
        <v>4</v>
      </c>
      <c r="I2074">
        <v>1</v>
      </c>
      <c r="J2074">
        <v>475</v>
      </c>
      <c r="AD2074">
        <f>ROUND(fTransactions[[#This Row],[Units]]*VLOOKUP(fTransactions[[#This Row],[ProductID]],dProduct[[ProductID]:[RetailPrice]],3,0),2)</f>
        <v>15176.25</v>
      </c>
    </row>
    <row r="2075" spans="6:30" x14ac:dyDescent="0.25">
      <c r="F2075" s="4">
        <v>43193</v>
      </c>
      <c r="G2075">
        <v>5</v>
      </c>
      <c r="H2075">
        <v>2</v>
      </c>
      <c r="I2075">
        <v>4</v>
      </c>
      <c r="J2075">
        <v>123</v>
      </c>
      <c r="AD2075">
        <f>ROUND(fTransactions[[#This Row],[Units]]*VLOOKUP(fTransactions[[#This Row],[ProductID]],dProduct[[ProductID]:[RetailPrice]],3,0),2)</f>
        <v>5289</v>
      </c>
    </row>
    <row r="2076" spans="6:30" x14ac:dyDescent="0.25">
      <c r="F2076" s="4">
        <v>43193</v>
      </c>
      <c r="G2076">
        <v>1</v>
      </c>
      <c r="H2076">
        <v>1</v>
      </c>
      <c r="I2076">
        <v>1</v>
      </c>
      <c r="J2076">
        <v>60</v>
      </c>
      <c r="AD2076">
        <f>ROUND(fTransactions[[#This Row],[Units]]*VLOOKUP(fTransactions[[#This Row],[ProductID]],dProduct[[ProductID]:[RetailPrice]],3,0),2)</f>
        <v>1677</v>
      </c>
    </row>
    <row r="2077" spans="6:30" x14ac:dyDescent="0.25">
      <c r="F2077" s="4">
        <v>43194</v>
      </c>
      <c r="G2077">
        <v>5</v>
      </c>
      <c r="H2077">
        <v>2</v>
      </c>
      <c r="I2077">
        <v>2</v>
      </c>
      <c r="J2077">
        <v>377</v>
      </c>
      <c r="AD2077">
        <f>ROUND(fTransactions[[#This Row],[Units]]*VLOOKUP(fTransactions[[#This Row],[ProductID]],dProduct[[ProductID]:[RetailPrice]],3,0),2)</f>
        <v>16211</v>
      </c>
    </row>
    <row r="2078" spans="6:30" x14ac:dyDescent="0.25">
      <c r="F2078" s="4">
        <v>43194</v>
      </c>
      <c r="G2078">
        <v>2</v>
      </c>
      <c r="H2078">
        <v>2</v>
      </c>
      <c r="I2078">
        <v>3</v>
      </c>
      <c r="J2078">
        <v>332</v>
      </c>
      <c r="AD2078">
        <f>ROUND(fTransactions[[#This Row],[Units]]*VLOOKUP(fTransactions[[#This Row],[ProductID]],dProduct[[ProductID]:[RetailPrice]],3,0),2)</f>
        <v>14276</v>
      </c>
    </row>
    <row r="2079" spans="6:30" x14ac:dyDescent="0.25">
      <c r="F2079" s="4">
        <v>43194</v>
      </c>
      <c r="G2079">
        <v>5</v>
      </c>
      <c r="H2079">
        <v>3</v>
      </c>
      <c r="I2079">
        <v>2</v>
      </c>
      <c r="J2079">
        <v>65</v>
      </c>
      <c r="AD2079">
        <f>ROUND(fTransactions[[#This Row],[Units]]*VLOOKUP(fTransactions[[#This Row],[ProductID]],dProduct[[ProductID]:[RetailPrice]],3,0),2)</f>
        <v>1296.75</v>
      </c>
    </row>
    <row r="2080" spans="6:30" x14ac:dyDescent="0.25">
      <c r="F2080" s="4">
        <v>43194</v>
      </c>
      <c r="G2080">
        <v>8</v>
      </c>
      <c r="H2080">
        <v>2</v>
      </c>
      <c r="I2080">
        <v>3</v>
      </c>
      <c r="J2080">
        <v>155</v>
      </c>
      <c r="AD2080">
        <f>ROUND(fTransactions[[#This Row],[Units]]*VLOOKUP(fTransactions[[#This Row],[ProductID]],dProduct[[ProductID]:[RetailPrice]],3,0),2)</f>
        <v>6665</v>
      </c>
    </row>
    <row r="2081" spans="6:30" x14ac:dyDescent="0.25">
      <c r="F2081" s="4">
        <v>43195</v>
      </c>
      <c r="G2081">
        <v>2</v>
      </c>
      <c r="H2081">
        <v>3</v>
      </c>
      <c r="I2081">
        <v>3</v>
      </c>
      <c r="J2081">
        <v>217</v>
      </c>
      <c r="AD2081">
        <f>ROUND(fTransactions[[#This Row],[Units]]*VLOOKUP(fTransactions[[#This Row],[ProductID]],dProduct[[ProductID]:[RetailPrice]],3,0),2)</f>
        <v>4329.1499999999996</v>
      </c>
    </row>
    <row r="2082" spans="6:30" x14ac:dyDescent="0.25">
      <c r="F2082" s="4">
        <v>43195</v>
      </c>
      <c r="G2082">
        <v>1</v>
      </c>
      <c r="H2082">
        <v>2</v>
      </c>
      <c r="I2082">
        <v>3</v>
      </c>
      <c r="J2082">
        <v>276</v>
      </c>
      <c r="AD2082">
        <f>ROUND(fTransactions[[#This Row],[Units]]*VLOOKUP(fTransactions[[#This Row],[ProductID]],dProduct[[ProductID]:[RetailPrice]],3,0),2)</f>
        <v>11868</v>
      </c>
    </row>
    <row r="2083" spans="6:30" x14ac:dyDescent="0.25">
      <c r="F2083" s="4">
        <v>43195</v>
      </c>
      <c r="G2083">
        <v>4</v>
      </c>
      <c r="H2083">
        <v>2</v>
      </c>
      <c r="I2083">
        <v>2</v>
      </c>
      <c r="J2083">
        <v>80</v>
      </c>
      <c r="AD2083">
        <f>ROUND(fTransactions[[#This Row],[Units]]*VLOOKUP(fTransactions[[#This Row],[ProductID]],dProduct[[ProductID]:[RetailPrice]],3,0),2)</f>
        <v>3440</v>
      </c>
    </row>
    <row r="2084" spans="6:30" x14ac:dyDescent="0.25">
      <c r="F2084" s="4">
        <v>43195</v>
      </c>
      <c r="G2084">
        <v>7</v>
      </c>
      <c r="H2084">
        <v>2</v>
      </c>
      <c r="I2084">
        <v>3</v>
      </c>
      <c r="J2084">
        <v>436</v>
      </c>
      <c r="AD2084">
        <f>ROUND(fTransactions[[#This Row],[Units]]*VLOOKUP(fTransactions[[#This Row],[ProductID]],dProduct[[ProductID]:[RetailPrice]],3,0),2)</f>
        <v>18748</v>
      </c>
    </row>
    <row r="2085" spans="6:30" x14ac:dyDescent="0.25">
      <c r="F2085" s="4">
        <v>43196</v>
      </c>
      <c r="G2085">
        <v>2</v>
      </c>
      <c r="H2085">
        <v>3</v>
      </c>
      <c r="I2085">
        <v>3</v>
      </c>
      <c r="J2085">
        <v>334</v>
      </c>
      <c r="AD2085">
        <f>ROUND(fTransactions[[#This Row],[Units]]*VLOOKUP(fTransactions[[#This Row],[ProductID]],dProduct[[ProductID]:[RetailPrice]],3,0),2)</f>
        <v>6663.3</v>
      </c>
    </row>
    <row r="2086" spans="6:30" x14ac:dyDescent="0.25">
      <c r="F2086" s="4">
        <v>43196</v>
      </c>
      <c r="G2086">
        <v>7</v>
      </c>
      <c r="H2086">
        <v>2</v>
      </c>
      <c r="I2086">
        <v>3</v>
      </c>
      <c r="J2086">
        <v>339</v>
      </c>
      <c r="AD2086">
        <f>ROUND(fTransactions[[#This Row],[Units]]*VLOOKUP(fTransactions[[#This Row],[ProductID]],dProduct[[ProductID]:[RetailPrice]],3,0),2)</f>
        <v>14577</v>
      </c>
    </row>
    <row r="2087" spans="6:30" x14ac:dyDescent="0.25">
      <c r="F2087" s="4">
        <v>43196</v>
      </c>
      <c r="G2087">
        <v>3</v>
      </c>
      <c r="H2087">
        <v>2</v>
      </c>
      <c r="I2087">
        <v>3</v>
      </c>
      <c r="J2087">
        <v>80</v>
      </c>
      <c r="AD2087">
        <f>ROUND(fTransactions[[#This Row],[Units]]*VLOOKUP(fTransactions[[#This Row],[ProductID]],dProduct[[ProductID]:[RetailPrice]],3,0),2)</f>
        <v>3440</v>
      </c>
    </row>
    <row r="2088" spans="6:30" x14ac:dyDescent="0.25">
      <c r="F2088" s="4">
        <v>43197</v>
      </c>
      <c r="G2088">
        <v>8</v>
      </c>
      <c r="H2088">
        <v>1</v>
      </c>
      <c r="I2088">
        <v>3</v>
      </c>
      <c r="J2088">
        <v>278</v>
      </c>
      <c r="AD2088">
        <f>ROUND(fTransactions[[#This Row],[Units]]*VLOOKUP(fTransactions[[#This Row],[ProductID]],dProduct[[ProductID]:[RetailPrice]],3,0),2)</f>
        <v>7770.1</v>
      </c>
    </row>
    <row r="2089" spans="6:30" x14ac:dyDescent="0.25">
      <c r="F2089" s="4">
        <v>43197</v>
      </c>
      <c r="G2089">
        <v>2</v>
      </c>
      <c r="H2089">
        <v>3</v>
      </c>
      <c r="I2089">
        <v>2</v>
      </c>
      <c r="J2089">
        <v>277</v>
      </c>
      <c r="AD2089">
        <f>ROUND(fTransactions[[#This Row],[Units]]*VLOOKUP(fTransactions[[#This Row],[ProductID]],dProduct[[ProductID]:[RetailPrice]],3,0),2)</f>
        <v>5526.15</v>
      </c>
    </row>
    <row r="2090" spans="6:30" x14ac:dyDescent="0.25">
      <c r="F2090" s="4">
        <v>43197</v>
      </c>
      <c r="G2090">
        <v>7</v>
      </c>
      <c r="H2090">
        <v>3</v>
      </c>
      <c r="I2090">
        <v>2</v>
      </c>
      <c r="J2090">
        <v>428</v>
      </c>
      <c r="AD2090">
        <f>ROUND(fTransactions[[#This Row],[Units]]*VLOOKUP(fTransactions[[#This Row],[ProductID]],dProduct[[ProductID]:[RetailPrice]],3,0),2)</f>
        <v>8538.6</v>
      </c>
    </row>
    <row r="2091" spans="6:30" x14ac:dyDescent="0.25">
      <c r="F2091" s="4">
        <v>43197</v>
      </c>
      <c r="G2091">
        <v>8</v>
      </c>
      <c r="H2091">
        <v>3</v>
      </c>
      <c r="I2091">
        <v>2</v>
      </c>
      <c r="J2091">
        <v>65</v>
      </c>
      <c r="AD2091">
        <f>ROUND(fTransactions[[#This Row],[Units]]*VLOOKUP(fTransactions[[#This Row],[ProductID]],dProduct[[ProductID]:[RetailPrice]],3,0),2)</f>
        <v>1296.75</v>
      </c>
    </row>
    <row r="2092" spans="6:30" x14ac:dyDescent="0.25">
      <c r="F2092" s="4">
        <v>43198</v>
      </c>
      <c r="G2092">
        <v>7</v>
      </c>
      <c r="H2092">
        <v>1</v>
      </c>
      <c r="I2092">
        <v>1</v>
      </c>
      <c r="J2092">
        <v>432</v>
      </c>
      <c r="AD2092">
        <f>ROUND(fTransactions[[#This Row],[Units]]*VLOOKUP(fTransactions[[#This Row],[ProductID]],dProduct[[ProductID]:[RetailPrice]],3,0),2)</f>
        <v>12074.4</v>
      </c>
    </row>
    <row r="2093" spans="6:30" x14ac:dyDescent="0.25">
      <c r="F2093" s="4">
        <v>43198</v>
      </c>
      <c r="G2093">
        <v>8</v>
      </c>
      <c r="H2093">
        <v>2</v>
      </c>
      <c r="I2093">
        <v>1</v>
      </c>
      <c r="J2093">
        <v>371</v>
      </c>
      <c r="AD2093">
        <f>ROUND(fTransactions[[#This Row],[Units]]*VLOOKUP(fTransactions[[#This Row],[ProductID]],dProduct[[ProductID]:[RetailPrice]],3,0),2)</f>
        <v>15953</v>
      </c>
    </row>
    <row r="2094" spans="6:30" x14ac:dyDescent="0.25">
      <c r="F2094" s="4">
        <v>43198</v>
      </c>
      <c r="G2094">
        <v>5</v>
      </c>
      <c r="H2094">
        <v>4</v>
      </c>
      <c r="I2094">
        <v>4</v>
      </c>
      <c r="J2094">
        <v>397</v>
      </c>
      <c r="AD2094">
        <f>ROUND(fTransactions[[#This Row],[Units]]*VLOOKUP(fTransactions[[#This Row],[ProductID]],dProduct[[ProductID]:[RetailPrice]],3,0),2)</f>
        <v>12684.15</v>
      </c>
    </row>
    <row r="2095" spans="6:30" x14ac:dyDescent="0.25">
      <c r="F2095" s="4">
        <v>43198</v>
      </c>
      <c r="G2095">
        <v>5</v>
      </c>
      <c r="H2095">
        <v>3</v>
      </c>
      <c r="I2095">
        <v>2</v>
      </c>
      <c r="J2095">
        <v>34</v>
      </c>
      <c r="AD2095">
        <f>ROUND(fTransactions[[#This Row],[Units]]*VLOOKUP(fTransactions[[#This Row],[ProductID]],dProduct[[ProductID]:[RetailPrice]],3,0),2)</f>
        <v>678.3</v>
      </c>
    </row>
    <row r="2096" spans="6:30" x14ac:dyDescent="0.25">
      <c r="F2096" s="4">
        <v>43198</v>
      </c>
      <c r="G2096">
        <v>5</v>
      </c>
      <c r="H2096">
        <v>3</v>
      </c>
      <c r="I2096">
        <v>2</v>
      </c>
      <c r="J2096">
        <v>290</v>
      </c>
      <c r="AD2096">
        <f>ROUND(fTransactions[[#This Row],[Units]]*VLOOKUP(fTransactions[[#This Row],[ProductID]],dProduct[[ProductID]:[RetailPrice]],3,0),2)</f>
        <v>5785.5</v>
      </c>
    </row>
    <row r="2097" spans="6:30" x14ac:dyDescent="0.25">
      <c r="F2097" s="4">
        <v>43199</v>
      </c>
      <c r="G2097">
        <v>6</v>
      </c>
      <c r="H2097">
        <v>2</v>
      </c>
      <c r="I2097">
        <v>3</v>
      </c>
      <c r="J2097">
        <v>204</v>
      </c>
      <c r="AD2097">
        <f>ROUND(fTransactions[[#This Row],[Units]]*VLOOKUP(fTransactions[[#This Row],[ProductID]],dProduct[[ProductID]:[RetailPrice]],3,0),2)</f>
        <v>8772</v>
      </c>
    </row>
    <row r="2098" spans="6:30" x14ac:dyDescent="0.25">
      <c r="F2098" s="4">
        <v>43199</v>
      </c>
      <c r="G2098">
        <v>4</v>
      </c>
      <c r="H2098">
        <v>2</v>
      </c>
      <c r="I2098">
        <v>4</v>
      </c>
      <c r="J2098">
        <v>445</v>
      </c>
      <c r="AD2098">
        <f>ROUND(fTransactions[[#This Row],[Units]]*VLOOKUP(fTransactions[[#This Row],[ProductID]],dProduct[[ProductID]:[RetailPrice]],3,0),2)</f>
        <v>19135</v>
      </c>
    </row>
    <row r="2099" spans="6:30" x14ac:dyDescent="0.25">
      <c r="F2099" s="4">
        <v>43199</v>
      </c>
      <c r="G2099">
        <v>4</v>
      </c>
      <c r="H2099">
        <v>3</v>
      </c>
      <c r="I2099">
        <v>4</v>
      </c>
      <c r="J2099">
        <v>116</v>
      </c>
      <c r="AD2099">
        <f>ROUND(fTransactions[[#This Row],[Units]]*VLOOKUP(fTransactions[[#This Row],[ProductID]],dProduct[[ProductID]:[RetailPrice]],3,0),2)</f>
        <v>2314.1999999999998</v>
      </c>
    </row>
    <row r="2100" spans="6:30" x14ac:dyDescent="0.25">
      <c r="F2100" s="4">
        <v>43199</v>
      </c>
      <c r="G2100">
        <v>4</v>
      </c>
      <c r="H2100">
        <v>2</v>
      </c>
      <c r="I2100">
        <v>2</v>
      </c>
      <c r="J2100">
        <v>54</v>
      </c>
      <c r="AD2100">
        <f>ROUND(fTransactions[[#This Row],[Units]]*VLOOKUP(fTransactions[[#This Row],[ProductID]],dProduct[[ProductID]:[RetailPrice]],3,0),2)</f>
        <v>2322</v>
      </c>
    </row>
    <row r="2101" spans="6:30" x14ac:dyDescent="0.25">
      <c r="F2101" s="4">
        <v>43199</v>
      </c>
      <c r="G2101">
        <v>1</v>
      </c>
      <c r="H2101">
        <v>1</v>
      </c>
      <c r="I2101">
        <v>3</v>
      </c>
      <c r="J2101">
        <v>372</v>
      </c>
      <c r="AD2101">
        <f>ROUND(fTransactions[[#This Row],[Units]]*VLOOKUP(fTransactions[[#This Row],[ProductID]],dProduct[[ProductID]:[RetailPrice]],3,0),2)</f>
        <v>10397.4</v>
      </c>
    </row>
    <row r="2102" spans="6:30" x14ac:dyDescent="0.25">
      <c r="F2102" s="4">
        <v>43199</v>
      </c>
      <c r="G2102">
        <v>7</v>
      </c>
      <c r="H2102">
        <v>1</v>
      </c>
      <c r="I2102">
        <v>2</v>
      </c>
      <c r="J2102">
        <v>257</v>
      </c>
      <c r="AD2102">
        <f>ROUND(fTransactions[[#This Row],[Units]]*VLOOKUP(fTransactions[[#This Row],[ProductID]],dProduct[[ProductID]:[RetailPrice]],3,0),2)</f>
        <v>7183.15</v>
      </c>
    </row>
    <row r="2103" spans="6:30" x14ac:dyDescent="0.25">
      <c r="F2103" s="4">
        <v>43199</v>
      </c>
      <c r="G2103">
        <v>1</v>
      </c>
      <c r="H2103">
        <v>1</v>
      </c>
      <c r="I2103">
        <v>3</v>
      </c>
      <c r="J2103">
        <v>139</v>
      </c>
      <c r="AD2103">
        <f>ROUND(fTransactions[[#This Row],[Units]]*VLOOKUP(fTransactions[[#This Row],[ProductID]],dProduct[[ProductID]:[RetailPrice]],3,0),2)</f>
        <v>3885.05</v>
      </c>
    </row>
    <row r="2104" spans="6:30" x14ac:dyDescent="0.25">
      <c r="F2104" s="4">
        <v>43199</v>
      </c>
      <c r="G2104">
        <v>6</v>
      </c>
      <c r="H2104">
        <v>1</v>
      </c>
      <c r="I2104">
        <v>4</v>
      </c>
      <c r="J2104">
        <v>300</v>
      </c>
      <c r="AD2104">
        <f>ROUND(fTransactions[[#This Row],[Units]]*VLOOKUP(fTransactions[[#This Row],[ProductID]],dProduct[[ProductID]:[RetailPrice]],3,0),2)</f>
        <v>8385</v>
      </c>
    </row>
    <row r="2105" spans="6:30" x14ac:dyDescent="0.25">
      <c r="F2105" s="4">
        <v>43200</v>
      </c>
      <c r="G2105">
        <v>5</v>
      </c>
      <c r="H2105">
        <v>3</v>
      </c>
      <c r="I2105">
        <v>2</v>
      </c>
      <c r="J2105">
        <v>147</v>
      </c>
      <c r="AD2105">
        <f>ROUND(fTransactions[[#This Row],[Units]]*VLOOKUP(fTransactions[[#This Row],[ProductID]],dProduct[[ProductID]:[RetailPrice]],3,0),2)</f>
        <v>2932.65</v>
      </c>
    </row>
    <row r="2106" spans="6:30" x14ac:dyDescent="0.25">
      <c r="F2106" s="4">
        <v>43200</v>
      </c>
      <c r="G2106">
        <v>5</v>
      </c>
      <c r="H2106">
        <v>1</v>
      </c>
      <c r="I2106">
        <v>4</v>
      </c>
      <c r="J2106">
        <v>16</v>
      </c>
      <c r="AD2106">
        <f>ROUND(fTransactions[[#This Row],[Units]]*VLOOKUP(fTransactions[[#This Row],[ProductID]],dProduct[[ProductID]:[RetailPrice]],3,0),2)</f>
        <v>447.2</v>
      </c>
    </row>
    <row r="2107" spans="6:30" x14ac:dyDescent="0.25">
      <c r="F2107" s="4">
        <v>43200</v>
      </c>
      <c r="G2107">
        <v>5</v>
      </c>
      <c r="H2107">
        <v>3</v>
      </c>
      <c r="I2107">
        <v>4</v>
      </c>
      <c r="J2107">
        <v>293</v>
      </c>
      <c r="AD2107">
        <f>ROUND(fTransactions[[#This Row],[Units]]*VLOOKUP(fTransactions[[#This Row],[ProductID]],dProduct[[ProductID]:[RetailPrice]],3,0),2)</f>
        <v>5845.35</v>
      </c>
    </row>
    <row r="2108" spans="6:30" x14ac:dyDescent="0.25">
      <c r="F2108" s="4">
        <v>43200</v>
      </c>
      <c r="G2108">
        <v>8</v>
      </c>
      <c r="H2108">
        <v>1</v>
      </c>
      <c r="I2108">
        <v>1</v>
      </c>
      <c r="J2108">
        <v>212</v>
      </c>
      <c r="AD2108">
        <f>ROUND(fTransactions[[#This Row],[Units]]*VLOOKUP(fTransactions[[#This Row],[ProductID]],dProduct[[ProductID]:[RetailPrice]],3,0),2)</f>
        <v>5925.4</v>
      </c>
    </row>
    <row r="2109" spans="6:30" x14ac:dyDescent="0.25">
      <c r="F2109" s="4">
        <v>43200</v>
      </c>
      <c r="G2109">
        <v>3</v>
      </c>
      <c r="H2109">
        <v>3</v>
      </c>
      <c r="I2109">
        <v>3</v>
      </c>
      <c r="J2109">
        <v>348</v>
      </c>
      <c r="AD2109">
        <f>ROUND(fTransactions[[#This Row],[Units]]*VLOOKUP(fTransactions[[#This Row],[ProductID]],dProduct[[ProductID]:[RetailPrice]],3,0),2)</f>
        <v>6942.6</v>
      </c>
    </row>
    <row r="2110" spans="6:30" x14ac:dyDescent="0.25">
      <c r="F2110" s="4">
        <v>43200</v>
      </c>
      <c r="G2110">
        <v>6</v>
      </c>
      <c r="H2110">
        <v>3</v>
      </c>
      <c r="I2110">
        <v>1</v>
      </c>
      <c r="J2110">
        <v>480</v>
      </c>
      <c r="AD2110">
        <f>ROUND(fTransactions[[#This Row],[Units]]*VLOOKUP(fTransactions[[#This Row],[ProductID]],dProduct[[ProductID]:[RetailPrice]],3,0),2)</f>
        <v>9576</v>
      </c>
    </row>
    <row r="2111" spans="6:30" x14ac:dyDescent="0.25">
      <c r="F2111" s="4">
        <v>43200</v>
      </c>
      <c r="G2111">
        <v>3</v>
      </c>
      <c r="H2111">
        <v>2</v>
      </c>
      <c r="I2111">
        <v>3</v>
      </c>
      <c r="J2111">
        <v>468</v>
      </c>
      <c r="AD2111">
        <f>ROUND(fTransactions[[#This Row],[Units]]*VLOOKUP(fTransactions[[#This Row],[ProductID]],dProduct[[ProductID]:[RetailPrice]],3,0),2)</f>
        <v>20124</v>
      </c>
    </row>
    <row r="2112" spans="6:30" x14ac:dyDescent="0.25">
      <c r="F2112" s="4">
        <v>43201</v>
      </c>
      <c r="G2112">
        <v>5</v>
      </c>
      <c r="H2112">
        <v>4</v>
      </c>
      <c r="I2112">
        <v>2</v>
      </c>
      <c r="J2112">
        <v>472</v>
      </c>
      <c r="AD2112">
        <f>ROUND(fTransactions[[#This Row],[Units]]*VLOOKUP(fTransactions[[#This Row],[ProductID]],dProduct[[ProductID]:[RetailPrice]],3,0),2)</f>
        <v>15080.4</v>
      </c>
    </row>
    <row r="2113" spans="6:30" x14ac:dyDescent="0.25">
      <c r="F2113" s="4">
        <v>43202</v>
      </c>
      <c r="G2113">
        <v>5</v>
      </c>
      <c r="H2113">
        <v>2</v>
      </c>
      <c r="I2113">
        <v>3</v>
      </c>
      <c r="J2113">
        <v>440</v>
      </c>
      <c r="AD2113">
        <f>ROUND(fTransactions[[#This Row],[Units]]*VLOOKUP(fTransactions[[#This Row],[ProductID]],dProduct[[ProductID]:[RetailPrice]],3,0),2)</f>
        <v>18920</v>
      </c>
    </row>
    <row r="2114" spans="6:30" x14ac:dyDescent="0.25">
      <c r="F2114" s="4">
        <v>43202</v>
      </c>
      <c r="G2114">
        <v>7</v>
      </c>
      <c r="H2114">
        <v>3</v>
      </c>
      <c r="I2114">
        <v>3</v>
      </c>
      <c r="J2114">
        <v>218</v>
      </c>
      <c r="AD2114">
        <f>ROUND(fTransactions[[#This Row],[Units]]*VLOOKUP(fTransactions[[#This Row],[ProductID]],dProduct[[ProductID]:[RetailPrice]],3,0),2)</f>
        <v>4349.1000000000004</v>
      </c>
    </row>
    <row r="2115" spans="6:30" x14ac:dyDescent="0.25">
      <c r="F2115" s="4">
        <v>43202</v>
      </c>
      <c r="G2115">
        <v>2</v>
      </c>
      <c r="H2115">
        <v>2</v>
      </c>
      <c r="I2115">
        <v>1</v>
      </c>
      <c r="J2115">
        <v>110</v>
      </c>
      <c r="AD2115">
        <f>ROUND(fTransactions[[#This Row],[Units]]*VLOOKUP(fTransactions[[#This Row],[ProductID]],dProduct[[ProductID]:[RetailPrice]],3,0),2)</f>
        <v>4730</v>
      </c>
    </row>
    <row r="2116" spans="6:30" x14ac:dyDescent="0.25">
      <c r="F2116" s="4">
        <v>43202</v>
      </c>
      <c r="G2116">
        <v>7</v>
      </c>
      <c r="H2116">
        <v>4</v>
      </c>
      <c r="I2116">
        <v>3</v>
      </c>
      <c r="J2116">
        <v>462</v>
      </c>
      <c r="AD2116">
        <f>ROUND(fTransactions[[#This Row],[Units]]*VLOOKUP(fTransactions[[#This Row],[ProductID]],dProduct[[ProductID]:[RetailPrice]],3,0),2)</f>
        <v>14760.9</v>
      </c>
    </row>
    <row r="2117" spans="6:30" x14ac:dyDescent="0.25">
      <c r="F2117" s="4">
        <v>43202</v>
      </c>
      <c r="G2117">
        <v>7</v>
      </c>
      <c r="H2117">
        <v>3</v>
      </c>
      <c r="I2117">
        <v>1</v>
      </c>
      <c r="J2117">
        <v>470</v>
      </c>
      <c r="AD2117">
        <f>ROUND(fTransactions[[#This Row],[Units]]*VLOOKUP(fTransactions[[#This Row],[ProductID]],dProduct[[ProductID]:[RetailPrice]],3,0),2)</f>
        <v>9376.5</v>
      </c>
    </row>
    <row r="2118" spans="6:30" x14ac:dyDescent="0.25">
      <c r="F2118" s="4">
        <v>43202</v>
      </c>
      <c r="G2118">
        <v>2</v>
      </c>
      <c r="H2118">
        <v>4</v>
      </c>
      <c r="I2118">
        <v>3</v>
      </c>
      <c r="J2118">
        <v>18</v>
      </c>
      <c r="AD2118">
        <f>ROUND(fTransactions[[#This Row],[Units]]*VLOOKUP(fTransactions[[#This Row],[ProductID]],dProduct[[ProductID]:[RetailPrice]],3,0),2)</f>
        <v>575.1</v>
      </c>
    </row>
    <row r="2119" spans="6:30" x14ac:dyDescent="0.25">
      <c r="F2119" s="4">
        <v>43202</v>
      </c>
      <c r="G2119">
        <v>8</v>
      </c>
      <c r="H2119">
        <v>2</v>
      </c>
      <c r="I2119">
        <v>2</v>
      </c>
      <c r="J2119">
        <v>481</v>
      </c>
      <c r="AD2119">
        <f>ROUND(fTransactions[[#This Row],[Units]]*VLOOKUP(fTransactions[[#This Row],[ProductID]],dProduct[[ProductID]:[RetailPrice]],3,0),2)</f>
        <v>20683</v>
      </c>
    </row>
    <row r="2120" spans="6:30" x14ac:dyDescent="0.25">
      <c r="F2120" s="4">
        <v>43203</v>
      </c>
      <c r="G2120">
        <v>2</v>
      </c>
      <c r="H2120">
        <v>3</v>
      </c>
      <c r="I2120">
        <v>2</v>
      </c>
      <c r="J2120">
        <v>82</v>
      </c>
      <c r="AD2120">
        <f>ROUND(fTransactions[[#This Row],[Units]]*VLOOKUP(fTransactions[[#This Row],[ProductID]],dProduct[[ProductID]:[RetailPrice]],3,0),2)</f>
        <v>1635.9</v>
      </c>
    </row>
    <row r="2121" spans="6:30" x14ac:dyDescent="0.25">
      <c r="F2121" s="4">
        <v>43203</v>
      </c>
      <c r="G2121">
        <v>3</v>
      </c>
      <c r="H2121">
        <v>2</v>
      </c>
      <c r="I2121">
        <v>3</v>
      </c>
      <c r="J2121">
        <v>362</v>
      </c>
      <c r="AD2121">
        <f>ROUND(fTransactions[[#This Row],[Units]]*VLOOKUP(fTransactions[[#This Row],[ProductID]],dProduct[[ProductID]:[RetailPrice]],3,0),2)</f>
        <v>15566</v>
      </c>
    </row>
    <row r="2122" spans="6:30" x14ac:dyDescent="0.25">
      <c r="F2122" s="4">
        <v>43203</v>
      </c>
      <c r="G2122">
        <v>6</v>
      </c>
      <c r="H2122">
        <v>1</v>
      </c>
      <c r="I2122">
        <v>3</v>
      </c>
      <c r="J2122">
        <v>162</v>
      </c>
      <c r="AD2122">
        <f>ROUND(fTransactions[[#This Row],[Units]]*VLOOKUP(fTransactions[[#This Row],[ProductID]],dProduct[[ProductID]:[RetailPrice]],3,0),2)</f>
        <v>4527.8999999999996</v>
      </c>
    </row>
    <row r="2123" spans="6:30" x14ac:dyDescent="0.25">
      <c r="F2123" s="4">
        <v>43203</v>
      </c>
      <c r="G2123">
        <v>2</v>
      </c>
      <c r="H2123">
        <v>4</v>
      </c>
      <c r="I2123">
        <v>4</v>
      </c>
      <c r="J2123">
        <v>447</v>
      </c>
      <c r="AD2123">
        <f>ROUND(fTransactions[[#This Row],[Units]]*VLOOKUP(fTransactions[[#This Row],[ProductID]],dProduct[[ProductID]:[RetailPrice]],3,0),2)</f>
        <v>14281.65</v>
      </c>
    </row>
    <row r="2124" spans="6:30" x14ac:dyDescent="0.25">
      <c r="F2124" s="4">
        <v>43203</v>
      </c>
      <c r="G2124">
        <v>5</v>
      </c>
      <c r="H2124">
        <v>3</v>
      </c>
      <c r="I2124">
        <v>2</v>
      </c>
      <c r="J2124">
        <v>316</v>
      </c>
      <c r="AD2124">
        <f>ROUND(fTransactions[[#This Row],[Units]]*VLOOKUP(fTransactions[[#This Row],[ProductID]],dProduct[[ProductID]:[RetailPrice]],3,0),2)</f>
        <v>6304.2</v>
      </c>
    </row>
    <row r="2125" spans="6:30" x14ac:dyDescent="0.25">
      <c r="F2125" s="4">
        <v>43203</v>
      </c>
      <c r="G2125">
        <v>1</v>
      </c>
      <c r="H2125">
        <v>3</v>
      </c>
      <c r="I2125">
        <v>3</v>
      </c>
      <c r="J2125">
        <v>331</v>
      </c>
      <c r="AD2125">
        <f>ROUND(fTransactions[[#This Row],[Units]]*VLOOKUP(fTransactions[[#This Row],[ProductID]],dProduct[[ProductID]:[RetailPrice]],3,0),2)</f>
        <v>6603.45</v>
      </c>
    </row>
    <row r="2126" spans="6:30" x14ac:dyDescent="0.25">
      <c r="F2126" s="4">
        <v>43203</v>
      </c>
      <c r="G2126">
        <v>1</v>
      </c>
      <c r="H2126">
        <v>2</v>
      </c>
      <c r="I2126">
        <v>3</v>
      </c>
      <c r="J2126">
        <v>92</v>
      </c>
      <c r="AD2126">
        <f>ROUND(fTransactions[[#This Row],[Units]]*VLOOKUP(fTransactions[[#This Row],[ProductID]],dProduct[[ProductID]:[RetailPrice]],3,0),2)</f>
        <v>3956</v>
      </c>
    </row>
    <row r="2127" spans="6:30" x14ac:dyDescent="0.25">
      <c r="F2127" s="4">
        <v>43204</v>
      </c>
      <c r="G2127">
        <v>1</v>
      </c>
      <c r="H2127">
        <v>3</v>
      </c>
      <c r="I2127">
        <v>3</v>
      </c>
      <c r="J2127">
        <v>72</v>
      </c>
      <c r="AD2127">
        <f>ROUND(fTransactions[[#This Row],[Units]]*VLOOKUP(fTransactions[[#This Row],[ProductID]],dProduct[[ProductID]:[RetailPrice]],3,0),2)</f>
        <v>1436.4</v>
      </c>
    </row>
    <row r="2128" spans="6:30" x14ac:dyDescent="0.25">
      <c r="F2128" s="4">
        <v>43204</v>
      </c>
      <c r="G2128">
        <v>1</v>
      </c>
      <c r="H2128">
        <v>1</v>
      </c>
      <c r="I2128">
        <v>3</v>
      </c>
      <c r="J2128">
        <v>429</v>
      </c>
      <c r="AD2128">
        <f>ROUND(fTransactions[[#This Row],[Units]]*VLOOKUP(fTransactions[[#This Row],[ProductID]],dProduct[[ProductID]:[RetailPrice]],3,0),2)</f>
        <v>11990.55</v>
      </c>
    </row>
    <row r="2129" spans="6:30" x14ac:dyDescent="0.25">
      <c r="F2129" s="4">
        <v>43204</v>
      </c>
      <c r="G2129">
        <v>3</v>
      </c>
      <c r="H2129">
        <v>3</v>
      </c>
      <c r="I2129">
        <v>1</v>
      </c>
      <c r="J2129">
        <v>249</v>
      </c>
      <c r="AD2129">
        <f>ROUND(fTransactions[[#This Row],[Units]]*VLOOKUP(fTransactions[[#This Row],[ProductID]],dProduct[[ProductID]:[RetailPrice]],3,0),2)</f>
        <v>4967.55</v>
      </c>
    </row>
    <row r="2130" spans="6:30" x14ac:dyDescent="0.25">
      <c r="F2130" s="4">
        <v>43204</v>
      </c>
      <c r="G2130">
        <v>1</v>
      </c>
      <c r="H2130">
        <v>2</v>
      </c>
      <c r="I2130">
        <v>2</v>
      </c>
      <c r="J2130">
        <v>425</v>
      </c>
      <c r="AD2130">
        <f>ROUND(fTransactions[[#This Row],[Units]]*VLOOKUP(fTransactions[[#This Row],[ProductID]],dProduct[[ProductID]:[RetailPrice]],3,0),2)</f>
        <v>18275</v>
      </c>
    </row>
    <row r="2131" spans="6:30" x14ac:dyDescent="0.25">
      <c r="F2131" s="4">
        <v>43204</v>
      </c>
      <c r="G2131">
        <v>2</v>
      </c>
      <c r="H2131">
        <v>3</v>
      </c>
      <c r="I2131">
        <v>3</v>
      </c>
      <c r="J2131">
        <v>27</v>
      </c>
      <c r="AD2131">
        <f>ROUND(fTransactions[[#This Row],[Units]]*VLOOKUP(fTransactions[[#This Row],[ProductID]],dProduct[[ProductID]:[RetailPrice]],3,0),2)</f>
        <v>538.65</v>
      </c>
    </row>
    <row r="2132" spans="6:30" x14ac:dyDescent="0.25">
      <c r="F2132" s="4">
        <v>43205</v>
      </c>
      <c r="G2132">
        <v>2</v>
      </c>
      <c r="H2132">
        <v>2</v>
      </c>
      <c r="I2132">
        <v>1</v>
      </c>
      <c r="J2132">
        <v>213</v>
      </c>
      <c r="AD2132">
        <f>ROUND(fTransactions[[#This Row],[Units]]*VLOOKUP(fTransactions[[#This Row],[ProductID]],dProduct[[ProductID]:[RetailPrice]],3,0),2)</f>
        <v>9159</v>
      </c>
    </row>
    <row r="2133" spans="6:30" x14ac:dyDescent="0.25">
      <c r="F2133" s="4">
        <v>43205</v>
      </c>
      <c r="G2133">
        <v>1</v>
      </c>
      <c r="H2133">
        <v>3</v>
      </c>
      <c r="I2133">
        <v>2</v>
      </c>
      <c r="J2133">
        <v>291</v>
      </c>
      <c r="AD2133">
        <f>ROUND(fTransactions[[#This Row],[Units]]*VLOOKUP(fTransactions[[#This Row],[ProductID]],dProduct[[ProductID]:[RetailPrice]],3,0),2)</f>
        <v>5805.45</v>
      </c>
    </row>
    <row r="2134" spans="6:30" x14ac:dyDescent="0.25">
      <c r="F2134" s="4">
        <v>43206</v>
      </c>
      <c r="G2134">
        <v>6</v>
      </c>
      <c r="H2134">
        <v>1</v>
      </c>
      <c r="I2134">
        <v>4</v>
      </c>
      <c r="J2134">
        <v>338</v>
      </c>
      <c r="AD2134">
        <f>ROUND(fTransactions[[#This Row],[Units]]*VLOOKUP(fTransactions[[#This Row],[ProductID]],dProduct[[ProductID]:[RetailPrice]],3,0),2)</f>
        <v>9447.1</v>
      </c>
    </row>
    <row r="2135" spans="6:30" x14ac:dyDescent="0.25">
      <c r="F2135" s="4">
        <v>43206</v>
      </c>
      <c r="G2135">
        <v>8</v>
      </c>
      <c r="H2135">
        <v>4</v>
      </c>
      <c r="I2135">
        <v>4</v>
      </c>
      <c r="J2135">
        <v>225</v>
      </c>
      <c r="AD2135">
        <f>ROUND(fTransactions[[#This Row],[Units]]*VLOOKUP(fTransactions[[#This Row],[ProductID]],dProduct[[ProductID]:[RetailPrice]],3,0),2)</f>
        <v>7188.75</v>
      </c>
    </row>
    <row r="2136" spans="6:30" x14ac:dyDescent="0.25">
      <c r="F2136" s="4">
        <v>43206</v>
      </c>
      <c r="G2136">
        <v>7</v>
      </c>
      <c r="H2136">
        <v>3</v>
      </c>
      <c r="I2136">
        <v>3</v>
      </c>
      <c r="J2136">
        <v>181</v>
      </c>
      <c r="AD2136">
        <f>ROUND(fTransactions[[#This Row],[Units]]*VLOOKUP(fTransactions[[#This Row],[ProductID]],dProduct[[ProductID]:[RetailPrice]],3,0),2)</f>
        <v>3610.95</v>
      </c>
    </row>
    <row r="2137" spans="6:30" x14ac:dyDescent="0.25">
      <c r="F2137" s="4">
        <v>43206</v>
      </c>
      <c r="G2137">
        <v>8</v>
      </c>
      <c r="H2137">
        <v>3</v>
      </c>
      <c r="I2137">
        <v>3</v>
      </c>
      <c r="J2137">
        <v>101</v>
      </c>
      <c r="AD2137">
        <f>ROUND(fTransactions[[#This Row],[Units]]*VLOOKUP(fTransactions[[#This Row],[ProductID]],dProduct[[ProductID]:[RetailPrice]],3,0),2)</f>
        <v>2014.95</v>
      </c>
    </row>
    <row r="2138" spans="6:30" x14ac:dyDescent="0.25">
      <c r="F2138" s="4">
        <v>43206</v>
      </c>
      <c r="G2138">
        <v>5</v>
      </c>
      <c r="H2138">
        <v>2</v>
      </c>
      <c r="I2138">
        <v>1</v>
      </c>
      <c r="J2138">
        <v>272</v>
      </c>
      <c r="AD2138">
        <f>ROUND(fTransactions[[#This Row],[Units]]*VLOOKUP(fTransactions[[#This Row],[ProductID]],dProduct[[ProductID]:[RetailPrice]],3,0),2)</f>
        <v>11696</v>
      </c>
    </row>
    <row r="2139" spans="6:30" x14ac:dyDescent="0.25">
      <c r="F2139" s="4">
        <v>43206</v>
      </c>
      <c r="G2139">
        <v>1</v>
      </c>
      <c r="H2139">
        <v>2</v>
      </c>
      <c r="I2139">
        <v>2</v>
      </c>
      <c r="J2139">
        <v>284</v>
      </c>
      <c r="AD2139">
        <f>ROUND(fTransactions[[#This Row],[Units]]*VLOOKUP(fTransactions[[#This Row],[ProductID]],dProduct[[ProductID]:[RetailPrice]],3,0),2)</f>
        <v>12212</v>
      </c>
    </row>
    <row r="2140" spans="6:30" x14ac:dyDescent="0.25">
      <c r="F2140" s="4">
        <v>43206</v>
      </c>
      <c r="G2140">
        <v>6</v>
      </c>
      <c r="H2140">
        <v>4</v>
      </c>
      <c r="I2140">
        <v>2</v>
      </c>
      <c r="J2140">
        <v>7</v>
      </c>
      <c r="AD2140">
        <f>ROUND(fTransactions[[#This Row],[Units]]*VLOOKUP(fTransactions[[#This Row],[ProductID]],dProduct[[ProductID]:[RetailPrice]],3,0),2)</f>
        <v>223.65</v>
      </c>
    </row>
    <row r="2141" spans="6:30" x14ac:dyDescent="0.25">
      <c r="F2141" s="4">
        <v>43206</v>
      </c>
      <c r="G2141">
        <v>4</v>
      </c>
      <c r="H2141">
        <v>2</v>
      </c>
      <c r="I2141">
        <v>3</v>
      </c>
      <c r="J2141">
        <v>202</v>
      </c>
      <c r="AD2141">
        <f>ROUND(fTransactions[[#This Row],[Units]]*VLOOKUP(fTransactions[[#This Row],[ProductID]],dProduct[[ProductID]:[RetailPrice]],3,0),2)</f>
        <v>8686</v>
      </c>
    </row>
    <row r="2142" spans="6:30" x14ac:dyDescent="0.25">
      <c r="F2142" s="4">
        <v>43206</v>
      </c>
      <c r="G2142">
        <v>2</v>
      </c>
      <c r="H2142">
        <v>2</v>
      </c>
      <c r="I2142">
        <v>4</v>
      </c>
      <c r="J2142">
        <v>364</v>
      </c>
      <c r="AD2142">
        <f>ROUND(fTransactions[[#This Row],[Units]]*VLOOKUP(fTransactions[[#This Row],[ProductID]],dProduct[[ProductID]:[RetailPrice]],3,0),2)</f>
        <v>15652</v>
      </c>
    </row>
    <row r="2143" spans="6:30" x14ac:dyDescent="0.25">
      <c r="F2143" s="4">
        <v>43206</v>
      </c>
      <c r="G2143">
        <v>4</v>
      </c>
      <c r="H2143">
        <v>3</v>
      </c>
      <c r="I2143">
        <v>2</v>
      </c>
      <c r="J2143">
        <v>250</v>
      </c>
      <c r="AD2143">
        <f>ROUND(fTransactions[[#This Row],[Units]]*VLOOKUP(fTransactions[[#This Row],[ProductID]],dProduct[[ProductID]:[RetailPrice]],3,0),2)</f>
        <v>4987.5</v>
      </c>
    </row>
    <row r="2144" spans="6:30" x14ac:dyDescent="0.25">
      <c r="F2144" s="4">
        <v>43207</v>
      </c>
      <c r="G2144">
        <v>2</v>
      </c>
      <c r="H2144">
        <v>1</v>
      </c>
      <c r="I2144">
        <v>3</v>
      </c>
      <c r="J2144">
        <v>169</v>
      </c>
      <c r="AD2144">
        <f>ROUND(fTransactions[[#This Row],[Units]]*VLOOKUP(fTransactions[[#This Row],[ProductID]],dProduct[[ProductID]:[RetailPrice]],3,0),2)</f>
        <v>4723.55</v>
      </c>
    </row>
    <row r="2145" spans="6:30" x14ac:dyDescent="0.25">
      <c r="F2145" s="4">
        <v>43207</v>
      </c>
      <c r="G2145">
        <v>1</v>
      </c>
      <c r="H2145">
        <v>3</v>
      </c>
      <c r="I2145">
        <v>4</v>
      </c>
      <c r="J2145">
        <v>370</v>
      </c>
      <c r="AD2145">
        <f>ROUND(fTransactions[[#This Row],[Units]]*VLOOKUP(fTransactions[[#This Row],[ProductID]],dProduct[[ProductID]:[RetailPrice]],3,0),2)</f>
        <v>7381.5</v>
      </c>
    </row>
    <row r="2146" spans="6:30" x14ac:dyDescent="0.25">
      <c r="F2146" s="4">
        <v>43207</v>
      </c>
      <c r="G2146">
        <v>2</v>
      </c>
      <c r="H2146">
        <v>3</v>
      </c>
      <c r="I2146">
        <v>2</v>
      </c>
      <c r="J2146">
        <v>424</v>
      </c>
      <c r="AD2146">
        <f>ROUND(fTransactions[[#This Row],[Units]]*VLOOKUP(fTransactions[[#This Row],[ProductID]],dProduct[[ProductID]:[RetailPrice]],3,0),2)</f>
        <v>8458.7999999999993</v>
      </c>
    </row>
    <row r="2147" spans="6:30" x14ac:dyDescent="0.25">
      <c r="F2147" s="4">
        <v>43208</v>
      </c>
      <c r="G2147">
        <v>8</v>
      </c>
      <c r="H2147">
        <v>3</v>
      </c>
      <c r="I2147">
        <v>2</v>
      </c>
      <c r="J2147">
        <v>205</v>
      </c>
      <c r="AD2147">
        <f>ROUND(fTransactions[[#This Row],[Units]]*VLOOKUP(fTransactions[[#This Row],[ProductID]],dProduct[[ProductID]:[RetailPrice]],3,0),2)</f>
        <v>4089.75</v>
      </c>
    </row>
    <row r="2148" spans="6:30" x14ac:dyDescent="0.25">
      <c r="F2148" s="4">
        <v>43208</v>
      </c>
      <c r="G2148">
        <v>6</v>
      </c>
      <c r="H2148">
        <v>2</v>
      </c>
      <c r="I2148">
        <v>2</v>
      </c>
      <c r="J2148">
        <v>86</v>
      </c>
      <c r="AD2148">
        <f>ROUND(fTransactions[[#This Row],[Units]]*VLOOKUP(fTransactions[[#This Row],[ProductID]],dProduct[[ProductID]:[RetailPrice]],3,0),2)</f>
        <v>3698</v>
      </c>
    </row>
    <row r="2149" spans="6:30" x14ac:dyDescent="0.25">
      <c r="F2149" s="4">
        <v>43208</v>
      </c>
      <c r="G2149">
        <v>5</v>
      </c>
      <c r="H2149">
        <v>1</v>
      </c>
      <c r="I2149">
        <v>1</v>
      </c>
      <c r="J2149">
        <v>323</v>
      </c>
      <c r="AD2149">
        <f>ROUND(fTransactions[[#This Row],[Units]]*VLOOKUP(fTransactions[[#This Row],[ProductID]],dProduct[[ProductID]:[RetailPrice]],3,0),2)</f>
        <v>9027.85</v>
      </c>
    </row>
    <row r="2150" spans="6:30" x14ac:dyDescent="0.25">
      <c r="F2150" s="4">
        <v>43209</v>
      </c>
      <c r="G2150">
        <v>2</v>
      </c>
      <c r="H2150">
        <v>2</v>
      </c>
      <c r="I2150">
        <v>2</v>
      </c>
      <c r="J2150">
        <v>381</v>
      </c>
      <c r="AD2150">
        <f>ROUND(fTransactions[[#This Row],[Units]]*VLOOKUP(fTransactions[[#This Row],[ProductID]],dProduct[[ProductID]:[RetailPrice]],3,0),2)</f>
        <v>16383</v>
      </c>
    </row>
    <row r="2151" spans="6:30" x14ac:dyDescent="0.25">
      <c r="F2151" s="4">
        <v>43209</v>
      </c>
      <c r="G2151">
        <v>1</v>
      </c>
      <c r="H2151">
        <v>3</v>
      </c>
      <c r="I2151">
        <v>1</v>
      </c>
      <c r="J2151">
        <v>106</v>
      </c>
      <c r="AD2151">
        <f>ROUND(fTransactions[[#This Row],[Units]]*VLOOKUP(fTransactions[[#This Row],[ProductID]],dProduct[[ProductID]:[RetailPrice]],3,0),2)</f>
        <v>2114.6999999999998</v>
      </c>
    </row>
    <row r="2152" spans="6:30" x14ac:dyDescent="0.25">
      <c r="F2152" s="4">
        <v>43209</v>
      </c>
      <c r="G2152">
        <v>4</v>
      </c>
      <c r="H2152">
        <v>2</v>
      </c>
      <c r="I2152">
        <v>4</v>
      </c>
      <c r="J2152">
        <v>223</v>
      </c>
      <c r="AD2152">
        <f>ROUND(fTransactions[[#This Row],[Units]]*VLOOKUP(fTransactions[[#This Row],[ProductID]],dProduct[[ProductID]:[RetailPrice]],3,0),2)</f>
        <v>9589</v>
      </c>
    </row>
    <row r="2153" spans="6:30" x14ac:dyDescent="0.25">
      <c r="F2153" s="4">
        <v>43209</v>
      </c>
      <c r="G2153">
        <v>6</v>
      </c>
      <c r="H2153">
        <v>3</v>
      </c>
      <c r="I2153">
        <v>4</v>
      </c>
      <c r="J2153">
        <v>200</v>
      </c>
      <c r="AD2153">
        <f>ROUND(fTransactions[[#This Row],[Units]]*VLOOKUP(fTransactions[[#This Row],[ProductID]],dProduct[[ProductID]:[RetailPrice]],3,0),2)</f>
        <v>3990</v>
      </c>
    </row>
    <row r="2154" spans="6:30" x14ac:dyDescent="0.25">
      <c r="F2154" s="4">
        <v>43210</v>
      </c>
      <c r="G2154">
        <v>3</v>
      </c>
      <c r="H2154">
        <v>4</v>
      </c>
      <c r="I2154">
        <v>4</v>
      </c>
      <c r="J2154">
        <v>466</v>
      </c>
      <c r="AD2154">
        <f>ROUND(fTransactions[[#This Row],[Units]]*VLOOKUP(fTransactions[[#This Row],[ProductID]],dProduct[[ProductID]:[RetailPrice]],3,0),2)</f>
        <v>14888.7</v>
      </c>
    </row>
    <row r="2155" spans="6:30" x14ac:dyDescent="0.25">
      <c r="F2155" s="4">
        <v>43210</v>
      </c>
      <c r="G2155">
        <v>8</v>
      </c>
      <c r="H2155">
        <v>2</v>
      </c>
      <c r="I2155">
        <v>2</v>
      </c>
      <c r="J2155">
        <v>179</v>
      </c>
      <c r="AD2155">
        <f>ROUND(fTransactions[[#This Row],[Units]]*VLOOKUP(fTransactions[[#This Row],[ProductID]],dProduct[[ProductID]:[RetailPrice]],3,0),2)</f>
        <v>7697</v>
      </c>
    </row>
    <row r="2156" spans="6:30" x14ac:dyDescent="0.25">
      <c r="F2156" s="4">
        <v>43210</v>
      </c>
      <c r="G2156">
        <v>8</v>
      </c>
      <c r="H2156">
        <v>4</v>
      </c>
      <c r="I2156">
        <v>4</v>
      </c>
      <c r="J2156">
        <v>174</v>
      </c>
      <c r="AD2156">
        <f>ROUND(fTransactions[[#This Row],[Units]]*VLOOKUP(fTransactions[[#This Row],[ProductID]],dProduct[[ProductID]:[RetailPrice]],3,0),2)</f>
        <v>5559.3</v>
      </c>
    </row>
    <row r="2157" spans="6:30" x14ac:dyDescent="0.25">
      <c r="F2157" s="4">
        <v>43210</v>
      </c>
      <c r="G2157">
        <v>1</v>
      </c>
      <c r="H2157">
        <v>2</v>
      </c>
      <c r="I2157">
        <v>2</v>
      </c>
      <c r="J2157">
        <v>324</v>
      </c>
      <c r="AD2157">
        <f>ROUND(fTransactions[[#This Row],[Units]]*VLOOKUP(fTransactions[[#This Row],[ProductID]],dProduct[[ProductID]:[RetailPrice]],3,0),2)</f>
        <v>13932</v>
      </c>
    </row>
    <row r="2158" spans="6:30" x14ac:dyDescent="0.25">
      <c r="F2158" s="4">
        <v>43211</v>
      </c>
      <c r="G2158">
        <v>1</v>
      </c>
      <c r="H2158">
        <v>2</v>
      </c>
      <c r="I2158">
        <v>4</v>
      </c>
      <c r="J2158">
        <v>182</v>
      </c>
      <c r="AD2158">
        <f>ROUND(fTransactions[[#This Row],[Units]]*VLOOKUP(fTransactions[[#This Row],[ProductID]],dProduct[[ProductID]:[RetailPrice]],3,0),2)</f>
        <v>7826</v>
      </c>
    </row>
    <row r="2159" spans="6:30" x14ac:dyDescent="0.25">
      <c r="F2159" s="4">
        <v>43211</v>
      </c>
      <c r="G2159">
        <v>3</v>
      </c>
      <c r="H2159">
        <v>3</v>
      </c>
      <c r="I2159">
        <v>2</v>
      </c>
      <c r="J2159">
        <v>198</v>
      </c>
      <c r="AD2159">
        <f>ROUND(fTransactions[[#This Row],[Units]]*VLOOKUP(fTransactions[[#This Row],[ProductID]],dProduct[[ProductID]:[RetailPrice]],3,0),2)</f>
        <v>3950.1</v>
      </c>
    </row>
    <row r="2160" spans="6:30" x14ac:dyDescent="0.25">
      <c r="F2160" s="4">
        <v>43211</v>
      </c>
      <c r="G2160">
        <v>5</v>
      </c>
      <c r="H2160">
        <v>3</v>
      </c>
      <c r="I2160">
        <v>4</v>
      </c>
      <c r="J2160">
        <v>364</v>
      </c>
      <c r="AD2160">
        <f>ROUND(fTransactions[[#This Row],[Units]]*VLOOKUP(fTransactions[[#This Row],[ProductID]],dProduct[[ProductID]:[RetailPrice]],3,0),2)</f>
        <v>7261.8</v>
      </c>
    </row>
    <row r="2161" spans="6:30" x14ac:dyDescent="0.25">
      <c r="F2161" s="4">
        <v>43212</v>
      </c>
      <c r="G2161">
        <v>8</v>
      </c>
      <c r="H2161">
        <v>3</v>
      </c>
      <c r="I2161">
        <v>2</v>
      </c>
      <c r="J2161">
        <v>387</v>
      </c>
      <c r="AD2161">
        <f>ROUND(fTransactions[[#This Row],[Units]]*VLOOKUP(fTransactions[[#This Row],[ProductID]],dProduct[[ProductID]:[RetailPrice]],3,0),2)</f>
        <v>7720.65</v>
      </c>
    </row>
    <row r="2162" spans="6:30" x14ac:dyDescent="0.25">
      <c r="F2162" s="4">
        <v>43212</v>
      </c>
      <c r="G2162">
        <v>5</v>
      </c>
      <c r="H2162">
        <v>1</v>
      </c>
      <c r="I2162">
        <v>3</v>
      </c>
      <c r="J2162">
        <v>111</v>
      </c>
      <c r="AD2162">
        <f>ROUND(fTransactions[[#This Row],[Units]]*VLOOKUP(fTransactions[[#This Row],[ProductID]],dProduct[[ProductID]:[RetailPrice]],3,0),2)</f>
        <v>3102.45</v>
      </c>
    </row>
    <row r="2163" spans="6:30" x14ac:dyDescent="0.25">
      <c r="F2163" s="4">
        <v>43212</v>
      </c>
      <c r="G2163">
        <v>2</v>
      </c>
      <c r="H2163">
        <v>4</v>
      </c>
      <c r="I2163">
        <v>3</v>
      </c>
      <c r="J2163">
        <v>399</v>
      </c>
      <c r="AD2163">
        <f>ROUND(fTransactions[[#This Row],[Units]]*VLOOKUP(fTransactions[[#This Row],[ProductID]],dProduct[[ProductID]:[RetailPrice]],3,0),2)</f>
        <v>12748.05</v>
      </c>
    </row>
    <row r="2164" spans="6:30" x14ac:dyDescent="0.25">
      <c r="F2164" s="4">
        <v>43212</v>
      </c>
      <c r="G2164">
        <v>8</v>
      </c>
      <c r="H2164">
        <v>2</v>
      </c>
      <c r="I2164">
        <v>3</v>
      </c>
      <c r="J2164">
        <v>419</v>
      </c>
      <c r="AD2164">
        <f>ROUND(fTransactions[[#This Row],[Units]]*VLOOKUP(fTransactions[[#This Row],[ProductID]],dProduct[[ProductID]:[RetailPrice]],3,0),2)</f>
        <v>18017</v>
      </c>
    </row>
    <row r="2165" spans="6:30" x14ac:dyDescent="0.25">
      <c r="F2165" s="4">
        <v>43212</v>
      </c>
      <c r="G2165">
        <v>5</v>
      </c>
      <c r="H2165">
        <v>3</v>
      </c>
      <c r="I2165">
        <v>2</v>
      </c>
      <c r="J2165">
        <v>382</v>
      </c>
      <c r="AD2165">
        <f>ROUND(fTransactions[[#This Row],[Units]]*VLOOKUP(fTransactions[[#This Row],[ProductID]],dProduct[[ProductID]:[RetailPrice]],3,0),2)</f>
        <v>7620.9</v>
      </c>
    </row>
    <row r="2166" spans="6:30" x14ac:dyDescent="0.25">
      <c r="F2166" s="4">
        <v>43212</v>
      </c>
      <c r="G2166">
        <v>8</v>
      </c>
      <c r="H2166">
        <v>3</v>
      </c>
      <c r="I2166">
        <v>4</v>
      </c>
      <c r="J2166">
        <v>67</v>
      </c>
      <c r="AD2166">
        <f>ROUND(fTransactions[[#This Row],[Units]]*VLOOKUP(fTransactions[[#This Row],[ProductID]],dProduct[[ProductID]:[RetailPrice]],3,0),2)</f>
        <v>1336.65</v>
      </c>
    </row>
    <row r="2167" spans="6:30" x14ac:dyDescent="0.25">
      <c r="F2167" s="4">
        <v>43212</v>
      </c>
      <c r="G2167">
        <v>8</v>
      </c>
      <c r="H2167">
        <v>3</v>
      </c>
      <c r="I2167">
        <v>3</v>
      </c>
      <c r="J2167">
        <v>323</v>
      </c>
      <c r="AD2167">
        <f>ROUND(fTransactions[[#This Row],[Units]]*VLOOKUP(fTransactions[[#This Row],[ProductID]],dProduct[[ProductID]:[RetailPrice]],3,0),2)</f>
        <v>6443.85</v>
      </c>
    </row>
    <row r="2168" spans="6:30" x14ac:dyDescent="0.25">
      <c r="F2168" s="4">
        <v>43212</v>
      </c>
      <c r="G2168">
        <v>5</v>
      </c>
      <c r="H2168">
        <v>2</v>
      </c>
      <c r="I2168">
        <v>3</v>
      </c>
      <c r="J2168">
        <v>277</v>
      </c>
      <c r="AD2168">
        <f>ROUND(fTransactions[[#This Row],[Units]]*VLOOKUP(fTransactions[[#This Row],[ProductID]],dProduct[[ProductID]:[RetailPrice]],3,0),2)</f>
        <v>11911</v>
      </c>
    </row>
    <row r="2169" spans="6:30" x14ac:dyDescent="0.25">
      <c r="F2169" s="4">
        <v>43213</v>
      </c>
      <c r="G2169">
        <v>8</v>
      </c>
      <c r="H2169">
        <v>3</v>
      </c>
      <c r="I2169">
        <v>3</v>
      </c>
      <c r="J2169">
        <v>414</v>
      </c>
      <c r="AD2169">
        <f>ROUND(fTransactions[[#This Row],[Units]]*VLOOKUP(fTransactions[[#This Row],[ProductID]],dProduct[[ProductID]:[RetailPrice]],3,0),2)</f>
        <v>8259.2999999999993</v>
      </c>
    </row>
    <row r="2170" spans="6:30" x14ac:dyDescent="0.25">
      <c r="F2170" s="4">
        <v>43213</v>
      </c>
      <c r="G2170">
        <v>1</v>
      </c>
      <c r="H2170">
        <v>2</v>
      </c>
      <c r="I2170">
        <v>3</v>
      </c>
      <c r="J2170">
        <v>419</v>
      </c>
      <c r="AD2170">
        <f>ROUND(fTransactions[[#This Row],[Units]]*VLOOKUP(fTransactions[[#This Row],[ProductID]],dProduct[[ProductID]:[RetailPrice]],3,0),2)</f>
        <v>18017</v>
      </c>
    </row>
    <row r="2171" spans="6:30" x14ac:dyDescent="0.25">
      <c r="F2171" s="4">
        <v>43213</v>
      </c>
      <c r="G2171">
        <v>1</v>
      </c>
      <c r="H2171">
        <v>3</v>
      </c>
      <c r="I2171">
        <v>3</v>
      </c>
      <c r="J2171">
        <v>300</v>
      </c>
      <c r="AD2171">
        <f>ROUND(fTransactions[[#This Row],[Units]]*VLOOKUP(fTransactions[[#This Row],[ProductID]],dProduct[[ProductID]:[RetailPrice]],3,0),2)</f>
        <v>5985</v>
      </c>
    </row>
    <row r="2172" spans="6:30" x14ac:dyDescent="0.25">
      <c r="F2172" s="4">
        <v>43213</v>
      </c>
      <c r="G2172">
        <v>2</v>
      </c>
      <c r="H2172">
        <v>3</v>
      </c>
      <c r="I2172">
        <v>1</v>
      </c>
      <c r="J2172">
        <v>264</v>
      </c>
      <c r="AD2172">
        <f>ROUND(fTransactions[[#This Row],[Units]]*VLOOKUP(fTransactions[[#This Row],[ProductID]],dProduct[[ProductID]:[RetailPrice]],3,0),2)</f>
        <v>5266.8</v>
      </c>
    </row>
    <row r="2173" spans="6:30" x14ac:dyDescent="0.25">
      <c r="F2173" s="4">
        <v>43213</v>
      </c>
      <c r="G2173">
        <v>2</v>
      </c>
      <c r="H2173">
        <v>3</v>
      </c>
      <c r="I2173">
        <v>1</v>
      </c>
      <c r="J2173">
        <v>149</v>
      </c>
      <c r="AD2173">
        <f>ROUND(fTransactions[[#This Row],[Units]]*VLOOKUP(fTransactions[[#This Row],[ProductID]],dProduct[[ProductID]:[RetailPrice]],3,0),2)</f>
        <v>2972.55</v>
      </c>
    </row>
    <row r="2174" spans="6:30" x14ac:dyDescent="0.25">
      <c r="F2174" s="4">
        <v>43213</v>
      </c>
      <c r="G2174">
        <v>6</v>
      </c>
      <c r="H2174">
        <v>3</v>
      </c>
      <c r="I2174">
        <v>2</v>
      </c>
      <c r="J2174">
        <v>307</v>
      </c>
      <c r="AD2174">
        <f>ROUND(fTransactions[[#This Row],[Units]]*VLOOKUP(fTransactions[[#This Row],[ProductID]],dProduct[[ProductID]:[RetailPrice]],3,0),2)</f>
        <v>6124.65</v>
      </c>
    </row>
    <row r="2175" spans="6:30" x14ac:dyDescent="0.25">
      <c r="F2175" s="4">
        <v>43214</v>
      </c>
      <c r="G2175">
        <v>8</v>
      </c>
      <c r="H2175">
        <v>3</v>
      </c>
      <c r="I2175">
        <v>1</v>
      </c>
      <c r="J2175">
        <v>86</v>
      </c>
      <c r="AD2175">
        <f>ROUND(fTransactions[[#This Row],[Units]]*VLOOKUP(fTransactions[[#This Row],[ProductID]],dProduct[[ProductID]:[RetailPrice]],3,0),2)</f>
        <v>1715.7</v>
      </c>
    </row>
    <row r="2176" spans="6:30" x14ac:dyDescent="0.25">
      <c r="F2176" s="4">
        <v>43214</v>
      </c>
      <c r="G2176">
        <v>7</v>
      </c>
      <c r="H2176">
        <v>3</v>
      </c>
      <c r="I2176">
        <v>1</v>
      </c>
      <c r="J2176">
        <v>136</v>
      </c>
      <c r="AD2176">
        <f>ROUND(fTransactions[[#This Row],[Units]]*VLOOKUP(fTransactions[[#This Row],[ProductID]],dProduct[[ProductID]:[RetailPrice]],3,0),2)</f>
        <v>2713.2</v>
      </c>
    </row>
    <row r="2177" spans="6:30" x14ac:dyDescent="0.25">
      <c r="F2177" s="4">
        <v>43214</v>
      </c>
      <c r="G2177">
        <v>3</v>
      </c>
      <c r="H2177">
        <v>3</v>
      </c>
      <c r="I2177">
        <v>2</v>
      </c>
      <c r="J2177">
        <v>409</v>
      </c>
      <c r="AD2177">
        <f>ROUND(fTransactions[[#This Row],[Units]]*VLOOKUP(fTransactions[[#This Row],[ProductID]],dProduct[[ProductID]:[RetailPrice]],3,0),2)</f>
        <v>8159.55</v>
      </c>
    </row>
    <row r="2178" spans="6:30" x14ac:dyDescent="0.25">
      <c r="F2178" s="4">
        <v>43214</v>
      </c>
      <c r="G2178">
        <v>6</v>
      </c>
      <c r="H2178">
        <v>2</v>
      </c>
      <c r="I2178">
        <v>3</v>
      </c>
      <c r="J2178">
        <v>74</v>
      </c>
      <c r="AD2178">
        <f>ROUND(fTransactions[[#This Row],[Units]]*VLOOKUP(fTransactions[[#This Row],[ProductID]],dProduct[[ProductID]:[RetailPrice]],3,0),2)</f>
        <v>3182</v>
      </c>
    </row>
    <row r="2179" spans="6:30" x14ac:dyDescent="0.25">
      <c r="F2179" s="4">
        <v>43214</v>
      </c>
      <c r="G2179">
        <v>8</v>
      </c>
      <c r="H2179">
        <v>2</v>
      </c>
      <c r="I2179">
        <v>1</v>
      </c>
      <c r="J2179">
        <v>156</v>
      </c>
      <c r="AD2179">
        <f>ROUND(fTransactions[[#This Row],[Units]]*VLOOKUP(fTransactions[[#This Row],[ProductID]],dProduct[[ProductID]:[RetailPrice]],3,0),2)</f>
        <v>6708</v>
      </c>
    </row>
    <row r="2180" spans="6:30" x14ac:dyDescent="0.25">
      <c r="F2180" s="4">
        <v>43214</v>
      </c>
      <c r="G2180">
        <v>7</v>
      </c>
      <c r="H2180">
        <v>3</v>
      </c>
      <c r="I2180">
        <v>3</v>
      </c>
      <c r="J2180">
        <v>154</v>
      </c>
      <c r="AD2180">
        <f>ROUND(fTransactions[[#This Row],[Units]]*VLOOKUP(fTransactions[[#This Row],[ProductID]],dProduct[[ProductID]:[RetailPrice]],3,0),2)</f>
        <v>3072.3</v>
      </c>
    </row>
    <row r="2181" spans="6:30" x14ac:dyDescent="0.25">
      <c r="F2181" s="4">
        <v>43214</v>
      </c>
      <c r="G2181">
        <v>6</v>
      </c>
      <c r="H2181">
        <v>1</v>
      </c>
      <c r="I2181">
        <v>3</v>
      </c>
      <c r="J2181">
        <v>148</v>
      </c>
      <c r="AD2181">
        <f>ROUND(fTransactions[[#This Row],[Units]]*VLOOKUP(fTransactions[[#This Row],[ProductID]],dProduct[[ProductID]:[RetailPrice]],3,0),2)</f>
        <v>4136.6000000000004</v>
      </c>
    </row>
    <row r="2182" spans="6:30" x14ac:dyDescent="0.25">
      <c r="F2182" s="4">
        <v>43215</v>
      </c>
      <c r="G2182">
        <v>4</v>
      </c>
      <c r="H2182">
        <v>3</v>
      </c>
      <c r="I2182">
        <v>3</v>
      </c>
      <c r="J2182">
        <v>236</v>
      </c>
      <c r="AD2182">
        <f>ROUND(fTransactions[[#This Row],[Units]]*VLOOKUP(fTransactions[[#This Row],[ProductID]],dProduct[[ProductID]:[RetailPrice]],3,0),2)</f>
        <v>4708.2</v>
      </c>
    </row>
    <row r="2183" spans="6:30" x14ac:dyDescent="0.25">
      <c r="F2183" s="4">
        <v>43215</v>
      </c>
      <c r="G2183">
        <v>6</v>
      </c>
      <c r="H2183">
        <v>2</v>
      </c>
      <c r="I2183">
        <v>3</v>
      </c>
      <c r="J2183">
        <v>498</v>
      </c>
      <c r="AD2183">
        <f>ROUND(fTransactions[[#This Row],[Units]]*VLOOKUP(fTransactions[[#This Row],[ProductID]],dProduct[[ProductID]:[RetailPrice]],3,0),2)</f>
        <v>21414</v>
      </c>
    </row>
    <row r="2184" spans="6:30" x14ac:dyDescent="0.25">
      <c r="F2184" s="4">
        <v>43215</v>
      </c>
      <c r="G2184">
        <v>3</v>
      </c>
      <c r="H2184">
        <v>3</v>
      </c>
      <c r="I2184">
        <v>4</v>
      </c>
      <c r="J2184">
        <v>42</v>
      </c>
      <c r="AD2184">
        <f>ROUND(fTransactions[[#This Row],[Units]]*VLOOKUP(fTransactions[[#This Row],[ProductID]],dProduct[[ProductID]:[RetailPrice]],3,0),2)</f>
        <v>837.9</v>
      </c>
    </row>
    <row r="2185" spans="6:30" x14ac:dyDescent="0.25">
      <c r="F2185" s="4">
        <v>43215</v>
      </c>
      <c r="G2185">
        <v>5</v>
      </c>
      <c r="H2185">
        <v>3</v>
      </c>
      <c r="I2185">
        <v>2</v>
      </c>
      <c r="J2185">
        <v>329</v>
      </c>
      <c r="AD2185">
        <f>ROUND(fTransactions[[#This Row],[Units]]*VLOOKUP(fTransactions[[#This Row],[ProductID]],dProduct[[ProductID]:[RetailPrice]],3,0),2)</f>
        <v>6563.55</v>
      </c>
    </row>
    <row r="2186" spans="6:30" x14ac:dyDescent="0.25">
      <c r="F2186" s="4">
        <v>43215</v>
      </c>
      <c r="G2186">
        <v>2</v>
      </c>
      <c r="H2186">
        <v>1</v>
      </c>
      <c r="I2186">
        <v>3</v>
      </c>
      <c r="J2186">
        <v>321</v>
      </c>
      <c r="AD2186">
        <f>ROUND(fTransactions[[#This Row],[Units]]*VLOOKUP(fTransactions[[#This Row],[ProductID]],dProduct[[ProductID]:[RetailPrice]],3,0),2)</f>
        <v>8971.9500000000007</v>
      </c>
    </row>
    <row r="2187" spans="6:30" x14ac:dyDescent="0.25">
      <c r="F2187" s="4">
        <v>43216</v>
      </c>
      <c r="G2187">
        <v>2</v>
      </c>
      <c r="H2187">
        <v>4</v>
      </c>
      <c r="I2187">
        <v>2</v>
      </c>
      <c r="J2187">
        <v>353</v>
      </c>
      <c r="AD2187">
        <f>ROUND(fTransactions[[#This Row],[Units]]*VLOOKUP(fTransactions[[#This Row],[ProductID]],dProduct[[ProductID]:[RetailPrice]],3,0),2)</f>
        <v>11278.35</v>
      </c>
    </row>
    <row r="2188" spans="6:30" x14ac:dyDescent="0.25">
      <c r="F2188" s="4">
        <v>43216</v>
      </c>
      <c r="G2188">
        <v>7</v>
      </c>
      <c r="H2188">
        <v>3</v>
      </c>
      <c r="I2188">
        <v>3</v>
      </c>
      <c r="J2188">
        <v>410</v>
      </c>
      <c r="AD2188">
        <f>ROUND(fTransactions[[#This Row],[Units]]*VLOOKUP(fTransactions[[#This Row],[ProductID]],dProduct[[ProductID]:[RetailPrice]],3,0),2)</f>
        <v>8179.5</v>
      </c>
    </row>
    <row r="2189" spans="6:30" x14ac:dyDescent="0.25">
      <c r="F2189" s="4">
        <v>43216</v>
      </c>
      <c r="G2189">
        <v>2</v>
      </c>
      <c r="H2189">
        <v>3</v>
      </c>
      <c r="I2189">
        <v>3</v>
      </c>
      <c r="J2189">
        <v>467</v>
      </c>
      <c r="AD2189">
        <f>ROUND(fTransactions[[#This Row],[Units]]*VLOOKUP(fTransactions[[#This Row],[ProductID]],dProduct[[ProductID]:[RetailPrice]],3,0),2)</f>
        <v>9316.65</v>
      </c>
    </row>
    <row r="2190" spans="6:30" x14ac:dyDescent="0.25">
      <c r="F2190" s="4">
        <v>43216</v>
      </c>
      <c r="G2190">
        <v>3</v>
      </c>
      <c r="H2190">
        <v>3</v>
      </c>
      <c r="I2190">
        <v>3</v>
      </c>
      <c r="J2190">
        <v>222</v>
      </c>
      <c r="AD2190">
        <f>ROUND(fTransactions[[#This Row],[Units]]*VLOOKUP(fTransactions[[#This Row],[ProductID]],dProduct[[ProductID]:[RetailPrice]],3,0),2)</f>
        <v>4428.8999999999996</v>
      </c>
    </row>
    <row r="2191" spans="6:30" x14ac:dyDescent="0.25">
      <c r="F2191" s="4">
        <v>43216</v>
      </c>
      <c r="G2191">
        <v>2</v>
      </c>
      <c r="H2191">
        <v>4</v>
      </c>
      <c r="I2191">
        <v>2</v>
      </c>
      <c r="J2191">
        <v>81</v>
      </c>
      <c r="AD2191">
        <f>ROUND(fTransactions[[#This Row],[Units]]*VLOOKUP(fTransactions[[#This Row],[ProductID]],dProduct[[ProductID]:[RetailPrice]],3,0),2)</f>
        <v>2587.9499999999998</v>
      </c>
    </row>
    <row r="2192" spans="6:30" x14ac:dyDescent="0.25">
      <c r="F2192" s="4">
        <v>43216</v>
      </c>
      <c r="G2192">
        <v>6</v>
      </c>
      <c r="H2192">
        <v>1</v>
      </c>
      <c r="I2192">
        <v>3</v>
      </c>
      <c r="J2192">
        <v>63</v>
      </c>
      <c r="AD2192">
        <f>ROUND(fTransactions[[#This Row],[Units]]*VLOOKUP(fTransactions[[#This Row],[ProductID]],dProduct[[ProductID]:[RetailPrice]],3,0),2)</f>
        <v>1760.85</v>
      </c>
    </row>
    <row r="2193" spans="6:30" x14ac:dyDescent="0.25">
      <c r="F2193" s="4">
        <v>43216</v>
      </c>
      <c r="G2193">
        <v>1</v>
      </c>
      <c r="H2193">
        <v>2</v>
      </c>
      <c r="I2193">
        <v>1</v>
      </c>
      <c r="J2193">
        <v>197</v>
      </c>
      <c r="AD2193">
        <f>ROUND(fTransactions[[#This Row],[Units]]*VLOOKUP(fTransactions[[#This Row],[ProductID]],dProduct[[ProductID]:[RetailPrice]],3,0),2)</f>
        <v>8471</v>
      </c>
    </row>
    <row r="2194" spans="6:30" x14ac:dyDescent="0.25">
      <c r="F2194" s="4">
        <v>43217</v>
      </c>
      <c r="G2194">
        <v>2</v>
      </c>
      <c r="H2194">
        <v>2</v>
      </c>
      <c r="I2194">
        <v>2</v>
      </c>
      <c r="J2194">
        <v>353</v>
      </c>
      <c r="AD2194">
        <f>ROUND(fTransactions[[#This Row],[Units]]*VLOOKUP(fTransactions[[#This Row],[ProductID]],dProduct[[ProductID]:[RetailPrice]],3,0),2)</f>
        <v>15179</v>
      </c>
    </row>
    <row r="2195" spans="6:30" x14ac:dyDescent="0.25">
      <c r="F2195" s="4">
        <v>43217</v>
      </c>
      <c r="G2195">
        <v>3</v>
      </c>
      <c r="H2195">
        <v>4</v>
      </c>
      <c r="I2195">
        <v>1</v>
      </c>
      <c r="J2195">
        <v>202</v>
      </c>
      <c r="AD2195">
        <f>ROUND(fTransactions[[#This Row],[Units]]*VLOOKUP(fTransactions[[#This Row],[ProductID]],dProduct[[ProductID]:[RetailPrice]],3,0),2)</f>
        <v>6453.9</v>
      </c>
    </row>
    <row r="2196" spans="6:30" x14ac:dyDescent="0.25">
      <c r="F2196" s="4">
        <v>43217</v>
      </c>
      <c r="G2196">
        <v>7</v>
      </c>
      <c r="H2196">
        <v>4</v>
      </c>
      <c r="I2196">
        <v>3</v>
      </c>
      <c r="J2196">
        <v>250</v>
      </c>
      <c r="AD2196">
        <f>ROUND(fTransactions[[#This Row],[Units]]*VLOOKUP(fTransactions[[#This Row],[ProductID]],dProduct[[ProductID]:[RetailPrice]],3,0),2)</f>
        <v>7987.5</v>
      </c>
    </row>
    <row r="2197" spans="6:30" x14ac:dyDescent="0.25">
      <c r="F2197" s="4">
        <v>43217</v>
      </c>
      <c r="G2197">
        <v>8</v>
      </c>
      <c r="H2197">
        <v>1</v>
      </c>
      <c r="I2197">
        <v>3</v>
      </c>
      <c r="J2197">
        <v>236</v>
      </c>
      <c r="AD2197">
        <f>ROUND(fTransactions[[#This Row],[Units]]*VLOOKUP(fTransactions[[#This Row],[ProductID]],dProduct[[ProductID]:[RetailPrice]],3,0),2)</f>
        <v>6596.2</v>
      </c>
    </row>
    <row r="2198" spans="6:30" x14ac:dyDescent="0.25">
      <c r="F2198" s="4">
        <v>43217</v>
      </c>
      <c r="G2198">
        <v>8</v>
      </c>
      <c r="H2198">
        <v>3</v>
      </c>
      <c r="I2198">
        <v>4</v>
      </c>
      <c r="J2198">
        <v>259</v>
      </c>
      <c r="AD2198">
        <f>ROUND(fTransactions[[#This Row],[Units]]*VLOOKUP(fTransactions[[#This Row],[ProductID]],dProduct[[ProductID]:[RetailPrice]],3,0),2)</f>
        <v>5167.05</v>
      </c>
    </row>
    <row r="2199" spans="6:30" x14ac:dyDescent="0.25">
      <c r="F2199" s="4">
        <v>43217</v>
      </c>
      <c r="G2199">
        <v>3</v>
      </c>
      <c r="H2199">
        <v>3</v>
      </c>
      <c r="I2199">
        <v>1</v>
      </c>
      <c r="J2199">
        <v>495</v>
      </c>
      <c r="AD2199">
        <f>ROUND(fTransactions[[#This Row],[Units]]*VLOOKUP(fTransactions[[#This Row],[ProductID]],dProduct[[ProductID]:[RetailPrice]],3,0),2)</f>
        <v>9875.25</v>
      </c>
    </row>
    <row r="2200" spans="6:30" x14ac:dyDescent="0.25">
      <c r="F2200" s="4">
        <v>43218</v>
      </c>
      <c r="G2200">
        <v>6</v>
      </c>
      <c r="H2200">
        <v>3</v>
      </c>
      <c r="I2200">
        <v>3</v>
      </c>
      <c r="J2200">
        <v>349</v>
      </c>
      <c r="AD2200">
        <f>ROUND(fTransactions[[#This Row],[Units]]*VLOOKUP(fTransactions[[#This Row],[ProductID]],dProduct[[ProductID]:[RetailPrice]],3,0),2)</f>
        <v>6962.55</v>
      </c>
    </row>
    <row r="2201" spans="6:30" x14ac:dyDescent="0.25">
      <c r="F2201" s="4">
        <v>43218</v>
      </c>
      <c r="G2201">
        <v>8</v>
      </c>
      <c r="H2201">
        <v>2</v>
      </c>
      <c r="I2201">
        <v>3</v>
      </c>
      <c r="J2201">
        <v>459</v>
      </c>
      <c r="AD2201">
        <f>ROUND(fTransactions[[#This Row],[Units]]*VLOOKUP(fTransactions[[#This Row],[ProductID]],dProduct[[ProductID]:[RetailPrice]],3,0),2)</f>
        <v>19737</v>
      </c>
    </row>
    <row r="2202" spans="6:30" x14ac:dyDescent="0.25">
      <c r="F2202" s="4">
        <v>43218</v>
      </c>
      <c r="G2202">
        <v>6</v>
      </c>
      <c r="H2202">
        <v>1</v>
      </c>
      <c r="I2202">
        <v>4</v>
      </c>
      <c r="J2202">
        <v>361</v>
      </c>
      <c r="AD2202">
        <f>ROUND(fTransactions[[#This Row],[Units]]*VLOOKUP(fTransactions[[#This Row],[ProductID]],dProduct[[ProductID]:[RetailPrice]],3,0),2)</f>
        <v>10089.950000000001</v>
      </c>
    </row>
    <row r="2203" spans="6:30" x14ac:dyDescent="0.25">
      <c r="F2203" s="4">
        <v>43218</v>
      </c>
      <c r="G2203">
        <v>6</v>
      </c>
      <c r="H2203">
        <v>2</v>
      </c>
      <c r="I2203">
        <v>2</v>
      </c>
      <c r="J2203">
        <v>119</v>
      </c>
      <c r="AD2203">
        <f>ROUND(fTransactions[[#This Row],[Units]]*VLOOKUP(fTransactions[[#This Row],[ProductID]],dProduct[[ProductID]:[RetailPrice]],3,0),2)</f>
        <v>5117</v>
      </c>
    </row>
    <row r="2204" spans="6:30" x14ac:dyDescent="0.25">
      <c r="F2204" s="4">
        <v>43218</v>
      </c>
      <c r="G2204">
        <v>5</v>
      </c>
      <c r="H2204">
        <v>2</v>
      </c>
      <c r="I2204">
        <v>3</v>
      </c>
      <c r="J2204">
        <v>318</v>
      </c>
      <c r="AD2204">
        <f>ROUND(fTransactions[[#This Row],[Units]]*VLOOKUP(fTransactions[[#This Row],[ProductID]],dProduct[[ProductID]:[RetailPrice]],3,0),2)</f>
        <v>13674</v>
      </c>
    </row>
    <row r="2205" spans="6:30" x14ac:dyDescent="0.25">
      <c r="F2205" s="4">
        <v>43218</v>
      </c>
      <c r="G2205">
        <v>4</v>
      </c>
      <c r="H2205">
        <v>1</v>
      </c>
      <c r="I2205">
        <v>3</v>
      </c>
      <c r="J2205">
        <v>176</v>
      </c>
      <c r="AD2205">
        <f>ROUND(fTransactions[[#This Row],[Units]]*VLOOKUP(fTransactions[[#This Row],[ProductID]],dProduct[[ProductID]:[RetailPrice]],3,0),2)</f>
        <v>4919.2</v>
      </c>
    </row>
    <row r="2206" spans="6:30" x14ac:dyDescent="0.25">
      <c r="F2206" s="4">
        <v>43218</v>
      </c>
      <c r="G2206">
        <v>8</v>
      </c>
      <c r="H2206">
        <v>1</v>
      </c>
      <c r="I2206">
        <v>3</v>
      </c>
      <c r="J2206">
        <v>323</v>
      </c>
      <c r="AD2206">
        <f>ROUND(fTransactions[[#This Row],[Units]]*VLOOKUP(fTransactions[[#This Row],[ProductID]],dProduct[[ProductID]:[RetailPrice]],3,0),2)</f>
        <v>9027.85</v>
      </c>
    </row>
    <row r="2207" spans="6:30" x14ac:dyDescent="0.25">
      <c r="F2207" s="4">
        <v>43218</v>
      </c>
      <c r="G2207">
        <v>4</v>
      </c>
      <c r="H2207">
        <v>2</v>
      </c>
      <c r="I2207">
        <v>3</v>
      </c>
      <c r="J2207">
        <v>297</v>
      </c>
      <c r="AD2207">
        <f>ROUND(fTransactions[[#This Row],[Units]]*VLOOKUP(fTransactions[[#This Row],[ProductID]],dProduct[[ProductID]:[RetailPrice]],3,0),2)</f>
        <v>12771</v>
      </c>
    </row>
    <row r="2208" spans="6:30" x14ac:dyDescent="0.25">
      <c r="F2208" s="4">
        <v>43218</v>
      </c>
      <c r="G2208">
        <v>7</v>
      </c>
      <c r="H2208">
        <v>3</v>
      </c>
      <c r="I2208">
        <v>4</v>
      </c>
      <c r="J2208">
        <v>199</v>
      </c>
      <c r="AD2208">
        <f>ROUND(fTransactions[[#This Row],[Units]]*VLOOKUP(fTransactions[[#This Row],[ProductID]],dProduct[[ProductID]:[RetailPrice]],3,0),2)</f>
        <v>3970.05</v>
      </c>
    </row>
    <row r="2209" spans="6:30" x14ac:dyDescent="0.25">
      <c r="F2209" s="4">
        <v>43218</v>
      </c>
      <c r="G2209">
        <v>5</v>
      </c>
      <c r="H2209">
        <v>4</v>
      </c>
      <c r="I2209">
        <v>3</v>
      </c>
      <c r="J2209">
        <v>494</v>
      </c>
      <c r="AD2209">
        <f>ROUND(fTransactions[[#This Row],[Units]]*VLOOKUP(fTransactions[[#This Row],[ProductID]],dProduct[[ProductID]:[RetailPrice]],3,0),2)</f>
        <v>15783.3</v>
      </c>
    </row>
    <row r="2210" spans="6:30" x14ac:dyDescent="0.25">
      <c r="F2210" s="4">
        <v>43219</v>
      </c>
      <c r="G2210">
        <v>4</v>
      </c>
      <c r="H2210">
        <v>3</v>
      </c>
      <c r="I2210">
        <v>3</v>
      </c>
      <c r="J2210">
        <v>296</v>
      </c>
      <c r="AD2210">
        <f>ROUND(fTransactions[[#This Row],[Units]]*VLOOKUP(fTransactions[[#This Row],[ProductID]],dProduct[[ProductID]:[RetailPrice]],3,0),2)</f>
        <v>5905.2</v>
      </c>
    </row>
    <row r="2211" spans="6:30" x14ac:dyDescent="0.25">
      <c r="F2211" s="4">
        <v>43219</v>
      </c>
      <c r="G2211">
        <v>4</v>
      </c>
      <c r="H2211">
        <v>3</v>
      </c>
      <c r="I2211">
        <v>2</v>
      </c>
      <c r="J2211">
        <v>241</v>
      </c>
      <c r="AD2211">
        <f>ROUND(fTransactions[[#This Row],[Units]]*VLOOKUP(fTransactions[[#This Row],[ProductID]],dProduct[[ProductID]:[RetailPrice]],3,0),2)</f>
        <v>4807.95</v>
      </c>
    </row>
    <row r="2212" spans="6:30" x14ac:dyDescent="0.25">
      <c r="F2212" s="4">
        <v>43219</v>
      </c>
      <c r="G2212">
        <v>3</v>
      </c>
      <c r="H2212">
        <v>3</v>
      </c>
      <c r="I2212">
        <v>3</v>
      </c>
      <c r="J2212">
        <v>428</v>
      </c>
      <c r="AD2212">
        <f>ROUND(fTransactions[[#This Row],[Units]]*VLOOKUP(fTransactions[[#This Row],[ProductID]],dProduct[[ProductID]:[RetailPrice]],3,0),2)</f>
        <v>8538.6</v>
      </c>
    </row>
    <row r="2213" spans="6:30" x14ac:dyDescent="0.25">
      <c r="F2213" s="4">
        <v>43220</v>
      </c>
      <c r="G2213">
        <v>6</v>
      </c>
      <c r="H2213">
        <v>2</v>
      </c>
      <c r="I2213">
        <v>2</v>
      </c>
      <c r="J2213">
        <v>9</v>
      </c>
      <c r="AD2213">
        <f>ROUND(fTransactions[[#This Row],[Units]]*VLOOKUP(fTransactions[[#This Row],[ProductID]],dProduct[[ProductID]:[RetailPrice]],3,0),2)</f>
        <v>387</v>
      </c>
    </row>
    <row r="2214" spans="6:30" x14ac:dyDescent="0.25">
      <c r="F2214" s="4">
        <v>43220</v>
      </c>
      <c r="G2214">
        <v>7</v>
      </c>
      <c r="H2214">
        <v>3</v>
      </c>
      <c r="I2214">
        <v>3</v>
      </c>
      <c r="J2214">
        <v>126</v>
      </c>
      <c r="AD2214">
        <f>ROUND(fTransactions[[#This Row],[Units]]*VLOOKUP(fTransactions[[#This Row],[ProductID]],dProduct[[ProductID]:[RetailPrice]],3,0),2)</f>
        <v>2513.6999999999998</v>
      </c>
    </row>
    <row r="2215" spans="6:30" x14ac:dyDescent="0.25">
      <c r="F2215" s="4">
        <v>43220</v>
      </c>
      <c r="G2215">
        <v>1</v>
      </c>
      <c r="H2215">
        <v>2</v>
      </c>
      <c r="I2215">
        <v>1</v>
      </c>
      <c r="J2215">
        <v>236</v>
      </c>
      <c r="AD2215">
        <f>ROUND(fTransactions[[#This Row],[Units]]*VLOOKUP(fTransactions[[#This Row],[ProductID]],dProduct[[ProductID]:[RetailPrice]],3,0),2)</f>
        <v>10148</v>
      </c>
    </row>
    <row r="2216" spans="6:30" x14ac:dyDescent="0.25">
      <c r="F2216" s="4">
        <v>43220</v>
      </c>
      <c r="G2216">
        <v>7</v>
      </c>
      <c r="H2216">
        <v>3</v>
      </c>
      <c r="I2216">
        <v>4</v>
      </c>
      <c r="J2216">
        <v>481</v>
      </c>
      <c r="AD2216">
        <f>ROUND(fTransactions[[#This Row],[Units]]*VLOOKUP(fTransactions[[#This Row],[ProductID]],dProduct[[ProductID]:[RetailPrice]],3,0),2)</f>
        <v>9595.9500000000007</v>
      </c>
    </row>
    <row r="2217" spans="6:30" x14ac:dyDescent="0.25">
      <c r="F2217" s="4">
        <v>43220</v>
      </c>
      <c r="G2217">
        <v>8</v>
      </c>
      <c r="H2217">
        <v>4</v>
      </c>
      <c r="I2217">
        <v>1</v>
      </c>
      <c r="J2217">
        <v>186</v>
      </c>
      <c r="AD2217">
        <f>ROUND(fTransactions[[#This Row],[Units]]*VLOOKUP(fTransactions[[#This Row],[ProductID]],dProduct[[ProductID]:[RetailPrice]],3,0),2)</f>
        <v>5942.7</v>
      </c>
    </row>
    <row r="2218" spans="6:30" x14ac:dyDescent="0.25">
      <c r="F2218" s="4">
        <v>43220</v>
      </c>
      <c r="G2218">
        <v>7</v>
      </c>
      <c r="H2218">
        <v>2</v>
      </c>
      <c r="I2218">
        <v>1</v>
      </c>
      <c r="J2218">
        <v>396</v>
      </c>
      <c r="AD2218">
        <f>ROUND(fTransactions[[#This Row],[Units]]*VLOOKUP(fTransactions[[#This Row],[ProductID]],dProduct[[ProductID]:[RetailPrice]],3,0),2)</f>
        <v>17028</v>
      </c>
    </row>
    <row r="2219" spans="6:30" x14ac:dyDescent="0.25">
      <c r="F2219" s="4">
        <v>43220</v>
      </c>
      <c r="G2219">
        <v>6</v>
      </c>
      <c r="H2219">
        <v>4</v>
      </c>
      <c r="I2219">
        <v>2</v>
      </c>
      <c r="J2219">
        <v>477</v>
      </c>
      <c r="AD2219">
        <f>ROUND(fTransactions[[#This Row],[Units]]*VLOOKUP(fTransactions[[#This Row],[ProductID]],dProduct[[ProductID]:[RetailPrice]],3,0),2)</f>
        <v>15240.15</v>
      </c>
    </row>
    <row r="2220" spans="6:30" x14ac:dyDescent="0.25">
      <c r="F2220" s="4">
        <v>43221</v>
      </c>
      <c r="G2220">
        <v>1</v>
      </c>
      <c r="H2220">
        <v>4</v>
      </c>
      <c r="I2220">
        <v>2</v>
      </c>
      <c r="J2220">
        <v>341</v>
      </c>
      <c r="AD2220">
        <f>ROUND(fTransactions[[#This Row],[Units]]*VLOOKUP(fTransactions[[#This Row],[ProductID]],dProduct[[ProductID]:[RetailPrice]],3,0),2)</f>
        <v>10894.95</v>
      </c>
    </row>
    <row r="2221" spans="6:30" x14ac:dyDescent="0.25">
      <c r="F2221" s="4">
        <v>43221</v>
      </c>
      <c r="G2221">
        <v>5</v>
      </c>
      <c r="H2221">
        <v>3</v>
      </c>
      <c r="I2221">
        <v>4</v>
      </c>
      <c r="J2221">
        <v>498</v>
      </c>
      <c r="AD2221">
        <f>ROUND(fTransactions[[#This Row],[Units]]*VLOOKUP(fTransactions[[#This Row],[ProductID]],dProduct[[ProductID]:[RetailPrice]],3,0),2)</f>
        <v>9935.1</v>
      </c>
    </row>
    <row r="2222" spans="6:30" x14ac:dyDescent="0.25">
      <c r="F2222" s="4">
        <v>43221</v>
      </c>
      <c r="G2222">
        <v>2</v>
      </c>
      <c r="H2222">
        <v>3</v>
      </c>
      <c r="I2222">
        <v>3</v>
      </c>
      <c r="J2222">
        <v>500</v>
      </c>
      <c r="AD2222">
        <f>ROUND(fTransactions[[#This Row],[Units]]*VLOOKUP(fTransactions[[#This Row],[ProductID]],dProduct[[ProductID]:[RetailPrice]],3,0),2)</f>
        <v>9975</v>
      </c>
    </row>
    <row r="2223" spans="6:30" x14ac:dyDescent="0.25">
      <c r="F2223" s="4">
        <v>43221</v>
      </c>
      <c r="G2223">
        <v>7</v>
      </c>
      <c r="H2223">
        <v>1</v>
      </c>
      <c r="I2223">
        <v>3</v>
      </c>
      <c r="J2223">
        <v>299</v>
      </c>
      <c r="AD2223">
        <f>ROUND(fTransactions[[#This Row],[Units]]*VLOOKUP(fTransactions[[#This Row],[ProductID]],dProduct[[ProductID]:[RetailPrice]],3,0),2)</f>
        <v>8357.0499999999993</v>
      </c>
    </row>
    <row r="2224" spans="6:30" x14ac:dyDescent="0.25">
      <c r="F2224" s="4">
        <v>43222</v>
      </c>
      <c r="G2224">
        <v>2</v>
      </c>
      <c r="H2224">
        <v>3</v>
      </c>
      <c r="I2224">
        <v>2</v>
      </c>
      <c r="J2224">
        <v>219</v>
      </c>
      <c r="AD2224">
        <f>ROUND(fTransactions[[#This Row],[Units]]*VLOOKUP(fTransactions[[#This Row],[ProductID]],dProduct[[ProductID]:[RetailPrice]],3,0),2)</f>
        <v>4369.05</v>
      </c>
    </row>
    <row r="2225" spans="6:30" x14ac:dyDescent="0.25">
      <c r="F2225" s="4">
        <v>43222</v>
      </c>
      <c r="G2225">
        <v>1</v>
      </c>
      <c r="H2225">
        <v>3</v>
      </c>
      <c r="I2225">
        <v>3</v>
      </c>
      <c r="J2225">
        <v>161</v>
      </c>
      <c r="AD2225">
        <f>ROUND(fTransactions[[#This Row],[Units]]*VLOOKUP(fTransactions[[#This Row],[ProductID]],dProduct[[ProductID]:[RetailPrice]],3,0),2)</f>
        <v>3211.95</v>
      </c>
    </row>
    <row r="2226" spans="6:30" x14ac:dyDescent="0.25">
      <c r="F2226" s="4">
        <v>43222</v>
      </c>
      <c r="G2226">
        <v>5</v>
      </c>
      <c r="H2226">
        <v>2</v>
      </c>
      <c r="I2226">
        <v>1</v>
      </c>
      <c r="J2226">
        <v>292</v>
      </c>
      <c r="AD2226">
        <f>ROUND(fTransactions[[#This Row],[Units]]*VLOOKUP(fTransactions[[#This Row],[ProductID]],dProduct[[ProductID]:[RetailPrice]],3,0),2)</f>
        <v>12556</v>
      </c>
    </row>
    <row r="2227" spans="6:30" x14ac:dyDescent="0.25">
      <c r="F2227" s="4">
        <v>43223</v>
      </c>
      <c r="G2227">
        <v>6</v>
      </c>
      <c r="H2227">
        <v>2</v>
      </c>
      <c r="I2227">
        <v>1</v>
      </c>
      <c r="J2227">
        <v>162</v>
      </c>
      <c r="AD2227">
        <f>ROUND(fTransactions[[#This Row],[Units]]*VLOOKUP(fTransactions[[#This Row],[ProductID]],dProduct[[ProductID]:[RetailPrice]],3,0),2)</f>
        <v>6966</v>
      </c>
    </row>
    <row r="2228" spans="6:30" x14ac:dyDescent="0.25">
      <c r="F2228" s="4">
        <v>43223</v>
      </c>
      <c r="G2228">
        <v>3</v>
      </c>
      <c r="H2228">
        <v>3</v>
      </c>
      <c r="I2228">
        <v>3</v>
      </c>
      <c r="J2228">
        <v>159</v>
      </c>
      <c r="AD2228">
        <f>ROUND(fTransactions[[#This Row],[Units]]*VLOOKUP(fTransactions[[#This Row],[ProductID]],dProduct[[ProductID]:[RetailPrice]],3,0),2)</f>
        <v>3172.05</v>
      </c>
    </row>
    <row r="2229" spans="6:30" x14ac:dyDescent="0.25">
      <c r="F2229" s="4">
        <v>43223</v>
      </c>
      <c r="G2229">
        <v>7</v>
      </c>
      <c r="H2229">
        <v>3</v>
      </c>
      <c r="I2229">
        <v>2</v>
      </c>
      <c r="J2229">
        <v>18</v>
      </c>
      <c r="AD2229">
        <f>ROUND(fTransactions[[#This Row],[Units]]*VLOOKUP(fTransactions[[#This Row],[ProductID]],dProduct[[ProductID]:[RetailPrice]],3,0),2)</f>
        <v>359.1</v>
      </c>
    </row>
    <row r="2230" spans="6:30" x14ac:dyDescent="0.25">
      <c r="F2230" s="4">
        <v>43223</v>
      </c>
      <c r="G2230">
        <v>8</v>
      </c>
      <c r="H2230">
        <v>3</v>
      </c>
      <c r="I2230">
        <v>3</v>
      </c>
      <c r="J2230">
        <v>187</v>
      </c>
      <c r="AD2230">
        <f>ROUND(fTransactions[[#This Row],[Units]]*VLOOKUP(fTransactions[[#This Row],[ProductID]],dProduct[[ProductID]:[RetailPrice]],3,0),2)</f>
        <v>3730.65</v>
      </c>
    </row>
    <row r="2231" spans="6:30" x14ac:dyDescent="0.25">
      <c r="F2231" s="4">
        <v>43223</v>
      </c>
      <c r="G2231">
        <v>7</v>
      </c>
      <c r="H2231">
        <v>1</v>
      </c>
      <c r="I2231">
        <v>2</v>
      </c>
      <c r="J2231">
        <v>315</v>
      </c>
      <c r="AD2231">
        <f>ROUND(fTransactions[[#This Row],[Units]]*VLOOKUP(fTransactions[[#This Row],[ProductID]],dProduct[[ProductID]:[RetailPrice]],3,0),2)</f>
        <v>8804.25</v>
      </c>
    </row>
    <row r="2232" spans="6:30" x14ac:dyDescent="0.25">
      <c r="F2232" s="4">
        <v>43223</v>
      </c>
      <c r="G2232">
        <v>3</v>
      </c>
      <c r="H2232">
        <v>1</v>
      </c>
      <c r="I2232">
        <v>2</v>
      </c>
      <c r="J2232">
        <v>206</v>
      </c>
      <c r="AD2232">
        <f>ROUND(fTransactions[[#This Row],[Units]]*VLOOKUP(fTransactions[[#This Row],[ProductID]],dProduct[[ProductID]:[RetailPrice]],3,0),2)</f>
        <v>5757.7</v>
      </c>
    </row>
    <row r="2233" spans="6:30" x14ac:dyDescent="0.25">
      <c r="F2233" s="4">
        <v>43223</v>
      </c>
      <c r="G2233">
        <v>3</v>
      </c>
      <c r="H2233">
        <v>3</v>
      </c>
      <c r="I2233">
        <v>1</v>
      </c>
      <c r="J2233">
        <v>202</v>
      </c>
      <c r="AD2233">
        <f>ROUND(fTransactions[[#This Row],[Units]]*VLOOKUP(fTransactions[[#This Row],[ProductID]],dProduct[[ProductID]:[RetailPrice]],3,0),2)</f>
        <v>4029.9</v>
      </c>
    </row>
    <row r="2234" spans="6:30" x14ac:dyDescent="0.25">
      <c r="F2234" s="4">
        <v>43224</v>
      </c>
      <c r="G2234">
        <v>1</v>
      </c>
      <c r="H2234">
        <v>4</v>
      </c>
      <c r="I2234">
        <v>2</v>
      </c>
      <c r="J2234">
        <v>280</v>
      </c>
      <c r="AD2234">
        <f>ROUND(fTransactions[[#This Row],[Units]]*VLOOKUP(fTransactions[[#This Row],[ProductID]],dProduct[[ProductID]:[RetailPrice]],3,0),2)</f>
        <v>8946</v>
      </c>
    </row>
    <row r="2235" spans="6:30" x14ac:dyDescent="0.25">
      <c r="F2235" s="4">
        <v>43224</v>
      </c>
      <c r="G2235">
        <v>3</v>
      </c>
      <c r="H2235">
        <v>4</v>
      </c>
      <c r="I2235">
        <v>3</v>
      </c>
      <c r="J2235">
        <v>127</v>
      </c>
      <c r="AD2235">
        <f>ROUND(fTransactions[[#This Row],[Units]]*VLOOKUP(fTransactions[[#This Row],[ProductID]],dProduct[[ProductID]:[RetailPrice]],3,0),2)</f>
        <v>4057.65</v>
      </c>
    </row>
    <row r="2236" spans="6:30" x14ac:dyDescent="0.25">
      <c r="F2236" s="4">
        <v>43224</v>
      </c>
      <c r="G2236">
        <v>6</v>
      </c>
      <c r="H2236">
        <v>3</v>
      </c>
      <c r="I2236">
        <v>1</v>
      </c>
      <c r="J2236">
        <v>316</v>
      </c>
      <c r="AD2236">
        <f>ROUND(fTransactions[[#This Row],[Units]]*VLOOKUP(fTransactions[[#This Row],[ProductID]],dProduct[[ProductID]:[RetailPrice]],3,0),2)</f>
        <v>6304.2</v>
      </c>
    </row>
    <row r="2237" spans="6:30" x14ac:dyDescent="0.25">
      <c r="F2237" s="4">
        <v>43224</v>
      </c>
      <c r="G2237">
        <v>3</v>
      </c>
      <c r="H2237">
        <v>3</v>
      </c>
      <c r="I2237">
        <v>3</v>
      </c>
      <c r="J2237">
        <v>45</v>
      </c>
      <c r="AD2237">
        <f>ROUND(fTransactions[[#This Row],[Units]]*VLOOKUP(fTransactions[[#This Row],[ProductID]],dProduct[[ProductID]:[RetailPrice]],3,0),2)</f>
        <v>897.75</v>
      </c>
    </row>
    <row r="2238" spans="6:30" x14ac:dyDescent="0.25">
      <c r="F2238" s="4">
        <v>43224</v>
      </c>
      <c r="G2238">
        <v>7</v>
      </c>
      <c r="H2238">
        <v>4</v>
      </c>
      <c r="I2238">
        <v>3</v>
      </c>
      <c r="J2238">
        <v>472</v>
      </c>
      <c r="AD2238">
        <f>ROUND(fTransactions[[#This Row],[Units]]*VLOOKUP(fTransactions[[#This Row],[ProductID]],dProduct[[ProductID]:[RetailPrice]],3,0),2)</f>
        <v>15080.4</v>
      </c>
    </row>
    <row r="2239" spans="6:30" x14ac:dyDescent="0.25">
      <c r="F2239" s="4">
        <v>43224</v>
      </c>
      <c r="G2239">
        <v>4</v>
      </c>
      <c r="H2239">
        <v>3</v>
      </c>
      <c r="I2239">
        <v>3</v>
      </c>
      <c r="J2239">
        <v>492</v>
      </c>
      <c r="AD2239">
        <f>ROUND(fTransactions[[#This Row],[Units]]*VLOOKUP(fTransactions[[#This Row],[ProductID]],dProduct[[ProductID]:[RetailPrice]],3,0),2)</f>
        <v>9815.4</v>
      </c>
    </row>
    <row r="2240" spans="6:30" x14ac:dyDescent="0.25">
      <c r="F2240" s="4">
        <v>43225</v>
      </c>
      <c r="G2240">
        <v>5</v>
      </c>
      <c r="H2240">
        <v>4</v>
      </c>
      <c r="I2240">
        <v>4</v>
      </c>
      <c r="J2240">
        <v>268</v>
      </c>
      <c r="AD2240">
        <f>ROUND(fTransactions[[#This Row],[Units]]*VLOOKUP(fTransactions[[#This Row],[ProductID]],dProduct[[ProductID]:[RetailPrice]],3,0),2)</f>
        <v>8562.6</v>
      </c>
    </row>
    <row r="2241" spans="6:30" x14ac:dyDescent="0.25">
      <c r="F2241" s="4">
        <v>43225</v>
      </c>
      <c r="G2241">
        <v>6</v>
      </c>
      <c r="H2241">
        <v>1</v>
      </c>
      <c r="I2241">
        <v>1</v>
      </c>
      <c r="J2241">
        <v>83</v>
      </c>
      <c r="AD2241">
        <f>ROUND(fTransactions[[#This Row],[Units]]*VLOOKUP(fTransactions[[#This Row],[ProductID]],dProduct[[ProductID]:[RetailPrice]],3,0),2)</f>
        <v>2319.85</v>
      </c>
    </row>
    <row r="2242" spans="6:30" x14ac:dyDescent="0.25">
      <c r="F2242" s="4">
        <v>43225</v>
      </c>
      <c r="G2242">
        <v>3</v>
      </c>
      <c r="H2242">
        <v>1</v>
      </c>
      <c r="I2242">
        <v>2</v>
      </c>
      <c r="J2242">
        <v>84</v>
      </c>
      <c r="AD2242">
        <f>ROUND(fTransactions[[#This Row],[Units]]*VLOOKUP(fTransactions[[#This Row],[ProductID]],dProduct[[ProductID]:[RetailPrice]],3,0),2)</f>
        <v>2347.8000000000002</v>
      </c>
    </row>
    <row r="2243" spans="6:30" x14ac:dyDescent="0.25">
      <c r="F2243" s="4">
        <v>43225</v>
      </c>
      <c r="G2243">
        <v>5</v>
      </c>
      <c r="H2243">
        <v>2</v>
      </c>
      <c r="I2243">
        <v>3</v>
      </c>
      <c r="J2243">
        <v>327</v>
      </c>
      <c r="AD2243">
        <f>ROUND(fTransactions[[#This Row],[Units]]*VLOOKUP(fTransactions[[#This Row],[ProductID]],dProduct[[ProductID]:[RetailPrice]],3,0),2)</f>
        <v>14061</v>
      </c>
    </row>
    <row r="2244" spans="6:30" x14ac:dyDescent="0.25">
      <c r="F2244" s="4">
        <v>43225</v>
      </c>
      <c r="G2244">
        <v>3</v>
      </c>
      <c r="H2244">
        <v>2</v>
      </c>
      <c r="I2244">
        <v>4</v>
      </c>
      <c r="J2244">
        <v>342</v>
      </c>
      <c r="AD2244">
        <f>ROUND(fTransactions[[#This Row],[Units]]*VLOOKUP(fTransactions[[#This Row],[ProductID]],dProduct[[ProductID]:[RetailPrice]],3,0),2)</f>
        <v>14706</v>
      </c>
    </row>
    <row r="2245" spans="6:30" x14ac:dyDescent="0.25">
      <c r="F2245" s="4">
        <v>43225</v>
      </c>
      <c r="G2245">
        <v>8</v>
      </c>
      <c r="H2245">
        <v>3</v>
      </c>
      <c r="I2245">
        <v>4</v>
      </c>
      <c r="J2245">
        <v>184</v>
      </c>
      <c r="AD2245">
        <f>ROUND(fTransactions[[#This Row],[Units]]*VLOOKUP(fTransactions[[#This Row],[ProductID]],dProduct[[ProductID]:[RetailPrice]],3,0),2)</f>
        <v>3670.8</v>
      </c>
    </row>
    <row r="2246" spans="6:30" x14ac:dyDescent="0.25">
      <c r="F2246" s="4">
        <v>43225</v>
      </c>
      <c r="G2246">
        <v>3</v>
      </c>
      <c r="H2246">
        <v>4</v>
      </c>
      <c r="I2246">
        <v>1</v>
      </c>
      <c r="J2246">
        <v>11</v>
      </c>
      <c r="AD2246">
        <f>ROUND(fTransactions[[#This Row],[Units]]*VLOOKUP(fTransactions[[#This Row],[ProductID]],dProduct[[ProductID]:[RetailPrice]],3,0),2)</f>
        <v>351.45</v>
      </c>
    </row>
    <row r="2247" spans="6:30" x14ac:dyDescent="0.25">
      <c r="F2247" s="4">
        <v>43225</v>
      </c>
      <c r="G2247">
        <v>1</v>
      </c>
      <c r="H2247">
        <v>2</v>
      </c>
      <c r="I2247">
        <v>4</v>
      </c>
      <c r="J2247">
        <v>321</v>
      </c>
      <c r="AD2247">
        <f>ROUND(fTransactions[[#This Row],[Units]]*VLOOKUP(fTransactions[[#This Row],[ProductID]],dProduct[[ProductID]:[RetailPrice]],3,0),2)</f>
        <v>13803</v>
      </c>
    </row>
    <row r="2248" spans="6:30" x14ac:dyDescent="0.25">
      <c r="F2248" s="4">
        <v>43225</v>
      </c>
      <c r="G2248">
        <v>7</v>
      </c>
      <c r="H2248">
        <v>2</v>
      </c>
      <c r="I2248">
        <v>4</v>
      </c>
      <c r="J2248">
        <v>158</v>
      </c>
      <c r="AD2248">
        <f>ROUND(fTransactions[[#This Row],[Units]]*VLOOKUP(fTransactions[[#This Row],[ProductID]],dProduct[[ProductID]:[RetailPrice]],3,0),2)</f>
        <v>6794</v>
      </c>
    </row>
    <row r="2249" spans="6:30" x14ac:dyDescent="0.25">
      <c r="F2249" s="4">
        <v>43226</v>
      </c>
      <c r="G2249">
        <v>7</v>
      </c>
      <c r="H2249">
        <v>2</v>
      </c>
      <c r="I2249">
        <v>2</v>
      </c>
      <c r="J2249">
        <v>208</v>
      </c>
      <c r="AD2249">
        <f>ROUND(fTransactions[[#This Row],[Units]]*VLOOKUP(fTransactions[[#This Row],[ProductID]],dProduct[[ProductID]:[RetailPrice]],3,0),2)</f>
        <v>8944</v>
      </c>
    </row>
    <row r="2250" spans="6:30" x14ac:dyDescent="0.25">
      <c r="F2250" s="4">
        <v>43227</v>
      </c>
      <c r="G2250">
        <v>5</v>
      </c>
      <c r="H2250">
        <v>3</v>
      </c>
      <c r="I2250">
        <v>2</v>
      </c>
      <c r="J2250">
        <v>138</v>
      </c>
      <c r="AD2250">
        <f>ROUND(fTransactions[[#This Row],[Units]]*VLOOKUP(fTransactions[[#This Row],[ProductID]],dProduct[[ProductID]:[RetailPrice]],3,0),2)</f>
        <v>2753.1</v>
      </c>
    </row>
    <row r="2251" spans="6:30" x14ac:dyDescent="0.25">
      <c r="F2251" s="4">
        <v>43227</v>
      </c>
      <c r="G2251">
        <v>3</v>
      </c>
      <c r="H2251">
        <v>2</v>
      </c>
      <c r="I2251">
        <v>4</v>
      </c>
      <c r="J2251">
        <v>185</v>
      </c>
      <c r="AD2251">
        <f>ROUND(fTransactions[[#This Row],[Units]]*VLOOKUP(fTransactions[[#This Row],[ProductID]],dProduct[[ProductID]:[RetailPrice]],3,0),2)</f>
        <v>7955</v>
      </c>
    </row>
    <row r="2252" spans="6:30" x14ac:dyDescent="0.25">
      <c r="F2252" s="4">
        <v>43227</v>
      </c>
      <c r="G2252">
        <v>8</v>
      </c>
      <c r="H2252">
        <v>1</v>
      </c>
      <c r="I2252">
        <v>3</v>
      </c>
      <c r="J2252">
        <v>225</v>
      </c>
      <c r="AD2252">
        <f>ROUND(fTransactions[[#This Row],[Units]]*VLOOKUP(fTransactions[[#This Row],[ProductID]],dProduct[[ProductID]:[RetailPrice]],3,0),2)</f>
        <v>6288.75</v>
      </c>
    </row>
    <row r="2253" spans="6:30" x14ac:dyDescent="0.25">
      <c r="F2253" s="4">
        <v>43228</v>
      </c>
      <c r="G2253">
        <v>6</v>
      </c>
      <c r="H2253">
        <v>3</v>
      </c>
      <c r="I2253">
        <v>3</v>
      </c>
      <c r="J2253">
        <v>331</v>
      </c>
      <c r="AD2253">
        <f>ROUND(fTransactions[[#This Row],[Units]]*VLOOKUP(fTransactions[[#This Row],[ProductID]],dProduct[[ProductID]:[RetailPrice]],3,0),2)</f>
        <v>6603.45</v>
      </c>
    </row>
    <row r="2254" spans="6:30" x14ac:dyDescent="0.25">
      <c r="F2254" s="4">
        <v>43228</v>
      </c>
      <c r="G2254">
        <v>2</v>
      </c>
      <c r="H2254">
        <v>2</v>
      </c>
      <c r="I2254">
        <v>1</v>
      </c>
      <c r="J2254">
        <v>140</v>
      </c>
      <c r="AD2254">
        <f>ROUND(fTransactions[[#This Row],[Units]]*VLOOKUP(fTransactions[[#This Row],[ProductID]],dProduct[[ProductID]:[RetailPrice]],3,0),2)</f>
        <v>6020</v>
      </c>
    </row>
    <row r="2255" spans="6:30" x14ac:dyDescent="0.25">
      <c r="F2255" s="4">
        <v>43228</v>
      </c>
      <c r="G2255">
        <v>8</v>
      </c>
      <c r="H2255">
        <v>4</v>
      </c>
      <c r="I2255">
        <v>3</v>
      </c>
      <c r="J2255">
        <v>86</v>
      </c>
      <c r="AD2255">
        <f>ROUND(fTransactions[[#This Row],[Units]]*VLOOKUP(fTransactions[[#This Row],[ProductID]],dProduct[[ProductID]:[RetailPrice]],3,0),2)</f>
        <v>2747.7</v>
      </c>
    </row>
    <row r="2256" spans="6:30" x14ac:dyDescent="0.25">
      <c r="F2256" s="4">
        <v>43228</v>
      </c>
      <c r="G2256">
        <v>8</v>
      </c>
      <c r="H2256">
        <v>3</v>
      </c>
      <c r="I2256">
        <v>1</v>
      </c>
      <c r="J2256">
        <v>45</v>
      </c>
      <c r="AD2256">
        <f>ROUND(fTransactions[[#This Row],[Units]]*VLOOKUP(fTransactions[[#This Row],[ProductID]],dProduct[[ProductID]:[RetailPrice]],3,0),2)</f>
        <v>897.75</v>
      </c>
    </row>
    <row r="2257" spans="6:30" x14ac:dyDescent="0.25">
      <c r="F2257" s="4">
        <v>43228</v>
      </c>
      <c r="G2257">
        <v>6</v>
      </c>
      <c r="H2257">
        <v>2</v>
      </c>
      <c r="I2257">
        <v>2</v>
      </c>
      <c r="J2257">
        <v>15</v>
      </c>
      <c r="AD2257">
        <f>ROUND(fTransactions[[#This Row],[Units]]*VLOOKUP(fTransactions[[#This Row],[ProductID]],dProduct[[ProductID]:[RetailPrice]],3,0),2)</f>
        <v>645</v>
      </c>
    </row>
    <row r="2258" spans="6:30" x14ac:dyDescent="0.25">
      <c r="F2258" s="4">
        <v>43229</v>
      </c>
      <c r="G2258">
        <v>2</v>
      </c>
      <c r="H2258">
        <v>4</v>
      </c>
      <c r="I2258">
        <v>1</v>
      </c>
      <c r="J2258">
        <v>456</v>
      </c>
      <c r="AD2258">
        <f>ROUND(fTransactions[[#This Row],[Units]]*VLOOKUP(fTransactions[[#This Row],[ProductID]],dProduct[[ProductID]:[RetailPrice]],3,0),2)</f>
        <v>14569.2</v>
      </c>
    </row>
    <row r="2259" spans="6:30" x14ac:dyDescent="0.25">
      <c r="F2259" s="4">
        <v>43229</v>
      </c>
      <c r="G2259">
        <v>6</v>
      </c>
      <c r="H2259">
        <v>1</v>
      </c>
      <c r="I2259">
        <v>3</v>
      </c>
      <c r="J2259">
        <v>90</v>
      </c>
      <c r="AD2259">
        <f>ROUND(fTransactions[[#This Row],[Units]]*VLOOKUP(fTransactions[[#This Row],[ProductID]],dProduct[[ProductID]:[RetailPrice]],3,0),2)</f>
        <v>2515.5</v>
      </c>
    </row>
    <row r="2260" spans="6:30" x14ac:dyDescent="0.25">
      <c r="F2260" s="4">
        <v>43230</v>
      </c>
      <c r="G2260">
        <v>5</v>
      </c>
      <c r="H2260">
        <v>3</v>
      </c>
      <c r="I2260">
        <v>2</v>
      </c>
      <c r="J2260">
        <v>73</v>
      </c>
      <c r="AD2260">
        <f>ROUND(fTransactions[[#This Row],[Units]]*VLOOKUP(fTransactions[[#This Row],[ProductID]],dProduct[[ProductID]:[RetailPrice]],3,0),2)</f>
        <v>1456.35</v>
      </c>
    </row>
    <row r="2261" spans="6:30" x14ac:dyDescent="0.25">
      <c r="F2261" s="4">
        <v>43230</v>
      </c>
      <c r="G2261">
        <v>8</v>
      </c>
      <c r="H2261">
        <v>3</v>
      </c>
      <c r="I2261">
        <v>1</v>
      </c>
      <c r="J2261">
        <v>499</v>
      </c>
      <c r="AD2261">
        <f>ROUND(fTransactions[[#This Row],[Units]]*VLOOKUP(fTransactions[[#This Row],[ProductID]],dProduct[[ProductID]:[RetailPrice]],3,0),2)</f>
        <v>9955.0499999999993</v>
      </c>
    </row>
    <row r="2262" spans="6:30" x14ac:dyDescent="0.25">
      <c r="F2262" s="4">
        <v>43230</v>
      </c>
      <c r="G2262">
        <v>5</v>
      </c>
      <c r="H2262">
        <v>2</v>
      </c>
      <c r="I2262">
        <v>2</v>
      </c>
      <c r="J2262">
        <v>457</v>
      </c>
      <c r="AD2262">
        <f>ROUND(fTransactions[[#This Row],[Units]]*VLOOKUP(fTransactions[[#This Row],[ProductID]],dProduct[[ProductID]:[RetailPrice]],3,0),2)</f>
        <v>19651</v>
      </c>
    </row>
    <row r="2263" spans="6:30" x14ac:dyDescent="0.25">
      <c r="F2263" s="4">
        <v>43230</v>
      </c>
      <c r="G2263">
        <v>6</v>
      </c>
      <c r="H2263">
        <v>4</v>
      </c>
      <c r="I2263">
        <v>3</v>
      </c>
      <c r="J2263">
        <v>272</v>
      </c>
      <c r="AD2263">
        <f>ROUND(fTransactions[[#This Row],[Units]]*VLOOKUP(fTransactions[[#This Row],[ProductID]],dProduct[[ProductID]:[RetailPrice]],3,0),2)</f>
        <v>8690.4</v>
      </c>
    </row>
    <row r="2264" spans="6:30" x14ac:dyDescent="0.25">
      <c r="F2264" s="4">
        <v>43230</v>
      </c>
      <c r="G2264">
        <v>3</v>
      </c>
      <c r="H2264">
        <v>2</v>
      </c>
      <c r="I2264">
        <v>4</v>
      </c>
      <c r="J2264">
        <v>256</v>
      </c>
      <c r="AD2264">
        <f>ROUND(fTransactions[[#This Row],[Units]]*VLOOKUP(fTransactions[[#This Row],[ProductID]],dProduct[[ProductID]:[RetailPrice]],3,0),2)</f>
        <v>11008</v>
      </c>
    </row>
    <row r="2265" spans="6:30" x14ac:dyDescent="0.25">
      <c r="F2265" s="4">
        <v>43230</v>
      </c>
      <c r="G2265">
        <v>4</v>
      </c>
      <c r="H2265">
        <v>4</v>
      </c>
      <c r="I2265">
        <v>1</v>
      </c>
      <c r="J2265">
        <v>233</v>
      </c>
      <c r="AD2265">
        <f>ROUND(fTransactions[[#This Row],[Units]]*VLOOKUP(fTransactions[[#This Row],[ProductID]],dProduct[[ProductID]:[RetailPrice]],3,0),2)</f>
        <v>7444.35</v>
      </c>
    </row>
    <row r="2266" spans="6:30" x14ac:dyDescent="0.25">
      <c r="F2266" s="4">
        <v>43230</v>
      </c>
      <c r="G2266">
        <v>6</v>
      </c>
      <c r="H2266">
        <v>1</v>
      </c>
      <c r="I2266">
        <v>3</v>
      </c>
      <c r="J2266">
        <v>330</v>
      </c>
      <c r="AD2266">
        <f>ROUND(fTransactions[[#This Row],[Units]]*VLOOKUP(fTransactions[[#This Row],[ProductID]],dProduct[[ProductID]:[RetailPrice]],3,0),2)</f>
        <v>9223.5</v>
      </c>
    </row>
    <row r="2267" spans="6:30" x14ac:dyDescent="0.25">
      <c r="F2267" s="4">
        <v>43230</v>
      </c>
      <c r="G2267">
        <v>4</v>
      </c>
      <c r="H2267">
        <v>3</v>
      </c>
      <c r="I2267">
        <v>4</v>
      </c>
      <c r="J2267">
        <v>216</v>
      </c>
      <c r="AD2267">
        <f>ROUND(fTransactions[[#This Row],[Units]]*VLOOKUP(fTransactions[[#This Row],[ProductID]],dProduct[[ProductID]:[RetailPrice]],3,0),2)</f>
        <v>4309.2</v>
      </c>
    </row>
    <row r="2268" spans="6:30" x14ac:dyDescent="0.25">
      <c r="F2268" s="4">
        <v>43231</v>
      </c>
      <c r="G2268">
        <v>2</v>
      </c>
      <c r="H2268">
        <v>3</v>
      </c>
      <c r="I2268">
        <v>2</v>
      </c>
      <c r="J2268">
        <v>317</v>
      </c>
      <c r="AD2268">
        <f>ROUND(fTransactions[[#This Row],[Units]]*VLOOKUP(fTransactions[[#This Row],[ProductID]],dProduct[[ProductID]:[RetailPrice]],3,0),2)</f>
        <v>6324.15</v>
      </c>
    </row>
    <row r="2269" spans="6:30" x14ac:dyDescent="0.25">
      <c r="F2269" s="4">
        <v>43231</v>
      </c>
      <c r="G2269">
        <v>1</v>
      </c>
      <c r="H2269">
        <v>3</v>
      </c>
      <c r="I2269">
        <v>3</v>
      </c>
      <c r="J2269">
        <v>134</v>
      </c>
      <c r="AD2269">
        <f>ROUND(fTransactions[[#This Row],[Units]]*VLOOKUP(fTransactions[[#This Row],[ProductID]],dProduct[[ProductID]:[RetailPrice]],3,0),2)</f>
        <v>2673.3</v>
      </c>
    </row>
    <row r="2270" spans="6:30" x14ac:dyDescent="0.25">
      <c r="F2270" s="4">
        <v>43231</v>
      </c>
      <c r="G2270">
        <v>3</v>
      </c>
      <c r="H2270">
        <v>2</v>
      </c>
      <c r="I2270">
        <v>3</v>
      </c>
      <c r="J2270">
        <v>454</v>
      </c>
      <c r="AD2270">
        <f>ROUND(fTransactions[[#This Row],[Units]]*VLOOKUP(fTransactions[[#This Row],[ProductID]],dProduct[[ProductID]:[RetailPrice]],3,0),2)</f>
        <v>19522</v>
      </c>
    </row>
    <row r="2271" spans="6:30" x14ac:dyDescent="0.25">
      <c r="F2271" s="4">
        <v>43231</v>
      </c>
      <c r="G2271">
        <v>3</v>
      </c>
      <c r="H2271">
        <v>4</v>
      </c>
      <c r="I2271">
        <v>2</v>
      </c>
      <c r="J2271">
        <v>442</v>
      </c>
      <c r="AD2271">
        <f>ROUND(fTransactions[[#This Row],[Units]]*VLOOKUP(fTransactions[[#This Row],[ProductID]],dProduct[[ProductID]:[RetailPrice]],3,0),2)</f>
        <v>14121.9</v>
      </c>
    </row>
    <row r="2272" spans="6:30" x14ac:dyDescent="0.25">
      <c r="F2272" s="4">
        <v>43231</v>
      </c>
      <c r="G2272">
        <v>3</v>
      </c>
      <c r="H2272">
        <v>3</v>
      </c>
      <c r="I2272">
        <v>3</v>
      </c>
      <c r="J2272">
        <v>117</v>
      </c>
      <c r="AD2272">
        <f>ROUND(fTransactions[[#This Row],[Units]]*VLOOKUP(fTransactions[[#This Row],[ProductID]],dProduct[[ProductID]:[RetailPrice]],3,0),2)</f>
        <v>2334.15</v>
      </c>
    </row>
    <row r="2273" spans="6:30" x14ac:dyDescent="0.25">
      <c r="F2273" s="4">
        <v>43231</v>
      </c>
      <c r="G2273">
        <v>8</v>
      </c>
      <c r="H2273">
        <v>3</v>
      </c>
      <c r="I2273">
        <v>3</v>
      </c>
      <c r="J2273">
        <v>352</v>
      </c>
      <c r="AD2273">
        <f>ROUND(fTransactions[[#This Row],[Units]]*VLOOKUP(fTransactions[[#This Row],[ProductID]],dProduct[[ProductID]:[RetailPrice]],3,0),2)</f>
        <v>7022.4</v>
      </c>
    </row>
    <row r="2274" spans="6:30" x14ac:dyDescent="0.25">
      <c r="F2274" s="4">
        <v>43232</v>
      </c>
      <c r="G2274">
        <v>1</v>
      </c>
      <c r="H2274">
        <v>1</v>
      </c>
      <c r="I2274">
        <v>1</v>
      </c>
      <c r="J2274">
        <v>473</v>
      </c>
      <c r="AD2274">
        <f>ROUND(fTransactions[[#This Row],[Units]]*VLOOKUP(fTransactions[[#This Row],[ProductID]],dProduct[[ProductID]:[RetailPrice]],3,0),2)</f>
        <v>13220.35</v>
      </c>
    </row>
    <row r="2275" spans="6:30" x14ac:dyDescent="0.25">
      <c r="F2275" s="4">
        <v>43232</v>
      </c>
      <c r="G2275">
        <v>6</v>
      </c>
      <c r="H2275">
        <v>3</v>
      </c>
      <c r="I2275">
        <v>3</v>
      </c>
      <c r="J2275">
        <v>2</v>
      </c>
      <c r="AD2275">
        <f>ROUND(fTransactions[[#This Row],[Units]]*VLOOKUP(fTransactions[[#This Row],[ProductID]],dProduct[[ProductID]:[RetailPrice]],3,0),2)</f>
        <v>39.9</v>
      </c>
    </row>
    <row r="2276" spans="6:30" x14ac:dyDescent="0.25">
      <c r="F2276" s="4">
        <v>43232</v>
      </c>
      <c r="G2276">
        <v>6</v>
      </c>
      <c r="H2276">
        <v>2</v>
      </c>
      <c r="I2276">
        <v>3</v>
      </c>
      <c r="J2276">
        <v>254</v>
      </c>
      <c r="AD2276">
        <f>ROUND(fTransactions[[#This Row],[Units]]*VLOOKUP(fTransactions[[#This Row],[ProductID]],dProduct[[ProductID]:[RetailPrice]],3,0),2)</f>
        <v>10922</v>
      </c>
    </row>
    <row r="2277" spans="6:30" x14ac:dyDescent="0.25">
      <c r="F2277" s="4">
        <v>43233</v>
      </c>
      <c r="G2277">
        <v>7</v>
      </c>
      <c r="H2277">
        <v>2</v>
      </c>
      <c r="I2277">
        <v>2</v>
      </c>
      <c r="J2277">
        <v>321</v>
      </c>
      <c r="AD2277">
        <f>ROUND(fTransactions[[#This Row],[Units]]*VLOOKUP(fTransactions[[#This Row],[ProductID]],dProduct[[ProductID]:[RetailPrice]],3,0),2)</f>
        <v>13803</v>
      </c>
    </row>
    <row r="2278" spans="6:30" x14ac:dyDescent="0.25">
      <c r="F2278" s="4">
        <v>43233</v>
      </c>
      <c r="G2278">
        <v>1</v>
      </c>
      <c r="H2278">
        <v>1</v>
      </c>
      <c r="I2278">
        <v>3</v>
      </c>
      <c r="J2278">
        <v>454</v>
      </c>
      <c r="AD2278">
        <f>ROUND(fTransactions[[#This Row],[Units]]*VLOOKUP(fTransactions[[#This Row],[ProductID]],dProduct[[ProductID]:[RetailPrice]],3,0),2)</f>
        <v>12689.3</v>
      </c>
    </row>
    <row r="2279" spans="6:30" x14ac:dyDescent="0.25">
      <c r="F2279" s="4">
        <v>43233</v>
      </c>
      <c r="G2279">
        <v>3</v>
      </c>
      <c r="H2279">
        <v>2</v>
      </c>
      <c r="I2279">
        <v>3</v>
      </c>
      <c r="J2279">
        <v>237</v>
      </c>
      <c r="AD2279">
        <f>ROUND(fTransactions[[#This Row],[Units]]*VLOOKUP(fTransactions[[#This Row],[ProductID]],dProduct[[ProductID]:[RetailPrice]],3,0),2)</f>
        <v>10191</v>
      </c>
    </row>
    <row r="2280" spans="6:30" x14ac:dyDescent="0.25">
      <c r="F2280" s="4">
        <v>43234</v>
      </c>
      <c r="G2280">
        <v>7</v>
      </c>
      <c r="H2280">
        <v>4</v>
      </c>
      <c r="I2280">
        <v>3</v>
      </c>
      <c r="J2280">
        <v>244</v>
      </c>
      <c r="AD2280">
        <f>ROUND(fTransactions[[#This Row],[Units]]*VLOOKUP(fTransactions[[#This Row],[ProductID]],dProduct[[ProductID]:[RetailPrice]],3,0),2)</f>
        <v>7795.8</v>
      </c>
    </row>
    <row r="2281" spans="6:30" x14ac:dyDescent="0.25">
      <c r="F2281" s="4">
        <v>43234</v>
      </c>
      <c r="G2281">
        <v>7</v>
      </c>
      <c r="H2281">
        <v>4</v>
      </c>
      <c r="I2281">
        <v>4</v>
      </c>
      <c r="J2281">
        <v>135</v>
      </c>
      <c r="AD2281">
        <f>ROUND(fTransactions[[#This Row],[Units]]*VLOOKUP(fTransactions[[#This Row],[ProductID]],dProduct[[ProductID]:[RetailPrice]],3,0),2)</f>
        <v>4313.25</v>
      </c>
    </row>
    <row r="2282" spans="6:30" x14ac:dyDescent="0.25">
      <c r="F2282" s="4">
        <v>43234</v>
      </c>
      <c r="G2282">
        <v>2</v>
      </c>
      <c r="H2282">
        <v>3</v>
      </c>
      <c r="I2282">
        <v>2</v>
      </c>
      <c r="J2282">
        <v>12</v>
      </c>
      <c r="AD2282">
        <f>ROUND(fTransactions[[#This Row],[Units]]*VLOOKUP(fTransactions[[#This Row],[ProductID]],dProduct[[ProductID]:[RetailPrice]],3,0),2)</f>
        <v>239.4</v>
      </c>
    </row>
    <row r="2283" spans="6:30" x14ac:dyDescent="0.25">
      <c r="F2283" s="4">
        <v>43234</v>
      </c>
      <c r="G2283">
        <v>4</v>
      </c>
      <c r="H2283">
        <v>3</v>
      </c>
      <c r="I2283">
        <v>3</v>
      </c>
      <c r="J2283">
        <v>51</v>
      </c>
      <c r="AD2283">
        <f>ROUND(fTransactions[[#This Row],[Units]]*VLOOKUP(fTransactions[[#This Row],[ProductID]],dProduct[[ProductID]:[RetailPrice]],3,0),2)</f>
        <v>1017.45</v>
      </c>
    </row>
    <row r="2284" spans="6:30" x14ac:dyDescent="0.25">
      <c r="F2284" s="4">
        <v>43235</v>
      </c>
      <c r="G2284">
        <v>6</v>
      </c>
      <c r="H2284">
        <v>1</v>
      </c>
      <c r="I2284">
        <v>3</v>
      </c>
      <c r="J2284">
        <v>113</v>
      </c>
      <c r="AD2284">
        <f>ROUND(fTransactions[[#This Row],[Units]]*VLOOKUP(fTransactions[[#This Row],[ProductID]],dProduct[[ProductID]:[RetailPrice]],3,0),2)</f>
        <v>3158.35</v>
      </c>
    </row>
    <row r="2285" spans="6:30" x14ac:dyDescent="0.25">
      <c r="F2285" s="4">
        <v>43235</v>
      </c>
      <c r="G2285">
        <v>6</v>
      </c>
      <c r="H2285">
        <v>3</v>
      </c>
      <c r="I2285">
        <v>3</v>
      </c>
      <c r="J2285">
        <v>429</v>
      </c>
      <c r="AD2285">
        <f>ROUND(fTransactions[[#This Row],[Units]]*VLOOKUP(fTransactions[[#This Row],[ProductID]],dProduct[[ProductID]:[RetailPrice]],3,0),2)</f>
        <v>8558.5499999999993</v>
      </c>
    </row>
    <row r="2286" spans="6:30" x14ac:dyDescent="0.25">
      <c r="F2286" s="4">
        <v>43235</v>
      </c>
      <c r="G2286">
        <v>1</v>
      </c>
      <c r="H2286">
        <v>3</v>
      </c>
      <c r="I2286">
        <v>1</v>
      </c>
      <c r="J2286">
        <v>426</v>
      </c>
      <c r="AD2286">
        <f>ROUND(fTransactions[[#This Row],[Units]]*VLOOKUP(fTransactions[[#This Row],[ProductID]],dProduct[[ProductID]:[RetailPrice]],3,0),2)</f>
        <v>8498.7000000000007</v>
      </c>
    </row>
    <row r="2287" spans="6:30" x14ac:dyDescent="0.25">
      <c r="F2287" s="4">
        <v>43235</v>
      </c>
      <c r="G2287">
        <v>6</v>
      </c>
      <c r="H2287">
        <v>2</v>
      </c>
      <c r="I2287">
        <v>3</v>
      </c>
      <c r="J2287">
        <v>45</v>
      </c>
      <c r="AD2287">
        <f>ROUND(fTransactions[[#This Row],[Units]]*VLOOKUP(fTransactions[[#This Row],[ProductID]],dProduct[[ProductID]:[RetailPrice]],3,0),2)</f>
        <v>1935</v>
      </c>
    </row>
    <row r="2288" spans="6:30" x14ac:dyDescent="0.25">
      <c r="F2288" s="4">
        <v>43235</v>
      </c>
      <c r="G2288">
        <v>6</v>
      </c>
      <c r="H2288">
        <v>4</v>
      </c>
      <c r="I2288">
        <v>1</v>
      </c>
      <c r="J2288">
        <v>437</v>
      </c>
      <c r="AD2288">
        <f>ROUND(fTransactions[[#This Row],[Units]]*VLOOKUP(fTransactions[[#This Row],[ProductID]],dProduct[[ProductID]:[RetailPrice]],3,0),2)</f>
        <v>13962.15</v>
      </c>
    </row>
    <row r="2289" spans="6:30" x14ac:dyDescent="0.25">
      <c r="F2289" s="4">
        <v>43236</v>
      </c>
      <c r="G2289">
        <v>6</v>
      </c>
      <c r="H2289">
        <v>2</v>
      </c>
      <c r="I2289">
        <v>3</v>
      </c>
      <c r="J2289">
        <v>83</v>
      </c>
      <c r="AD2289">
        <f>ROUND(fTransactions[[#This Row],[Units]]*VLOOKUP(fTransactions[[#This Row],[ProductID]],dProduct[[ProductID]:[RetailPrice]],3,0),2)</f>
        <v>3569</v>
      </c>
    </row>
    <row r="2290" spans="6:30" x14ac:dyDescent="0.25">
      <c r="F2290" s="4">
        <v>43236</v>
      </c>
      <c r="G2290">
        <v>7</v>
      </c>
      <c r="H2290">
        <v>3</v>
      </c>
      <c r="I2290">
        <v>2</v>
      </c>
      <c r="J2290">
        <v>414</v>
      </c>
      <c r="AD2290">
        <f>ROUND(fTransactions[[#This Row],[Units]]*VLOOKUP(fTransactions[[#This Row],[ProductID]],dProduct[[ProductID]:[RetailPrice]],3,0),2)</f>
        <v>8259.2999999999993</v>
      </c>
    </row>
    <row r="2291" spans="6:30" x14ac:dyDescent="0.25">
      <c r="F2291" s="4">
        <v>43236</v>
      </c>
      <c r="G2291">
        <v>6</v>
      </c>
      <c r="H2291">
        <v>2</v>
      </c>
      <c r="I2291">
        <v>4</v>
      </c>
      <c r="J2291">
        <v>205</v>
      </c>
      <c r="AD2291">
        <f>ROUND(fTransactions[[#This Row],[Units]]*VLOOKUP(fTransactions[[#This Row],[ProductID]],dProduct[[ProductID]:[RetailPrice]],3,0),2)</f>
        <v>8815</v>
      </c>
    </row>
    <row r="2292" spans="6:30" x14ac:dyDescent="0.25">
      <c r="F2292" s="4">
        <v>43236</v>
      </c>
      <c r="G2292">
        <v>8</v>
      </c>
      <c r="H2292">
        <v>2</v>
      </c>
      <c r="I2292">
        <v>2</v>
      </c>
      <c r="J2292">
        <v>34</v>
      </c>
      <c r="AD2292">
        <f>ROUND(fTransactions[[#This Row],[Units]]*VLOOKUP(fTransactions[[#This Row],[ProductID]],dProduct[[ProductID]:[RetailPrice]],3,0),2)</f>
        <v>1462</v>
      </c>
    </row>
    <row r="2293" spans="6:30" x14ac:dyDescent="0.25">
      <c r="F2293" s="4">
        <v>43236</v>
      </c>
      <c r="G2293">
        <v>2</v>
      </c>
      <c r="H2293">
        <v>3</v>
      </c>
      <c r="I2293">
        <v>3</v>
      </c>
      <c r="J2293">
        <v>120</v>
      </c>
      <c r="AD2293">
        <f>ROUND(fTransactions[[#This Row],[Units]]*VLOOKUP(fTransactions[[#This Row],[ProductID]],dProduct[[ProductID]:[RetailPrice]],3,0),2)</f>
        <v>2394</v>
      </c>
    </row>
    <row r="2294" spans="6:30" x14ac:dyDescent="0.25">
      <c r="F2294" s="4">
        <v>43236</v>
      </c>
      <c r="G2294">
        <v>2</v>
      </c>
      <c r="H2294">
        <v>2</v>
      </c>
      <c r="I2294">
        <v>2</v>
      </c>
      <c r="J2294">
        <v>320</v>
      </c>
      <c r="AD2294">
        <f>ROUND(fTransactions[[#This Row],[Units]]*VLOOKUP(fTransactions[[#This Row],[ProductID]],dProduct[[ProductID]:[RetailPrice]],3,0),2)</f>
        <v>13760</v>
      </c>
    </row>
    <row r="2295" spans="6:30" x14ac:dyDescent="0.25">
      <c r="F2295" s="4">
        <v>43237</v>
      </c>
      <c r="G2295">
        <v>2</v>
      </c>
      <c r="H2295">
        <v>3</v>
      </c>
      <c r="I2295">
        <v>3</v>
      </c>
      <c r="J2295">
        <v>204</v>
      </c>
      <c r="AD2295">
        <f>ROUND(fTransactions[[#This Row],[Units]]*VLOOKUP(fTransactions[[#This Row],[ProductID]],dProduct[[ProductID]:[RetailPrice]],3,0),2)</f>
        <v>4069.8</v>
      </c>
    </row>
    <row r="2296" spans="6:30" x14ac:dyDescent="0.25">
      <c r="F2296" s="4">
        <v>43237</v>
      </c>
      <c r="G2296">
        <v>6</v>
      </c>
      <c r="H2296">
        <v>3</v>
      </c>
      <c r="I2296">
        <v>3</v>
      </c>
      <c r="J2296">
        <v>494</v>
      </c>
      <c r="AD2296">
        <f>ROUND(fTransactions[[#This Row],[Units]]*VLOOKUP(fTransactions[[#This Row],[ProductID]],dProduct[[ProductID]:[RetailPrice]],3,0),2)</f>
        <v>9855.2999999999993</v>
      </c>
    </row>
    <row r="2297" spans="6:30" x14ac:dyDescent="0.25">
      <c r="F2297" s="4">
        <v>43237</v>
      </c>
      <c r="G2297">
        <v>7</v>
      </c>
      <c r="H2297">
        <v>1</v>
      </c>
      <c r="I2297">
        <v>3</v>
      </c>
      <c r="J2297">
        <v>358</v>
      </c>
      <c r="AD2297">
        <f>ROUND(fTransactions[[#This Row],[Units]]*VLOOKUP(fTransactions[[#This Row],[ProductID]],dProduct[[ProductID]:[RetailPrice]],3,0),2)</f>
        <v>10006.1</v>
      </c>
    </row>
    <row r="2298" spans="6:30" x14ac:dyDescent="0.25">
      <c r="F2298" s="4">
        <v>43237</v>
      </c>
      <c r="G2298">
        <v>3</v>
      </c>
      <c r="H2298">
        <v>2</v>
      </c>
      <c r="I2298">
        <v>4</v>
      </c>
      <c r="J2298">
        <v>300</v>
      </c>
      <c r="AD2298">
        <f>ROUND(fTransactions[[#This Row],[Units]]*VLOOKUP(fTransactions[[#This Row],[ProductID]],dProduct[[ProductID]:[RetailPrice]],3,0),2)</f>
        <v>12900</v>
      </c>
    </row>
    <row r="2299" spans="6:30" x14ac:dyDescent="0.25">
      <c r="F2299" s="4">
        <v>43237</v>
      </c>
      <c r="G2299">
        <v>7</v>
      </c>
      <c r="H2299">
        <v>4</v>
      </c>
      <c r="I2299">
        <v>3</v>
      </c>
      <c r="J2299">
        <v>259</v>
      </c>
      <c r="AD2299">
        <f>ROUND(fTransactions[[#This Row],[Units]]*VLOOKUP(fTransactions[[#This Row],[ProductID]],dProduct[[ProductID]:[RetailPrice]],3,0),2)</f>
        <v>8275.0499999999993</v>
      </c>
    </row>
    <row r="2300" spans="6:30" x14ac:dyDescent="0.25">
      <c r="F2300" s="4">
        <v>43238</v>
      </c>
      <c r="G2300">
        <v>3</v>
      </c>
      <c r="H2300">
        <v>3</v>
      </c>
      <c r="I2300">
        <v>4</v>
      </c>
      <c r="J2300">
        <v>456</v>
      </c>
      <c r="AD2300">
        <f>ROUND(fTransactions[[#This Row],[Units]]*VLOOKUP(fTransactions[[#This Row],[ProductID]],dProduct[[ProductID]:[RetailPrice]],3,0),2)</f>
        <v>9097.2000000000007</v>
      </c>
    </row>
    <row r="2301" spans="6:30" x14ac:dyDescent="0.25">
      <c r="F2301" s="4">
        <v>43238</v>
      </c>
      <c r="G2301">
        <v>2</v>
      </c>
      <c r="H2301">
        <v>3</v>
      </c>
      <c r="I2301">
        <v>3</v>
      </c>
      <c r="J2301">
        <v>136</v>
      </c>
      <c r="AD2301">
        <f>ROUND(fTransactions[[#This Row],[Units]]*VLOOKUP(fTransactions[[#This Row],[ProductID]],dProduct[[ProductID]:[RetailPrice]],3,0),2)</f>
        <v>2713.2</v>
      </c>
    </row>
    <row r="2302" spans="6:30" x14ac:dyDescent="0.25">
      <c r="F2302" s="4">
        <v>43238</v>
      </c>
      <c r="G2302">
        <v>4</v>
      </c>
      <c r="H2302">
        <v>3</v>
      </c>
      <c r="I2302">
        <v>4</v>
      </c>
      <c r="J2302">
        <v>290</v>
      </c>
      <c r="AD2302">
        <f>ROUND(fTransactions[[#This Row],[Units]]*VLOOKUP(fTransactions[[#This Row],[ProductID]],dProduct[[ProductID]:[RetailPrice]],3,0),2)</f>
        <v>5785.5</v>
      </c>
    </row>
    <row r="2303" spans="6:30" x14ac:dyDescent="0.25">
      <c r="F2303" s="4">
        <v>43238</v>
      </c>
      <c r="G2303">
        <v>1</v>
      </c>
      <c r="H2303">
        <v>3</v>
      </c>
      <c r="I2303">
        <v>2</v>
      </c>
      <c r="J2303">
        <v>461</v>
      </c>
      <c r="AD2303">
        <f>ROUND(fTransactions[[#This Row],[Units]]*VLOOKUP(fTransactions[[#This Row],[ProductID]],dProduct[[ProductID]:[RetailPrice]],3,0),2)</f>
        <v>9196.9500000000007</v>
      </c>
    </row>
    <row r="2304" spans="6:30" x14ac:dyDescent="0.25">
      <c r="F2304" s="4">
        <v>43239</v>
      </c>
      <c r="G2304">
        <v>6</v>
      </c>
      <c r="H2304">
        <v>1</v>
      </c>
      <c r="I2304">
        <v>2</v>
      </c>
      <c r="J2304">
        <v>45</v>
      </c>
      <c r="AD2304">
        <f>ROUND(fTransactions[[#This Row],[Units]]*VLOOKUP(fTransactions[[#This Row],[ProductID]],dProduct[[ProductID]:[RetailPrice]],3,0),2)</f>
        <v>1257.75</v>
      </c>
    </row>
    <row r="2305" spans="6:30" x14ac:dyDescent="0.25">
      <c r="F2305" s="4">
        <v>43239</v>
      </c>
      <c r="G2305">
        <v>7</v>
      </c>
      <c r="H2305">
        <v>2</v>
      </c>
      <c r="I2305">
        <v>3</v>
      </c>
      <c r="J2305">
        <v>202</v>
      </c>
      <c r="AD2305">
        <f>ROUND(fTransactions[[#This Row],[Units]]*VLOOKUP(fTransactions[[#This Row],[ProductID]],dProduct[[ProductID]:[RetailPrice]],3,0),2)</f>
        <v>8686</v>
      </c>
    </row>
    <row r="2306" spans="6:30" x14ac:dyDescent="0.25">
      <c r="F2306" s="4">
        <v>43239</v>
      </c>
      <c r="G2306">
        <v>1</v>
      </c>
      <c r="H2306">
        <v>3</v>
      </c>
      <c r="I2306">
        <v>3</v>
      </c>
      <c r="J2306">
        <v>241</v>
      </c>
      <c r="AD2306">
        <f>ROUND(fTransactions[[#This Row],[Units]]*VLOOKUP(fTransactions[[#This Row],[ProductID]],dProduct[[ProductID]:[RetailPrice]],3,0),2)</f>
        <v>4807.95</v>
      </c>
    </row>
    <row r="2307" spans="6:30" x14ac:dyDescent="0.25">
      <c r="F2307" s="4">
        <v>43239</v>
      </c>
      <c r="G2307">
        <v>7</v>
      </c>
      <c r="H2307">
        <v>3</v>
      </c>
      <c r="I2307">
        <v>4</v>
      </c>
      <c r="J2307">
        <v>149</v>
      </c>
      <c r="AD2307">
        <f>ROUND(fTransactions[[#This Row],[Units]]*VLOOKUP(fTransactions[[#This Row],[ProductID]],dProduct[[ProductID]:[RetailPrice]],3,0),2)</f>
        <v>2972.55</v>
      </c>
    </row>
    <row r="2308" spans="6:30" x14ac:dyDescent="0.25">
      <c r="F2308" s="4">
        <v>43240</v>
      </c>
      <c r="G2308">
        <v>7</v>
      </c>
      <c r="H2308">
        <v>3</v>
      </c>
      <c r="I2308">
        <v>4</v>
      </c>
      <c r="J2308">
        <v>258</v>
      </c>
      <c r="AD2308">
        <f>ROUND(fTransactions[[#This Row],[Units]]*VLOOKUP(fTransactions[[#This Row],[ProductID]],dProduct[[ProductID]:[RetailPrice]],3,0),2)</f>
        <v>5147.1000000000004</v>
      </c>
    </row>
    <row r="2309" spans="6:30" x14ac:dyDescent="0.25">
      <c r="F2309" s="4">
        <v>43240</v>
      </c>
      <c r="G2309">
        <v>3</v>
      </c>
      <c r="H2309">
        <v>3</v>
      </c>
      <c r="I2309">
        <v>2</v>
      </c>
      <c r="J2309">
        <v>221</v>
      </c>
      <c r="AD2309">
        <f>ROUND(fTransactions[[#This Row],[Units]]*VLOOKUP(fTransactions[[#This Row],[ProductID]],dProduct[[ProductID]:[RetailPrice]],3,0),2)</f>
        <v>4408.95</v>
      </c>
    </row>
    <row r="2310" spans="6:30" x14ac:dyDescent="0.25">
      <c r="F2310" s="4">
        <v>43241</v>
      </c>
      <c r="G2310">
        <v>2</v>
      </c>
      <c r="H2310">
        <v>4</v>
      </c>
      <c r="I2310">
        <v>2</v>
      </c>
      <c r="J2310">
        <v>223</v>
      </c>
      <c r="AD2310">
        <f>ROUND(fTransactions[[#This Row],[Units]]*VLOOKUP(fTransactions[[#This Row],[ProductID]],dProduct[[ProductID]:[RetailPrice]],3,0),2)</f>
        <v>7124.85</v>
      </c>
    </row>
    <row r="2311" spans="6:30" x14ac:dyDescent="0.25">
      <c r="F2311" s="4">
        <v>43242</v>
      </c>
      <c r="G2311">
        <v>3</v>
      </c>
      <c r="H2311">
        <v>3</v>
      </c>
      <c r="I2311">
        <v>1</v>
      </c>
      <c r="J2311">
        <v>106</v>
      </c>
      <c r="AD2311">
        <f>ROUND(fTransactions[[#This Row],[Units]]*VLOOKUP(fTransactions[[#This Row],[ProductID]],dProduct[[ProductID]:[RetailPrice]],3,0),2)</f>
        <v>2114.6999999999998</v>
      </c>
    </row>
    <row r="2312" spans="6:30" x14ac:dyDescent="0.25">
      <c r="F2312" s="4">
        <v>43242</v>
      </c>
      <c r="G2312">
        <v>4</v>
      </c>
      <c r="H2312">
        <v>3</v>
      </c>
      <c r="I2312">
        <v>1</v>
      </c>
      <c r="J2312">
        <v>152</v>
      </c>
      <c r="AD2312">
        <f>ROUND(fTransactions[[#This Row],[Units]]*VLOOKUP(fTransactions[[#This Row],[ProductID]],dProduct[[ProductID]:[RetailPrice]],3,0),2)</f>
        <v>3032.4</v>
      </c>
    </row>
    <row r="2313" spans="6:30" x14ac:dyDescent="0.25">
      <c r="F2313" s="4">
        <v>43242</v>
      </c>
      <c r="G2313">
        <v>5</v>
      </c>
      <c r="H2313">
        <v>1</v>
      </c>
      <c r="I2313">
        <v>2</v>
      </c>
      <c r="J2313">
        <v>92</v>
      </c>
      <c r="AD2313">
        <f>ROUND(fTransactions[[#This Row],[Units]]*VLOOKUP(fTransactions[[#This Row],[ProductID]],dProduct[[ProductID]:[RetailPrice]],3,0),2)</f>
        <v>2571.4</v>
      </c>
    </row>
    <row r="2314" spans="6:30" x14ac:dyDescent="0.25">
      <c r="F2314" s="4">
        <v>43242</v>
      </c>
      <c r="G2314">
        <v>6</v>
      </c>
      <c r="H2314">
        <v>2</v>
      </c>
      <c r="I2314">
        <v>4</v>
      </c>
      <c r="J2314">
        <v>183</v>
      </c>
      <c r="AD2314">
        <f>ROUND(fTransactions[[#This Row],[Units]]*VLOOKUP(fTransactions[[#This Row],[ProductID]],dProduct[[ProductID]:[RetailPrice]],3,0),2)</f>
        <v>7869</v>
      </c>
    </row>
    <row r="2315" spans="6:30" x14ac:dyDescent="0.25">
      <c r="F2315" s="4">
        <v>43243</v>
      </c>
      <c r="G2315">
        <v>6</v>
      </c>
      <c r="H2315">
        <v>3</v>
      </c>
      <c r="I2315">
        <v>3</v>
      </c>
      <c r="J2315">
        <v>458</v>
      </c>
      <c r="AD2315">
        <f>ROUND(fTransactions[[#This Row],[Units]]*VLOOKUP(fTransactions[[#This Row],[ProductID]],dProduct[[ProductID]:[RetailPrice]],3,0),2)</f>
        <v>9137.1</v>
      </c>
    </row>
    <row r="2316" spans="6:30" x14ac:dyDescent="0.25">
      <c r="F2316" s="4">
        <v>43243</v>
      </c>
      <c r="G2316">
        <v>6</v>
      </c>
      <c r="H2316">
        <v>1</v>
      </c>
      <c r="I2316">
        <v>2</v>
      </c>
      <c r="J2316">
        <v>382</v>
      </c>
      <c r="AD2316">
        <f>ROUND(fTransactions[[#This Row],[Units]]*VLOOKUP(fTransactions[[#This Row],[ProductID]],dProduct[[ProductID]:[RetailPrice]],3,0),2)</f>
        <v>10676.9</v>
      </c>
    </row>
    <row r="2317" spans="6:30" x14ac:dyDescent="0.25">
      <c r="F2317" s="4">
        <v>43243</v>
      </c>
      <c r="G2317">
        <v>4</v>
      </c>
      <c r="H2317">
        <v>3</v>
      </c>
      <c r="I2317">
        <v>4</v>
      </c>
      <c r="J2317">
        <v>291</v>
      </c>
      <c r="AD2317">
        <f>ROUND(fTransactions[[#This Row],[Units]]*VLOOKUP(fTransactions[[#This Row],[ProductID]],dProduct[[ProductID]:[RetailPrice]],3,0),2)</f>
        <v>5805.45</v>
      </c>
    </row>
    <row r="2318" spans="6:30" x14ac:dyDescent="0.25">
      <c r="F2318" s="4">
        <v>43243</v>
      </c>
      <c r="G2318">
        <v>2</v>
      </c>
      <c r="H2318">
        <v>3</v>
      </c>
      <c r="I2318">
        <v>4</v>
      </c>
      <c r="J2318">
        <v>399</v>
      </c>
      <c r="AD2318">
        <f>ROUND(fTransactions[[#This Row],[Units]]*VLOOKUP(fTransactions[[#This Row],[ProductID]],dProduct[[ProductID]:[RetailPrice]],3,0),2)</f>
        <v>7960.05</v>
      </c>
    </row>
    <row r="2319" spans="6:30" x14ac:dyDescent="0.25">
      <c r="F2319" s="4">
        <v>43244</v>
      </c>
      <c r="G2319">
        <v>3</v>
      </c>
      <c r="H2319">
        <v>2</v>
      </c>
      <c r="I2319">
        <v>3</v>
      </c>
      <c r="J2319">
        <v>29</v>
      </c>
      <c r="AD2319">
        <f>ROUND(fTransactions[[#This Row],[Units]]*VLOOKUP(fTransactions[[#This Row],[ProductID]],dProduct[[ProductID]:[RetailPrice]],3,0),2)</f>
        <v>1247</v>
      </c>
    </row>
    <row r="2320" spans="6:30" x14ac:dyDescent="0.25">
      <c r="F2320" s="4">
        <v>43244</v>
      </c>
      <c r="G2320">
        <v>7</v>
      </c>
      <c r="H2320">
        <v>3</v>
      </c>
      <c r="I2320">
        <v>2</v>
      </c>
      <c r="J2320">
        <v>174</v>
      </c>
      <c r="AD2320">
        <f>ROUND(fTransactions[[#This Row],[Units]]*VLOOKUP(fTransactions[[#This Row],[ProductID]],dProduct[[ProductID]:[RetailPrice]],3,0),2)</f>
        <v>3471.3</v>
      </c>
    </row>
    <row r="2321" spans="6:30" x14ac:dyDescent="0.25">
      <c r="F2321" s="4">
        <v>43245</v>
      </c>
      <c r="G2321">
        <v>4</v>
      </c>
      <c r="H2321">
        <v>2</v>
      </c>
      <c r="I2321">
        <v>1</v>
      </c>
      <c r="J2321">
        <v>301</v>
      </c>
      <c r="AD2321">
        <f>ROUND(fTransactions[[#This Row],[Units]]*VLOOKUP(fTransactions[[#This Row],[ProductID]],dProduct[[ProductID]:[RetailPrice]],3,0),2)</f>
        <v>12943</v>
      </c>
    </row>
    <row r="2322" spans="6:30" x14ac:dyDescent="0.25">
      <c r="F2322" s="4">
        <v>43245</v>
      </c>
      <c r="G2322">
        <v>8</v>
      </c>
      <c r="H2322">
        <v>4</v>
      </c>
      <c r="I2322">
        <v>2</v>
      </c>
      <c r="J2322">
        <v>208</v>
      </c>
      <c r="AD2322">
        <f>ROUND(fTransactions[[#This Row],[Units]]*VLOOKUP(fTransactions[[#This Row],[ProductID]],dProduct[[ProductID]:[RetailPrice]],3,0),2)</f>
        <v>6645.6</v>
      </c>
    </row>
    <row r="2323" spans="6:30" x14ac:dyDescent="0.25">
      <c r="F2323" s="4">
        <v>43246</v>
      </c>
      <c r="G2323">
        <v>2</v>
      </c>
      <c r="H2323">
        <v>3</v>
      </c>
      <c r="I2323">
        <v>3</v>
      </c>
      <c r="J2323">
        <v>262</v>
      </c>
      <c r="AD2323">
        <f>ROUND(fTransactions[[#This Row],[Units]]*VLOOKUP(fTransactions[[#This Row],[ProductID]],dProduct[[ProductID]:[RetailPrice]],3,0),2)</f>
        <v>5226.8999999999996</v>
      </c>
    </row>
    <row r="2324" spans="6:30" x14ac:dyDescent="0.25">
      <c r="F2324" s="4">
        <v>43246</v>
      </c>
      <c r="G2324">
        <v>3</v>
      </c>
      <c r="H2324">
        <v>2</v>
      </c>
      <c r="I2324">
        <v>3</v>
      </c>
      <c r="J2324">
        <v>294</v>
      </c>
      <c r="AD2324">
        <f>ROUND(fTransactions[[#This Row],[Units]]*VLOOKUP(fTransactions[[#This Row],[ProductID]],dProduct[[ProductID]:[RetailPrice]],3,0),2)</f>
        <v>12642</v>
      </c>
    </row>
    <row r="2325" spans="6:30" x14ac:dyDescent="0.25">
      <c r="F2325" s="4">
        <v>43246</v>
      </c>
      <c r="G2325">
        <v>6</v>
      </c>
      <c r="H2325">
        <v>1</v>
      </c>
      <c r="I2325">
        <v>3</v>
      </c>
      <c r="J2325">
        <v>358</v>
      </c>
      <c r="AD2325">
        <f>ROUND(fTransactions[[#This Row],[Units]]*VLOOKUP(fTransactions[[#This Row],[ProductID]],dProduct[[ProductID]:[RetailPrice]],3,0),2)</f>
        <v>10006.1</v>
      </c>
    </row>
    <row r="2326" spans="6:30" x14ac:dyDescent="0.25">
      <c r="F2326" s="4">
        <v>43246</v>
      </c>
      <c r="G2326">
        <v>7</v>
      </c>
      <c r="H2326">
        <v>4</v>
      </c>
      <c r="I2326">
        <v>3</v>
      </c>
      <c r="J2326">
        <v>314</v>
      </c>
      <c r="AD2326">
        <f>ROUND(fTransactions[[#This Row],[Units]]*VLOOKUP(fTransactions[[#This Row],[ProductID]],dProduct[[ProductID]:[RetailPrice]],3,0),2)</f>
        <v>10032.299999999999</v>
      </c>
    </row>
    <row r="2327" spans="6:30" x14ac:dyDescent="0.25">
      <c r="F2327" s="4">
        <v>43246</v>
      </c>
      <c r="G2327">
        <v>4</v>
      </c>
      <c r="H2327">
        <v>3</v>
      </c>
      <c r="I2327">
        <v>3</v>
      </c>
      <c r="J2327">
        <v>207</v>
      </c>
      <c r="AD2327">
        <f>ROUND(fTransactions[[#This Row],[Units]]*VLOOKUP(fTransactions[[#This Row],[ProductID]],dProduct[[ProductID]:[RetailPrice]],3,0),2)</f>
        <v>4129.6499999999996</v>
      </c>
    </row>
    <row r="2328" spans="6:30" x14ac:dyDescent="0.25">
      <c r="F2328" s="4">
        <v>43246</v>
      </c>
      <c r="G2328">
        <v>4</v>
      </c>
      <c r="H2328">
        <v>3</v>
      </c>
      <c r="I2328">
        <v>3</v>
      </c>
      <c r="J2328">
        <v>340</v>
      </c>
      <c r="AD2328">
        <f>ROUND(fTransactions[[#This Row],[Units]]*VLOOKUP(fTransactions[[#This Row],[ProductID]],dProduct[[ProductID]:[RetailPrice]],3,0),2)</f>
        <v>6783</v>
      </c>
    </row>
    <row r="2329" spans="6:30" x14ac:dyDescent="0.25">
      <c r="F2329" s="4">
        <v>43246</v>
      </c>
      <c r="G2329">
        <v>5</v>
      </c>
      <c r="H2329">
        <v>1</v>
      </c>
      <c r="I2329">
        <v>3</v>
      </c>
      <c r="J2329">
        <v>95</v>
      </c>
      <c r="AD2329">
        <f>ROUND(fTransactions[[#This Row],[Units]]*VLOOKUP(fTransactions[[#This Row],[ProductID]],dProduct[[ProductID]:[RetailPrice]],3,0),2)</f>
        <v>2655.25</v>
      </c>
    </row>
    <row r="2330" spans="6:30" x14ac:dyDescent="0.25">
      <c r="F2330" s="4">
        <v>43247</v>
      </c>
      <c r="G2330">
        <v>6</v>
      </c>
      <c r="H2330">
        <v>3</v>
      </c>
      <c r="I2330">
        <v>3</v>
      </c>
      <c r="J2330">
        <v>64</v>
      </c>
      <c r="AD2330">
        <f>ROUND(fTransactions[[#This Row],[Units]]*VLOOKUP(fTransactions[[#This Row],[ProductID]],dProduct[[ProductID]:[RetailPrice]],3,0),2)</f>
        <v>1276.8</v>
      </c>
    </row>
    <row r="2331" spans="6:30" x14ac:dyDescent="0.25">
      <c r="F2331" s="4">
        <v>43247</v>
      </c>
      <c r="G2331">
        <v>4</v>
      </c>
      <c r="H2331">
        <v>3</v>
      </c>
      <c r="I2331">
        <v>2</v>
      </c>
      <c r="J2331">
        <v>350</v>
      </c>
      <c r="AD2331">
        <f>ROUND(fTransactions[[#This Row],[Units]]*VLOOKUP(fTransactions[[#This Row],[ProductID]],dProduct[[ProductID]:[RetailPrice]],3,0),2)</f>
        <v>6982.5</v>
      </c>
    </row>
    <row r="2332" spans="6:30" x14ac:dyDescent="0.25">
      <c r="F2332" s="4">
        <v>43248</v>
      </c>
      <c r="G2332">
        <v>5</v>
      </c>
      <c r="H2332">
        <v>2</v>
      </c>
      <c r="I2332">
        <v>2</v>
      </c>
      <c r="J2332">
        <v>126</v>
      </c>
      <c r="AD2332">
        <f>ROUND(fTransactions[[#This Row],[Units]]*VLOOKUP(fTransactions[[#This Row],[ProductID]],dProduct[[ProductID]:[RetailPrice]],3,0),2)</f>
        <v>5418</v>
      </c>
    </row>
    <row r="2333" spans="6:30" x14ac:dyDescent="0.25">
      <c r="F2333" s="4">
        <v>43248</v>
      </c>
      <c r="G2333">
        <v>2</v>
      </c>
      <c r="H2333">
        <v>2</v>
      </c>
      <c r="I2333">
        <v>2</v>
      </c>
      <c r="J2333">
        <v>34</v>
      </c>
      <c r="AD2333">
        <f>ROUND(fTransactions[[#This Row],[Units]]*VLOOKUP(fTransactions[[#This Row],[ProductID]],dProduct[[ProductID]:[RetailPrice]],3,0),2)</f>
        <v>1462</v>
      </c>
    </row>
    <row r="2334" spans="6:30" x14ac:dyDescent="0.25">
      <c r="F2334" s="4">
        <v>43248</v>
      </c>
      <c r="G2334">
        <v>6</v>
      </c>
      <c r="H2334">
        <v>4</v>
      </c>
      <c r="I2334">
        <v>2</v>
      </c>
      <c r="J2334">
        <v>344</v>
      </c>
      <c r="AD2334">
        <f>ROUND(fTransactions[[#This Row],[Units]]*VLOOKUP(fTransactions[[#This Row],[ProductID]],dProduct[[ProductID]:[RetailPrice]],3,0),2)</f>
        <v>10990.8</v>
      </c>
    </row>
    <row r="2335" spans="6:30" x14ac:dyDescent="0.25">
      <c r="F2335" s="4">
        <v>43248</v>
      </c>
      <c r="G2335">
        <v>7</v>
      </c>
      <c r="H2335">
        <v>4</v>
      </c>
      <c r="I2335">
        <v>1</v>
      </c>
      <c r="J2335">
        <v>370</v>
      </c>
      <c r="AD2335">
        <f>ROUND(fTransactions[[#This Row],[Units]]*VLOOKUP(fTransactions[[#This Row],[ProductID]],dProduct[[ProductID]:[RetailPrice]],3,0),2)</f>
        <v>11821.5</v>
      </c>
    </row>
    <row r="2336" spans="6:30" x14ac:dyDescent="0.25">
      <c r="F2336" s="4">
        <v>43248</v>
      </c>
      <c r="G2336">
        <v>1</v>
      </c>
      <c r="H2336">
        <v>3</v>
      </c>
      <c r="I2336">
        <v>3</v>
      </c>
      <c r="J2336">
        <v>44</v>
      </c>
      <c r="AD2336">
        <f>ROUND(fTransactions[[#This Row],[Units]]*VLOOKUP(fTransactions[[#This Row],[ProductID]],dProduct[[ProductID]:[RetailPrice]],3,0),2)</f>
        <v>877.8</v>
      </c>
    </row>
    <row r="2337" spans="6:30" x14ac:dyDescent="0.25">
      <c r="F2337" s="4">
        <v>43248</v>
      </c>
      <c r="G2337">
        <v>4</v>
      </c>
      <c r="H2337">
        <v>4</v>
      </c>
      <c r="I2337">
        <v>3</v>
      </c>
      <c r="J2337">
        <v>55</v>
      </c>
      <c r="AD2337">
        <f>ROUND(fTransactions[[#This Row],[Units]]*VLOOKUP(fTransactions[[#This Row],[ProductID]],dProduct[[ProductID]:[RetailPrice]],3,0),2)</f>
        <v>1757.25</v>
      </c>
    </row>
    <row r="2338" spans="6:30" x14ac:dyDescent="0.25">
      <c r="F2338" s="4">
        <v>43249</v>
      </c>
      <c r="G2338">
        <v>7</v>
      </c>
      <c r="H2338">
        <v>3</v>
      </c>
      <c r="I2338">
        <v>2</v>
      </c>
      <c r="J2338">
        <v>176</v>
      </c>
      <c r="AD2338">
        <f>ROUND(fTransactions[[#This Row],[Units]]*VLOOKUP(fTransactions[[#This Row],[ProductID]],dProduct[[ProductID]:[RetailPrice]],3,0),2)</f>
        <v>3511.2</v>
      </c>
    </row>
    <row r="2339" spans="6:30" x14ac:dyDescent="0.25">
      <c r="F2339" s="4">
        <v>43249</v>
      </c>
      <c r="G2339">
        <v>4</v>
      </c>
      <c r="H2339">
        <v>2</v>
      </c>
      <c r="I2339">
        <v>2</v>
      </c>
      <c r="J2339">
        <v>52</v>
      </c>
      <c r="AD2339">
        <f>ROUND(fTransactions[[#This Row],[Units]]*VLOOKUP(fTransactions[[#This Row],[ProductID]],dProduct[[ProductID]:[RetailPrice]],3,0),2)</f>
        <v>2236</v>
      </c>
    </row>
    <row r="2340" spans="6:30" x14ac:dyDescent="0.25">
      <c r="F2340" s="4">
        <v>43249</v>
      </c>
      <c r="G2340">
        <v>5</v>
      </c>
      <c r="H2340">
        <v>2</v>
      </c>
      <c r="I2340">
        <v>2</v>
      </c>
      <c r="J2340">
        <v>435</v>
      </c>
      <c r="AD2340">
        <f>ROUND(fTransactions[[#This Row],[Units]]*VLOOKUP(fTransactions[[#This Row],[ProductID]],dProduct[[ProductID]:[RetailPrice]],3,0),2)</f>
        <v>18705</v>
      </c>
    </row>
    <row r="2341" spans="6:30" x14ac:dyDescent="0.25">
      <c r="F2341" s="4">
        <v>43249</v>
      </c>
      <c r="G2341">
        <v>2</v>
      </c>
      <c r="H2341">
        <v>1</v>
      </c>
      <c r="I2341">
        <v>1</v>
      </c>
      <c r="J2341">
        <v>350</v>
      </c>
      <c r="AD2341">
        <f>ROUND(fTransactions[[#This Row],[Units]]*VLOOKUP(fTransactions[[#This Row],[ProductID]],dProduct[[ProductID]:[RetailPrice]],3,0),2)</f>
        <v>9782.5</v>
      </c>
    </row>
    <row r="2342" spans="6:30" x14ac:dyDescent="0.25">
      <c r="F2342" s="4">
        <v>43250</v>
      </c>
      <c r="G2342">
        <v>7</v>
      </c>
      <c r="H2342">
        <v>3</v>
      </c>
      <c r="I2342">
        <v>2</v>
      </c>
      <c r="J2342">
        <v>186</v>
      </c>
      <c r="AD2342">
        <f>ROUND(fTransactions[[#This Row],[Units]]*VLOOKUP(fTransactions[[#This Row],[ProductID]],dProduct[[ProductID]:[RetailPrice]],3,0),2)</f>
        <v>3710.7</v>
      </c>
    </row>
    <row r="2343" spans="6:30" x14ac:dyDescent="0.25">
      <c r="F2343" s="4">
        <v>43250</v>
      </c>
      <c r="G2343">
        <v>6</v>
      </c>
      <c r="H2343">
        <v>2</v>
      </c>
      <c r="I2343">
        <v>4</v>
      </c>
      <c r="J2343">
        <v>287</v>
      </c>
      <c r="AD2343">
        <f>ROUND(fTransactions[[#This Row],[Units]]*VLOOKUP(fTransactions[[#This Row],[ProductID]],dProduct[[ProductID]:[RetailPrice]],3,0),2)</f>
        <v>12341</v>
      </c>
    </row>
    <row r="2344" spans="6:30" x14ac:dyDescent="0.25">
      <c r="F2344" s="4">
        <v>43250</v>
      </c>
      <c r="G2344">
        <v>8</v>
      </c>
      <c r="H2344">
        <v>1</v>
      </c>
      <c r="I2344">
        <v>1</v>
      </c>
      <c r="J2344">
        <v>384</v>
      </c>
      <c r="AD2344">
        <f>ROUND(fTransactions[[#This Row],[Units]]*VLOOKUP(fTransactions[[#This Row],[ProductID]],dProduct[[ProductID]:[RetailPrice]],3,0),2)</f>
        <v>10732.8</v>
      </c>
    </row>
    <row r="2345" spans="6:30" x14ac:dyDescent="0.25">
      <c r="F2345" s="4">
        <v>43250</v>
      </c>
      <c r="G2345">
        <v>7</v>
      </c>
      <c r="H2345">
        <v>3</v>
      </c>
      <c r="I2345">
        <v>4</v>
      </c>
      <c r="J2345">
        <v>267</v>
      </c>
      <c r="AD2345">
        <f>ROUND(fTransactions[[#This Row],[Units]]*VLOOKUP(fTransactions[[#This Row],[ProductID]],dProduct[[ProductID]:[RetailPrice]],3,0),2)</f>
        <v>5326.65</v>
      </c>
    </row>
    <row r="2346" spans="6:30" x14ac:dyDescent="0.25">
      <c r="F2346" s="4">
        <v>43250</v>
      </c>
      <c r="G2346">
        <v>5</v>
      </c>
      <c r="H2346">
        <v>1</v>
      </c>
      <c r="I2346">
        <v>2</v>
      </c>
      <c r="J2346">
        <v>314</v>
      </c>
      <c r="AD2346">
        <f>ROUND(fTransactions[[#This Row],[Units]]*VLOOKUP(fTransactions[[#This Row],[ProductID]],dProduct[[ProductID]:[RetailPrice]],3,0),2)</f>
        <v>8776.2999999999993</v>
      </c>
    </row>
    <row r="2347" spans="6:30" x14ac:dyDescent="0.25">
      <c r="F2347" s="4">
        <v>43251</v>
      </c>
      <c r="G2347">
        <v>6</v>
      </c>
      <c r="H2347">
        <v>3</v>
      </c>
      <c r="I2347">
        <v>1</v>
      </c>
      <c r="J2347">
        <v>382</v>
      </c>
      <c r="AD2347">
        <f>ROUND(fTransactions[[#This Row],[Units]]*VLOOKUP(fTransactions[[#This Row],[ProductID]],dProduct[[ProductID]:[RetailPrice]],3,0),2)</f>
        <v>7620.9</v>
      </c>
    </row>
    <row r="2348" spans="6:30" x14ac:dyDescent="0.25">
      <c r="F2348" s="4">
        <v>43251</v>
      </c>
      <c r="G2348">
        <v>7</v>
      </c>
      <c r="H2348">
        <v>3</v>
      </c>
      <c r="I2348">
        <v>4</v>
      </c>
      <c r="J2348">
        <v>159</v>
      </c>
      <c r="AD2348">
        <f>ROUND(fTransactions[[#This Row],[Units]]*VLOOKUP(fTransactions[[#This Row],[ProductID]],dProduct[[ProductID]:[RetailPrice]],3,0),2)</f>
        <v>3172.05</v>
      </c>
    </row>
    <row r="2349" spans="6:30" x14ac:dyDescent="0.25">
      <c r="F2349" s="4">
        <v>43251</v>
      </c>
      <c r="G2349">
        <v>7</v>
      </c>
      <c r="H2349">
        <v>2</v>
      </c>
      <c r="I2349">
        <v>2</v>
      </c>
      <c r="J2349">
        <v>434</v>
      </c>
      <c r="AD2349">
        <f>ROUND(fTransactions[[#This Row],[Units]]*VLOOKUP(fTransactions[[#This Row],[ProductID]],dProduct[[ProductID]:[RetailPrice]],3,0),2)</f>
        <v>18662</v>
      </c>
    </row>
    <row r="2350" spans="6:30" x14ac:dyDescent="0.25">
      <c r="F2350" s="4">
        <v>43251</v>
      </c>
      <c r="G2350">
        <v>2</v>
      </c>
      <c r="H2350">
        <v>3</v>
      </c>
      <c r="I2350">
        <v>1</v>
      </c>
      <c r="J2350">
        <v>473</v>
      </c>
      <c r="AD2350">
        <f>ROUND(fTransactions[[#This Row],[Units]]*VLOOKUP(fTransactions[[#This Row],[ProductID]],dProduct[[ProductID]:[RetailPrice]],3,0),2)</f>
        <v>9436.35</v>
      </c>
    </row>
    <row r="2351" spans="6:30" x14ac:dyDescent="0.25">
      <c r="F2351" s="4">
        <v>43251</v>
      </c>
      <c r="G2351">
        <v>3</v>
      </c>
      <c r="H2351">
        <v>2</v>
      </c>
      <c r="I2351">
        <v>1</v>
      </c>
      <c r="J2351">
        <v>381</v>
      </c>
      <c r="AD2351">
        <f>ROUND(fTransactions[[#This Row],[Units]]*VLOOKUP(fTransactions[[#This Row],[ProductID]],dProduct[[ProductID]:[RetailPrice]],3,0),2)</f>
        <v>16383</v>
      </c>
    </row>
    <row r="2352" spans="6:30" x14ac:dyDescent="0.25">
      <c r="F2352" s="4">
        <v>43252</v>
      </c>
      <c r="G2352">
        <v>1</v>
      </c>
      <c r="H2352">
        <v>3</v>
      </c>
      <c r="I2352">
        <v>2</v>
      </c>
      <c r="J2352">
        <v>306</v>
      </c>
      <c r="AD2352">
        <f>ROUND(fTransactions[[#This Row],[Units]]*VLOOKUP(fTransactions[[#This Row],[ProductID]],dProduct[[ProductID]:[RetailPrice]],3,0),2)</f>
        <v>6104.7</v>
      </c>
    </row>
    <row r="2353" spans="6:30" x14ac:dyDescent="0.25">
      <c r="F2353" s="4">
        <v>43253</v>
      </c>
      <c r="G2353">
        <v>5</v>
      </c>
      <c r="H2353">
        <v>4</v>
      </c>
      <c r="I2353">
        <v>4</v>
      </c>
      <c r="J2353">
        <v>468</v>
      </c>
      <c r="AD2353">
        <f>ROUND(fTransactions[[#This Row],[Units]]*VLOOKUP(fTransactions[[#This Row],[ProductID]],dProduct[[ProductID]:[RetailPrice]],3,0),2)</f>
        <v>14952.6</v>
      </c>
    </row>
    <row r="2354" spans="6:30" x14ac:dyDescent="0.25">
      <c r="F2354" s="4">
        <v>43253</v>
      </c>
      <c r="G2354">
        <v>2</v>
      </c>
      <c r="H2354">
        <v>3</v>
      </c>
      <c r="I2354">
        <v>1</v>
      </c>
      <c r="J2354">
        <v>61</v>
      </c>
      <c r="AD2354">
        <f>ROUND(fTransactions[[#This Row],[Units]]*VLOOKUP(fTransactions[[#This Row],[ProductID]],dProduct[[ProductID]:[RetailPrice]],3,0),2)</f>
        <v>1216.95</v>
      </c>
    </row>
    <row r="2355" spans="6:30" x14ac:dyDescent="0.25">
      <c r="F2355" s="4">
        <v>43253</v>
      </c>
      <c r="G2355">
        <v>4</v>
      </c>
      <c r="H2355">
        <v>4</v>
      </c>
      <c r="I2355">
        <v>2</v>
      </c>
      <c r="J2355">
        <v>243</v>
      </c>
      <c r="AD2355">
        <f>ROUND(fTransactions[[#This Row],[Units]]*VLOOKUP(fTransactions[[#This Row],[ProductID]],dProduct[[ProductID]:[RetailPrice]],3,0),2)</f>
        <v>7763.85</v>
      </c>
    </row>
    <row r="2356" spans="6:30" x14ac:dyDescent="0.25">
      <c r="F2356" s="4">
        <v>43253</v>
      </c>
      <c r="G2356">
        <v>6</v>
      </c>
      <c r="H2356">
        <v>3</v>
      </c>
      <c r="I2356">
        <v>4</v>
      </c>
      <c r="J2356">
        <v>173</v>
      </c>
      <c r="AD2356">
        <f>ROUND(fTransactions[[#This Row],[Units]]*VLOOKUP(fTransactions[[#This Row],[ProductID]],dProduct[[ProductID]:[RetailPrice]],3,0),2)</f>
        <v>3451.35</v>
      </c>
    </row>
    <row r="2357" spans="6:30" x14ac:dyDescent="0.25">
      <c r="F2357" s="4">
        <v>43253</v>
      </c>
      <c r="G2357">
        <v>5</v>
      </c>
      <c r="H2357">
        <v>1</v>
      </c>
      <c r="I2357">
        <v>3</v>
      </c>
      <c r="J2357">
        <v>438</v>
      </c>
      <c r="AD2357">
        <f>ROUND(fTransactions[[#This Row],[Units]]*VLOOKUP(fTransactions[[#This Row],[ProductID]],dProduct[[ProductID]:[RetailPrice]],3,0),2)</f>
        <v>12242.1</v>
      </c>
    </row>
    <row r="2358" spans="6:30" x14ac:dyDescent="0.25">
      <c r="F2358" s="4">
        <v>43254</v>
      </c>
      <c r="G2358">
        <v>5</v>
      </c>
      <c r="H2358">
        <v>2</v>
      </c>
      <c r="I2358">
        <v>3</v>
      </c>
      <c r="J2358">
        <v>245</v>
      </c>
      <c r="AD2358">
        <f>ROUND(fTransactions[[#This Row],[Units]]*VLOOKUP(fTransactions[[#This Row],[ProductID]],dProduct[[ProductID]:[RetailPrice]],3,0),2)</f>
        <v>10535</v>
      </c>
    </row>
    <row r="2359" spans="6:30" x14ac:dyDescent="0.25">
      <c r="F2359" s="4">
        <v>43254</v>
      </c>
      <c r="G2359">
        <v>4</v>
      </c>
      <c r="H2359">
        <v>4</v>
      </c>
      <c r="I2359">
        <v>3</v>
      </c>
      <c r="J2359">
        <v>309</v>
      </c>
      <c r="AD2359">
        <f>ROUND(fTransactions[[#This Row],[Units]]*VLOOKUP(fTransactions[[#This Row],[ProductID]],dProduct[[ProductID]:[RetailPrice]],3,0),2)</f>
        <v>9872.5499999999993</v>
      </c>
    </row>
    <row r="2360" spans="6:30" x14ac:dyDescent="0.25">
      <c r="F2360" s="4">
        <v>43254</v>
      </c>
      <c r="G2360">
        <v>3</v>
      </c>
      <c r="H2360">
        <v>1</v>
      </c>
      <c r="I2360">
        <v>1</v>
      </c>
      <c r="J2360">
        <v>307</v>
      </c>
      <c r="AD2360">
        <f>ROUND(fTransactions[[#This Row],[Units]]*VLOOKUP(fTransactions[[#This Row],[ProductID]],dProduct[[ProductID]:[RetailPrice]],3,0),2)</f>
        <v>8580.65</v>
      </c>
    </row>
    <row r="2361" spans="6:30" x14ac:dyDescent="0.25">
      <c r="F2361" s="4">
        <v>43254</v>
      </c>
      <c r="G2361">
        <v>3</v>
      </c>
      <c r="H2361">
        <v>3</v>
      </c>
      <c r="I2361">
        <v>1</v>
      </c>
      <c r="J2361">
        <v>206</v>
      </c>
      <c r="AD2361">
        <f>ROUND(fTransactions[[#This Row],[Units]]*VLOOKUP(fTransactions[[#This Row],[ProductID]],dProduct[[ProductID]:[RetailPrice]],3,0),2)</f>
        <v>4109.7</v>
      </c>
    </row>
    <row r="2362" spans="6:30" x14ac:dyDescent="0.25">
      <c r="F2362" s="4">
        <v>43254</v>
      </c>
      <c r="G2362">
        <v>6</v>
      </c>
      <c r="H2362">
        <v>4</v>
      </c>
      <c r="I2362">
        <v>2</v>
      </c>
      <c r="J2362">
        <v>169</v>
      </c>
      <c r="AD2362">
        <f>ROUND(fTransactions[[#This Row],[Units]]*VLOOKUP(fTransactions[[#This Row],[ProductID]],dProduct[[ProductID]:[RetailPrice]],3,0),2)</f>
        <v>5399.55</v>
      </c>
    </row>
    <row r="2363" spans="6:30" x14ac:dyDescent="0.25">
      <c r="F2363" s="4">
        <v>43254</v>
      </c>
      <c r="G2363">
        <v>2</v>
      </c>
      <c r="H2363">
        <v>3</v>
      </c>
      <c r="I2363">
        <v>3</v>
      </c>
      <c r="J2363">
        <v>443</v>
      </c>
      <c r="AD2363">
        <f>ROUND(fTransactions[[#This Row],[Units]]*VLOOKUP(fTransactions[[#This Row],[ProductID]],dProduct[[ProductID]:[RetailPrice]],3,0),2)</f>
        <v>8837.85</v>
      </c>
    </row>
    <row r="2364" spans="6:30" x14ac:dyDescent="0.25">
      <c r="F2364" s="4">
        <v>43255</v>
      </c>
      <c r="G2364">
        <v>8</v>
      </c>
      <c r="H2364">
        <v>4</v>
      </c>
      <c r="I2364">
        <v>3</v>
      </c>
      <c r="J2364">
        <v>444</v>
      </c>
      <c r="AD2364">
        <f>ROUND(fTransactions[[#This Row],[Units]]*VLOOKUP(fTransactions[[#This Row],[ProductID]],dProduct[[ProductID]:[RetailPrice]],3,0),2)</f>
        <v>14185.8</v>
      </c>
    </row>
    <row r="2365" spans="6:30" x14ac:dyDescent="0.25">
      <c r="F2365" s="4">
        <v>43255</v>
      </c>
      <c r="G2365">
        <v>4</v>
      </c>
      <c r="H2365">
        <v>3</v>
      </c>
      <c r="I2365">
        <v>4</v>
      </c>
      <c r="J2365">
        <v>414</v>
      </c>
      <c r="AD2365">
        <f>ROUND(fTransactions[[#This Row],[Units]]*VLOOKUP(fTransactions[[#This Row],[ProductID]],dProduct[[ProductID]:[RetailPrice]],3,0),2)</f>
        <v>8259.2999999999993</v>
      </c>
    </row>
    <row r="2366" spans="6:30" x14ac:dyDescent="0.25">
      <c r="F2366" s="4">
        <v>43255</v>
      </c>
      <c r="G2366">
        <v>4</v>
      </c>
      <c r="H2366">
        <v>3</v>
      </c>
      <c r="I2366">
        <v>2</v>
      </c>
      <c r="J2366">
        <v>62</v>
      </c>
      <c r="AD2366">
        <f>ROUND(fTransactions[[#This Row],[Units]]*VLOOKUP(fTransactions[[#This Row],[ProductID]],dProduct[[ProductID]:[RetailPrice]],3,0),2)</f>
        <v>1236.9000000000001</v>
      </c>
    </row>
    <row r="2367" spans="6:30" x14ac:dyDescent="0.25">
      <c r="F2367" s="4">
        <v>43256</v>
      </c>
      <c r="G2367">
        <v>7</v>
      </c>
      <c r="H2367">
        <v>4</v>
      </c>
      <c r="I2367">
        <v>3</v>
      </c>
      <c r="J2367">
        <v>250</v>
      </c>
      <c r="AD2367">
        <f>ROUND(fTransactions[[#This Row],[Units]]*VLOOKUP(fTransactions[[#This Row],[ProductID]],dProduct[[ProductID]:[RetailPrice]],3,0),2)</f>
        <v>7987.5</v>
      </c>
    </row>
    <row r="2368" spans="6:30" x14ac:dyDescent="0.25">
      <c r="F2368" s="4">
        <v>43256</v>
      </c>
      <c r="G2368">
        <v>7</v>
      </c>
      <c r="H2368">
        <v>3</v>
      </c>
      <c r="I2368">
        <v>3</v>
      </c>
      <c r="J2368">
        <v>120</v>
      </c>
      <c r="AD2368">
        <f>ROUND(fTransactions[[#This Row],[Units]]*VLOOKUP(fTransactions[[#This Row],[ProductID]],dProduct[[ProductID]:[RetailPrice]],3,0),2)</f>
        <v>2394</v>
      </c>
    </row>
    <row r="2369" spans="6:30" x14ac:dyDescent="0.25">
      <c r="F2369" s="4">
        <v>43256</v>
      </c>
      <c r="G2369">
        <v>2</v>
      </c>
      <c r="H2369">
        <v>3</v>
      </c>
      <c r="I2369">
        <v>3</v>
      </c>
      <c r="J2369">
        <v>471</v>
      </c>
      <c r="AD2369">
        <f>ROUND(fTransactions[[#This Row],[Units]]*VLOOKUP(fTransactions[[#This Row],[ProductID]],dProduct[[ProductID]:[RetailPrice]],3,0),2)</f>
        <v>9396.4500000000007</v>
      </c>
    </row>
    <row r="2370" spans="6:30" x14ac:dyDescent="0.25">
      <c r="F2370" s="4">
        <v>43256</v>
      </c>
      <c r="G2370">
        <v>6</v>
      </c>
      <c r="H2370">
        <v>2</v>
      </c>
      <c r="I2370">
        <v>4</v>
      </c>
      <c r="J2370">
        <v>166</v>
      </c>
      <c r="AD2370">
        <f>ROUND(fTransactions[[#This Row],[Units]]*VLOOKUP(fTransactions[[#This Row],[ProductID]],dProduct[[ProductID]:[RetailPrice]],3,0),2)</f>
        <v>7138</v>
      </c>
    </row>
    <row r="2371" spans="6:30" x14ac:dyDescent="0.25">
      <c r="F2371" s="4">
        <v>43257</v>
      </c>
      <c r="G2371">
        <v>7</v>
      </c>
      <c r="H2371">
        <v>3</v>
      </c>
      <c r="I2371">
        <v>2</v>
      </c>
      <c r="J2371">
        <v>52</v>
      </c>
      <c r="AD2371">
        <f>ROUND(fTransactions[[#This Row],[Units]]*VLOOKUP(fTransactions[[#This Row],[ProductID]],dProduct[[ProductID]:[RetailPrice]],3,0),2)</f>
        <v>1037.4000000000001</v>
      </c>
    </row>
    <row r="2372" spans="6:30" x14ac:dyDescent="0.25">
      <c r="F2372" s="4">
        <v>43257</v>
      </c>
      <c r="G2372">
        <v>3</v>
      </c>
      <c r="H2372">
        <v>1</v>
      </c>
      <c r="I2372">
        <v>2</v>
      </c>
      <c r="J2372">
        <v>372</v>
      </c>
      <c r="AD2372">
        <f>ROUND(fTransactions[[#This Row],[Units]]*VLOOKUP(fTransactions[[#This Row],[ProductID]],dProduct[[ProductID]:[RetailPrice]],3,0),2)</f>
        <v>10397.4</v>
      </c>
    </row>
    <row r="2373" spans="6:30" x14ac:dyDescent="0.25">
      <c r="F2373" s="4">
        <v>43257</v>
      </c>
      <c r="G2373">
        <v>4</v>
      </c>
      <c r="H2373">
        <v>3</v>
      </c>
      <c r="I2373">
        <v>3</v>
      </c>
      <c r="J2373">
        <v>381</v>
      </c>
      <c r="AD2373">
        <f>ROUND(fTransactions[[#This Row],[Units]]*VLOOKUP(fTransactions[[#This Row],[ProductID]],dProduct[[ProductID]:[RetailPrice]],3,0),2)</f>
        <v>7600.95</v>
      </c>
    </row>
    <row r="2374" spans="6:30" x14ac:dyDescent="0.25">
      <c r="F2374" s="4">
        <v>43258</v>
      </c>
      <c r="G2374">
        <v>6</v>
      </c>
      <c r="H2374">
        <v>1</v>
      </c>
      <c r="I2374">
        <v>3</v>
      </c>
      <c r="J2374">
        <v>279</v>
      </c>
      <c r="AD2374">
        <f>ROUND(fTransactions[[#This Row],[Units]]*VLOOKUP(fTransactions[[#This Row],[ProductID]],dProduct[[ProductID]:[RetailPrice]],3,0),2)</f>
        <v>7798.05</v>
      </c>
    </row>
    <row r="2375" spans="6:30" x14ac:dyDescent="0.25">
      <c r="F2375" s="4">
        <v>43258</v>
      </c>
      <c r="G2375">
        <v>8</v>
      </c>
      <c r="H2375">
        <v>3</v>
      </c>
      <c r="I2375">
        <v>2</v>
      </c>
      <c r="J2375">
        <v>327</v>
      </c>
      <c r="AD2375">
        <f>ROUND(fTransactions[[#This Row],[Units]]*VLOOKUP(fTransactions[[#This Row],[ProductID]],dProduct[[ProductID]:[RetailPrice]],3,0),2)</f>
        <v>6523.65</v>
      </c>
    </row>
    <row r="2376" spans="6:30" x14ac:dyDescent="0.25">
      <c r="F2376" s="4">
        <v>43258</v>
      </c>
      <c r="G2376">
        <v>2</v>
      </c>
      <c r="H2376">
        <v>1</v>
      </c>
      <c r="I2376">
        <v>1</v>
      </c>
      <c r="J2376">
        <v>347</v>
      </c>
      <c r="AD2376">
        <f>ROUND(fTransactions[[#This Row],[Units]]*VLOOKUP(fTransactions[[#This Row],[ProductID]],dProduct[[ProductID]:[RetailPrice]],3,0),2)</f>
        <v>9698.65</v>
      </c>
    </row>
    <row r="2377" spans="6:30" x14ac:dyDescent="0.25">
      <c r="F2377" s="4">
        <v>43259</v>
      </c>
      <c r="G2377">
        <v>3</v>
      </c>
      <c r="H2377">
        <v>3</v>
      </c>
      <c r="I2377">
        <v>2</v>
      </c>
      <c r="J2377">
        <v>464</v>
      </c>
      <c r="AD2377">
        <f>ROUND(fTransactions[[#This Row],[Units]]*VLOOKUP(fTransactions[[#This Row],[ProductID]],dProduct[[ProductID]:[RetailPrice]],3,0),2)</f>
        <v>9256.7999999999993</v>
      </c>
    </row>
    <row r="2378" spans="6:30" x14ac:dyDescent="0.25">
      <c r="F2378" s="4">
        <v>43260</v>
      </c>
      <c r="G2378">
        <v>5</v>
      </c>
      <c r="H2378">
        <v>1</v>
      </c>
      <c r="I2378">
        <v>3</v>
      </c>
      <c r="J2378">
        <v>469</v>
      </c>
      <c r="AD2378">
        <f>ROUND(fTransactions[[#This Row],[Units]]*VLOOKUP(fTransactions[[#This Row],[ProductID]],dProduct[[ProductID]:[RetailPrice]],3,0),2)</f>
        <v>13108.55</v>
      </c>
    </row>
    <row r="2379" spans="6:30" x14ac:dyDescent="0.25">
      <c r="F2379" s="4">
        <v>43260</v>
      </c>
      <c r="G2379">
        <v>3</v>
      </c>
      <c r="H2379">
        <v>4</v>
      </c>
      <c r="I2379">
        <v>3</v>
      </c>
      <c r="J2379">
        <v>283</v>
      </c>
      <c r="AD2379">
        <f>ROUND(fTransactions[[#This Row],[Units]]*VLOOKUP(fTransactions[[#This Row],[ProductID]],dProduct[[ProductID]:[RetailPrice]],3,0),2)</f>
        <v>9041.85</v>
      </c>
    </row>
    <row r="2380" spans="6:30" x14ac:dyDescent="0.25">
      <c r="F2380" s="4">
        <v>43260</v>
      </c>
      <c r="G2380">
        <v>6</v>
      </c>
      <c r="H2380">
        <v>3</v>
      </c>
      <c r="I2380">
        <v>2</v>
      </c>
      <c r="J2380">
        <v>213</v>
      </c>
      <c r="AD2380">
        <f>ROUND(fTransactions[[#This Row],[Units]]*VLOOKUP(fTransactions[[#This Row],[ProductID]],dProduct[[ProductID]:[RetailPrice]],3,0),2)</f>
        <v>4249.3500000000004</v>
      </c>
    </row>
    <row r="2381" spans="6:30" x14ac:dyDescent="0.25">
      <c r="F2381" s="4">
        <v>43261</v>
      </c>
      <c r="G2381">
        <v>1</v>
      </c>
      <c r="H2381">
        <v>3</v>
      </c>
      <c r="I2381">
        <v>2</v>
      </c>
      <c r="J2381">
        <v>305</v>
      </c>
      <c r="AD2381">
        <f>ROUND(fTransactions[[#This Row],[Units]]*VLOOKUP(fTransactions[[#This Row],[ProductID]],dProduct[[ProductID]:[RetailPrice]],3,0),2)</f>
        <v>6084.75</v>
      </c>
    </row>
    <row r="2382" spans="6:30" x14ac:dyDescent="0.25">
      <c r="F2382" s="4">
        <v>43261</v>
      </c>
      <c r="G2382">
        <v>6</v>
      </c>
      <c r="H2382">
        <v>2</v>
      </c>
      <c r="I2382">
        <v>4</v>
      </c>
      <c r="J2382">
        <v>190</v>
      </c>
      <c r="AD2382">
        <f>ROUND(fTransactions[[#This Row],[Units]]*VLOOKUP(fTransactions[[#This Row],[ProductID]],dProduct[[ProductID]:[RetailPrice]],3,0),2)</f>
        <v>8170</v>
      </c>
    </row>
    <row r="2383" spans="6:30" x14ac:dyDescent="0.25">
      <c r="F2383" s="4">
        <v>43261</v>
      </c>
      <c r="G2383">
        <v>5</v>
      </c>
      <c r="H2383">
        <v>4</v>
      </c>
      <c r="I2383">
        <v>3</v>
      </c>
      <c r="J2383">
        <v>38</v>
      </c>
      <c r="AD2383">
        <f>ROUND(fTransactions[[#This Row],[Units]]*VLOOKUP(fTransactions[[#This Row],[ProductID]],dProduct[[ProductID]:[RetailPrice]],3,0),2)</f>
        <v>1214.0999999999999</v>
      </c>
    </row>
    <row r="2384" spans="6:30" x14ac:dyDescent="0.25">
      <c r="F2384" s="4">
        <v>43261</v>
      </c>
      <c r="G2384">
        <v>5</v>
      </c>
      <c r="H2384">
        <v>3</v>
      </c>
      <c r="I2384">
        <v>1</v>
      </c>
      <c r="J2384">
        <v>194</v>
      </c>
      <c r="AD2384">
        <f>ROUND(fTransactions[[#This Row],[Units]]*VLOOKUP(fTransactions[[#This Row],[ProductID]],dProduct[[ProductID]:[RetailPrice]],3,0),2)</f>
        <v>3870.3</v>
      </c>
    </row>
    <row r="2385" spans="6:30" x14ac:dyDescent="0.25">
      <c r="F2385" s="4">
        <v>43262</v>
      </c>
      <c r="G2385">
        <v>7</v>
      </c>
      <c r="H2385">
        <v>2</v>
      </c>
      <c r="I2385">
        <v>3</v>
      </c>
      <c r="J2385">
        <v>345</v>
      </c>
      <c r="AD2385">
        <f>ROUND(fTransactions[[#This Row],[Units]]*VLOOKUP(fTransactions[[#This Row],[ProductID]],dProduct[[ProductID]:[RetailPrice]],3,0),2)</f>
        <v>14835</v>
      </c>
    </row>
    <row r="2386" spans="6:30" x14ac:dyDescent="0.25">
      <c r="F2386" s="4">
        <v>43262</v>
      </c>
      <c r="G2386">
        <v>1</v>
      </c>
      <c r="H2386">
        <v>2</v>
      </c>
      <c r="I2386">
        <v>1</v>
      </c>
      <c r="J2386">
        <v>75</v>
      </c>
      <c r="AD2386">
        <f>ROUND(fTransactions[[#This Row],[Units]]*VLOOKUP(fTransactions[[#This Row],[ProductID]],dProduct[[ProductID]:[RetailPrice]],3,0),2)</f>
        <v>3225</v>
      </c>
    </row>
    <row r="2387" spans="6:30" x14ac:dyDescent="0.25">
      <c r="F2387" s="4">
        <v>43262</v>
      </c>
      <c r="G2387">
        <v>7</v>
      </c>
      <c r="H2387">
        <v>1</v>
      </c>
      <c r="I2387">
        <v>2</v>
      </c>
      <c r="J2387">
        <v>185</v>
      </c>
      <c r="AD2387">
        <f>ROUND(fTransactions[[#This Row],[Units]]*VLOOKUP(fTransactions[[#This Row],[ProductID]],dProduct[[ProductID]:[RetailPrice]],3,0),2)</f>
        <v>5170.75</v>
      </c>
    </row>
    <row r="2388" spans="6:30" x14ac:dyDescent="0.25">
      <c r="F2388" s="4">
        <v>43263</v>
      </c>
      <c r="G2388">
        <v>3</v>
      </c>
      <c r="H2388">
        <v>3</v>
      </c>
      <c r="I2388">
        <v>1</v>
      </c>
      <c r="J2388">
        <v>476</v>
      </c>
      <c r="AD2388">
        <f>ROUND(fTransactions[[#This Row],[Units]]*VLOOKUP(fTransactions[[#This Row],[ProductID]],dProduct[[ProductID]:[RetailPrice]],3,0),2)</f>
        <v>9496.2000000000007</v>
      </c>
    </row>
    <row r="2389" spans="6:30" x14ac:dyDescent="0.25">
      <c r="F2389" s="4">
        <v>43263</v>
      </c>
      <c r="G2389">
        <v>3</v>
      </c>
      <c r="H2389">
        <v>3</v>
      </c>
      <c r="I2389">
        <v>3</v>
      </c>
      <c r="J2389">
        <v>84</v>
      </c>
      <c r="AD2389">
        <f>ROUND(fTransactions[[#This Row],[Units]]*VLOOKUP(fTransactions[[#This Row],[ProductID]],dProduct[[ProductID]:[RetailPrice]],3,0),2)</f>
        <v>1675.8</v>
      </c>
    </row>
    <row r="2390" spans="6:30" x14ac:dyDescent="0.25">
      <c r="F2390" s="4">
        <v>43263</v>
      </c>
      <c r="G2390">
        <v>2</v>
      </c>
      <c r="H2390">
        <v>2</v>
      </c>
      <c r="I2390">
        <v>4</v>
      </c>
      <c r="J2390">
        <v>8</v>
      </c>
      <c r="AD2390">
        <f>ROUND(fTransactions[[#This Row],[Units]]*VLOOKUP(fTransactions[[#This Row],[ProductID]],dProduct[[ProductID]:[RetailPrice]],3,0),2)</f>
        <v>344</v>
      </c>
    </row>
    <row r="2391" spans="6:30" x14ac:dyDescent="0.25">
      <c r="F2391" s="4">
        <v>43263</v>
      </c>
      <c r="G2391">
        <v>3</v>
      </c>
      <c r="H2391">
        <v>2</v>
      </c>
      <c r="I2391">
        <v>3</v>
      </c>
      <c r="J2391">
        <v>27</v>
      </c>
      <c r="AD2391">
        <f>ROUND(fTransactions[[#This Row],[Units]]*VLOOKUP(fTransactions[[#This Row],[ProductID]],dProduct[[ProductID]:[RetailPrice]],3,0),2)</f>
        <v>1161</v>
      </c>
    </row>
    <row r="2392" spans="6:30" x14ac:dyDescent="0.25">
      <c r="F2392" s="4">
        <v>43264</v>
      </c>
      <c r="G2392">
        <v>2</v>
      </c>
      <c r="H2392">
        <v>4</v>
      </c>
      <c r="I2392">
        <v>2</v>
      </c>
      <c r="J2392">
        <v>102</v>
      </c>
      <c r="AD2392">
        <f>ROUND(fTransactions[[#This Row],[Units]]*VLOOKUP(fTransactions[[#This Row],[ProductID]],dProduct[[ProductID]:[RetailPrice]],3,0),2)</f>
        <v>3258.9</v>
      </c>
    </row>
    <row r="2393" spans="6:30" x14ac:dyDescent="0.25">
      <c r="F2393" s="4">
        <v>43264</v>
      </c>
      <c r="G2393">
        <v>5</v>
      </c>
      <c r="H2393">
        <v>1</v>
      </c>
      <c r="I2393">
        <v>1</v>
      </c>
      <c r="J2393">
        <v>364</v>
      </c>
      <c r="AD2393">
        <f>ROUND(fTransactions[[#This Row],[Units]]*VLOOKUP(fTransactions[[#This Row],[ProductID]],dProduct[[ProductID]:[RetailPrice]],3,0),2)</f>
        <v>10173.799999999999</v>
      </c>
    </row>
    <row r="2394" spans="6:30" x14ac:dyDescent="0.25">
      <c r="F2394" s="4">
        <v>43264</v>
      </c>
      <c r="G2394">
        <v>2</v>
      </c>
      <c r="H2394">
        <v>3</v>
      </c>
      <c r="I2394">
        <v>2</v>
      </c>
      <c r="J2394">
        <v>19</v>
      </c>
      <c r="AD2394">
        <f>ROUND(fTransactions[[#This Row],[Units]]*VLOOKUP(fTransactions[[#This Row],[ProductID]],dProduct[[ProductID]:[RetailPrice]],3,0),2)</f>
        <v>379.05</v>
      </c>
    </row>
    <row r="2395" spans="6:30" x14ac:dyDescent="0.25">
      <c r="F2395" s="4">
        <v>43264</v>
      </c>
      <c r="G2395">
        <v>2</v>
      </c>
      <c r="H2395">
        <v>3</v>
      </c>
      <c r="I2395">
        <v>3</v>
      </c>
      <c r="J2395">
        <v>354</v>
      </c>
      <c r="AD2395">
        <f>ROUND(fTransactions[[#This Row],[Units]]*VLOOKUP(fTransactions[[#This Row],[ProductID]],dProduct[[ProductID]:[RetailPrice]],3,0),2)</f>
        <v>7062.3</v>
      </c>
    </row>
    <row r="2396" spans="6:30" x14ac:dyDescent="0.25">
      <c r="F2396" s="4">
        <v>43264</v>
      </c>
      <c r="G2396">
        <v>2</v>
      </c>
      <c r="H2396">
        <v>2</v>
      </c>
      <c r="I2396">
        <v>3</v>
      </c>
      <c r="J2396">
        <v>250</v>
      </c>
      <c r="AD2396">
        <f>ROUND(fTransactions[[#This Row],[Units]]*VLOOKUP(fTransactions[[#This Row],[ProductID]],dProduct[[ProductID]:[RetailPrice]],3,0),2)</f>
        <v>10750</v>
      </c>
    </row>
    <row r="2397" spans="6:30" x14ac:dyDescent="0.25">
      <c r="F2397" s="4">
        <v>43264</v>
      </c>
      <c r="G2397">
        <v>5</v>
      </c>
      <c r="H2397">
        <v>4</v>
      </c>
      <c r="I2397">
        <v>3</v>
      </c>
      <c r="J2397">
        <v>2</v>
      </c>
      <c r="AD2397">
        <f>ROUND(fTransactions[[#This Row],[Units]]*VLOOKUP(fTransactions[[#This Row],[ProductID]],dProduct[[ProductID]:[RetailPrice]],3,0),2)</f>
        <v>63.9</v>
      </c>
    </row>
    <row r="2398" spans="6:30" x14ac:dyDescent="0.25">
      <c r="F2398" s="4">
        <v>43264</v>
      </c>
      <c r="G2398">
        <v>5</v>
      </c>
      <c r="H2398">
        <v>3</v>
      </c>
      <c r="I2398">
        <v>3</v>
      </c>
      <c r="J2398">
        <v>285</v>
      </c>
      <c r="AD2398">
        <f>ROUND(fTransactions[[#This Row],[Units]]*VLOOKUP(fTransactions[[#This Row],[ProductID]],dProduct[[ProductID]:[RetailPrice]],3,0),2)</f>
        <v>5685.75</v>
      </c>
    </row>
    <row r="2399" spans="6:30" x14ac:dyDescent="0.25">
      <c r="F2399" s="4">
        <v>43264</v>
      </c>
      <c r="G2399">
        <v>6</v>
      </c>
      <c r="H2399">
        <v>2</v>
      </c>
      <c r="I2399">
        <v>2</v>
      </c>
      <c r="J2399">
        <v>95</v>
      </c>
      <c r="AD2399">
        <f>ROUND(fTransactions[[#This Row],[Units]]*VLOOKUP(fTransactions[[#This Row],[ProductID]],dProduct[[ProductID]:[RetailPrice]],3,0),2)</f>
        <v>4085</v>
      </c>
    </row>
    <row r="2400" spans="6:30" x14ac:dyDescent="0.25">
      <c r="F2400" s="4">
        <v>43264</v>
      </c>
      <c r="G2400">
        <v>3</v>
      </c>
      <c r="H2400">
        <v>4</v>
      </c>
      <c r="I2400">
        <v>2</v>
      </c>
      <c r="J2400">
        <v>302</v>
      </c>
      <c r="AD2400">
        <f>ROUND(fTransactions[[#This Row],[Units]]*VLOOKUP(fTransactions[[#This Row],[ProductID]],dProduct[[ProductID]:[RetailPrice]],3,0),2)</f>
        <v>9648.9</v>
      </c>
    </row>
    <row r="2401" spans="6:30" x14ac:dyDescent="0.25">
      <c r="F2401" s="4">
        <v>43265</v>
      </c>
      <c r="G2401">
        <v>2</v>
      </c>
      <c r="H2401">
        <v>1</v>
      </c>
      <c r="I2401">
        <v>3</v>
      </c>
      <c r="J2401">
        <v>343</v>
      </c>
      <c r="AD2401">
        <f>ROUND(fTransactions[[#This Row],[Units]]*VLOOKUP(fTransactions[[#This Row],[ProductID]],dProduct[[ProductID]:[RetailPrice]],3,0),2)</f>
        <v>9586.85</v>
      </c>
    </row>
    <row r="2402" spans="6:30" x14ac:dyDescent="0.25">
      <c r="F2402" s="4">
        <v>43265</v>
      </c>
      <c r="G2402">
        <v>2</v>
      </c>
      <c r="H2402">
        <v>1</v>
      </c>
      <c r="I2402">
        <v>2</v>
      </c>
      <c r="J2402">
        <v>9</v>
      </c>
      <c r="AD2402">
        <f>ROUND(fTransactions[[#This Row],[Units]]*VLOOKUP(fTransactions[[#This Row],[ProductID]],dProduct[[ProductID]:[RetailPrice]],3,0),2)</f>
        <v>251.55</v>
      </c>
    </row>
    <row r="2403" spans="6:30" x14ac:dyDescent="0.25">
      <c r="F2403" s="4">
        <v>43265</v>
      </c>
      <c r="G2403">
        <v>5</v>
      </c>
      <c r="H2403">
        <v>3</v>
      </c>
      <c r="I2403">
        <v>3</v>
      </c>
      <c r="J2403">
        <v>388</v>
      </c>
      <c r="AD2403">
        <f>ROUND(fTransactions[[#This Row],[Units]]*VLOOKUP(fTransactions[[#This Row],[ProductID]],dProduct[[ProductID]:[RetailPrice]],3,0),2)</f>
        <v>7740.6</v>
      </c>
    </row>
    <row r="2404" spans="6:30" x14ac:dyDescent="0.25">
      <c r="F2404" s="4">
        <v>43266</v>
      </c>
      <c r="G2404">
        <v>1</v>
      </c>
      <c r="H2404">
        <v>1</v>
      </c>
      <c r="I2404">
        <v>2</v>
      </c>
      <c r="J2404">
        <v>86</v>
      </c>
      <c r="AD2404">
        <f>ROUND(fTransactions[[#This Row],[Units]]*VLOOKUP(fTransactions[[#This Row],[ProductID]],dProduct[[ProductID]:[RetailPrice]],3,0),2)</f>
        <v>2403.6999999999998</v>
      </c>
    </row>
    <row r="2405" spans="6:30" x14ac:dyDescent="0.25">
      <c r="F2405" s="4">
        <v>43266</v>
      </c>
      <c r="G2405">
        <v>7</v>
      </c>
      <c r="H2405">
        <v>1</v>
      </c>
      <c r="I2405">
        <v>4</v>
      </c>
      <c r="J2405">
        <v>352</v>
      </c>
      <c r="AD2405">
        <f>ROUND(fTransactions[[#This Row],[Units]]*VLOOKUP(fTransactions[[#This Row],[ProductID]],dProduct[[ProductID]:[RetailPrice]],3,0),2)</f>
        <v>9838.4</v>
      </c>
    </row>
    <row r="2406" spans="6:30" x14ac:dyDescent="0.25">
      <c r="F2406" s="4">
        <v>43267</v>
      </c>
      <c r="G2406">
        <v>6</v>
      </c>
      <c r="H2406">
        <v>4</v>
      </c>
      <c r="I2406">
        <v>2</v>
      </c>
      <c r="J2406">
        <v>420</v>
      </c>
      <c r="AD2406">
        <f>ROUND(fTransactions[[#This Row],[Units]]*VLOOKUP(fTransactions[[#This Row],[ProductID]],dProduct[[ProductID]:[RetailPrice]],3,0),2)</f>
        <v>13419</v>
      </c>
    </row>
    <row r="2407" spans="6:30" x14ac:dyDescent="0.25">
      <c r="F2407" s="4">
        <v>43267</v>
      </c>
      <c r="G2407">
        <v>2</v>
      </c>
      <c r="H2407">
        <v>3</v>
      </c>
      <c r="I2407">
        <v>3</v>
      </c>
      <c r="J2407">
        <v>125</v>
      </c>
      <c r="AD2407">
        <f>ROUND(fTransactions[[#This Row],[Units]]*VLOOKUP(fTransactions[[#This Row],[ProductID]],dProduct[[ProductID]:[RetailPrice]],3,0),2)</f>
        <v>2493.75</v>
      </c>
    </row>
    <row r="2408" spans="6:30" x14ac:dyDescent="0.25">
      <c r="F2408" s="4">
        <v>43267</v>
      </c>
      <c r="G2408">
        <v>2</v>
      </c>
      <c r="H2408">
        <v>1</v>
      </c>
      <c r="I2408">
        <v>3</v>
      </c>
      <c r="J2408">
        <v>185</v>
      </c>
      <c r="AD2408">
        <f>ROUND(fTransactions[[#This Row],[Units]]*VLOOKUP(fTransactions[[#This Row],[ProductID]],dProduct[[ProductID]:[RetailPrice]],3,0),2)</f>
        <v>5170.75</v>
      </c>
    </row>
    <row r="2409" spans="6:30" x14ac:dyDescent="0.25">
      <c r="F2409" s="4">
        <v>43267</v>
      </c>
      <c r="G2409">
        <v>2</v>
      </c>
      <c r="H2409">
        <v>1</v>
      </c>
      <c r="I2409">
        <v>3</v>
      </c>
      <c r="J2409">
        <v>481</v>
      </c>
      <c r="AD2409">
        <f>ROUND(fTransactions[[#This Row],[Units]]*VLOOKUP(fTransactions[[#This Row],[ProductID]],dProduct[[ProductID]:[RetailPrice]],3,0),2)</f>
        <v>13443.95</v>
      </c>
    </row>
    <row r="2410" spans="6:30" x14ac:dyDescent="0.25">
      <c r="F2410" s="4">
        <v>43267</v>
      </c>
      <c r="G2410">
        <v>7</v>
      </c>
      <c r="H2410">
        <v>3</v>
      </c>
      <c r="I2410">
        <v>3</v>
      </c>
      <c r="J2410">
        <v>500</v>
      </c>
      <c r="AD2410">
        <f>ROUND(fTransactions[[#This Row],[Units]]*VLOOKUP(fTransactions[[#This Row],[ProductID]],dProduct[[ProductID]:[RetailPrice]],3,0),2)</f>
        <v>9975</v>
      </c>
    </row>
    <row r="2411" spans="6:30" x14ac:dyDescent="0.25">
      <c r="F2411" s="4">
        <v>43268</v>
      </c>
      <c r="G2411">
        <v>2</v>
      </c>
      <c r="H2411">
        <v>2</v>
      </c>
      <c r="I2411">
        <v>3</v>
      </c>
      <c r="J2411">
        <v>402</v>
      </c>
      <c r="AD2411">
        <f>ROUND(fTransactions[[#This Row],[Units]]*VLOOKUP(fTransactions[[#This Row],[ProductID]],dProduct[[ProductID]:[RetailPrice]],3,0),2)</f>
        <v>17286</v>
      </c>
    </row>
    <row r="2412" spans="6:30" x14ac:dyDescent="0.25">
      <c r="F2412" s="4">
        <v>43269</v>
      </c>
      <c r="G2412">
        <v>6</v>
      </c>
      <c r="H2412">
        <v>1</v>
      </c>
      <c r="I2412">
        <v>2</v>
      </c>
      <c r="J2412">
        <v>482</v>
      </c>
      <c r="AD2412">
        <f>ROUND(fTransactions[[#This Row],[Units]]*VLOOKUP(fTransactions[[#This Row],[ProductID]],dProduct[[ProductID]:[RetailPrice]],3,0),2)</f>
        <v>13471.9</v>
      </c>
    </row>
    <row r="2413" spans="6:30" x14ac:dyDescent="0.25">
      <c r="F2413" s="4">
        <v>43269</v>
      </c>
      <c r="G2413">
        <v>8</v>
      </c>
      <c r="H2413">
        <v>2</v>
      </c>
      <c r="I2413">
        <v>3</v>
      </c>
      <c r="J2413">
        <v>273</v>
      </c>
      <c r="AD2413">
        <f>ROUND(fTransactions[[#This Row],[Units]]*VLOOKUP(fTransactions[[#This Row],[ProductID]],dProduct[[ProductID]:[RetailPrice]],3,0),2)</f>
        <v>11739</v>
      </c>
    </row>
    <row r="2414" spans="6:30" x14ac:dyDescent="0.25">
      <c r="F2414" s="4">
        <v>43269</v>
      </c>
      <c r="G2414">
        <v>1</v>
      </c>
      <c r="H2414">
        <v>3</v>
      </c>
      <c r="I2414">
        <v>2</v>
      </c>
      <c r="J2414">
        <v>130</v>
      </c>
      <c r="AD2414">
        <f>ROUND(fTransactions[[#This Row],[Units]]*VLOOKUP(fTransactions[[#This Row],[ProductID]],dProduct[[ProductID]:[RetailPrice]],3,0),2)</f>
        <v>2593.5</v>
      </c>
    </row>
    <row r="2415" spans="6:30" x14ac:dyDescent="0.25">
      <c r="F2415" s="4">
        <v>43269</v>
      </c>
      <c r="G2415">
        <v>4</v>
      </c>
      <c r="H2415">
        <v>3</v>
      </c>
      <c r="I2415">
        <v>1</v>
      </c>
      <c r="J2415">
        <v>483</v>
      </c>
      <c r="AD2415">
        <f>ROUND(fTransactions[[#This Row],[Units]]*VLOOKUP(fTransactions[[#This Row],[ProductID]],dProduct[[ProductID]:[RetailPrice]],3,0),2)</f>
        <v>9635.85</v>
      </c>
    </row>
    <row r="2416" spans="6:30" x14ac:dyDescent="0.25">
      <c r="F2416" s="4">
        <v>43269</v>
      </c>
      <c r="G2416">
        <v>5</v>
      </c>
      <c r="H2416">
        <v>1</v>
      </c>
      <c r="I2416">
        <v>2</v>
      </c>
      <c r="J2416">
        <v>228</v>
      </c>
      <c r="AD2416">
        <f>ROUND(fTransactions[[#This Row],[Units]]*VLOOKUP(fTransactions[[#This Row],[ProductID]],dProduct[[ProductID]:[RetailPrice]],3,0),2)</f>
        <v>6372.6</v>
      </c>
    </row>
    <row r="2417" spans="6:30" x14ac:dyDescent="0.25">
      <c r="F2417" s="4">
        <v>43270</v>
      </c>
      <c r="G2417">
        <v>7</v>
      </c>
      <c r="H2417">
        <v>3</v>
      </c>
      <c r="I2417">
        <v>2</v>
      </c>
      <c r="J2417">
        <v>420</v>
      </c>
      <c r="AD2417">
        <f>ROUND(fTransactions[[#This Row],[Units]]*VLOOKUP(fTransactions[[#This Row],[ProductID]],dProduct[[ProductID]:[RetailPrice]],3,0),2)</f>
        <v>8379</v>
      </c>
    </row>
    <row r="2418" spans="6:30" x14ac:dyDescent="0.25">
      <c r="F2418" s="4">
        <v>43270</v>
      </c>
      <c r="G2418">
        <v>5</v>
      </c>
      <c r="H2418">
        <v>1</v>
      </c>
      <c r="I2418">
        <v>3</v>
      </c>
      <c r="J2418">
        <v>366</v>
      </c>
      <c r="AD2418">
        <f>ROUND(fTransactions[[#This Row],[Units]]*VLOOKUP(fTransactions[[#This Row],[ProductID]],dProduct[[ProductID]:[RetailPrice]],3,0),2)</f>
        <v>10229.700000000001</v>
      </c>
    </row>
    <row r="2419" spans="6:30" x14ac:dyDescent="0.25">
      <c r="F2419" s="4">
        <v>43271</v>
      </c>
      <c r="G2419">
        <v>3</v>
      </c>
      <c r="H2419">
        <v>2</v>
      </c>
      <c r="I2419">
        <v>2</v>
      </c>
      <c r="J2419">
        <v>124</v>
      </c>
      <c r="AD2419">
        <f>ROUND(fTransactions[[#This Row],[Units]]*VLOOKUP(fTransactions[[#This Row],[ProductID]],dProduct[[ProductID]:[RetailPrice]],3,0),2)</f>
        <v>5332</v>
      </c>
    </row>
    <row r="2420" spans="6:30" x14ac:dyDescent="0.25">
      <c r="F2420" s="4">
        <v>43271</v>
      </c>
      <c r="G2420">
        <v>7</v>
      </c>
      <c r="H2420">
        <v>3</v>
      </c>
      <c r="I2420">
        <v>3</v>
      </c>
      <c r="J2420">
        <v>199</v>
      </c>
      <c r="AD2420">
        <f>ROUND(fTransactions[[#This Row],[Units]]*VLOOKUP(fTransactions[[#This Row],[ProductID]],dProduct[[ProductID]:[RetailPrice]],3,0),2)</f>
        <v>3970.05</v>
      </c>
    </row>
    <row r="2421" spans="6:30" x14ac:dyDescent="0.25">
      <c r="F2421" s="4">
        <v>43271</v>
      </c>
      <c r="G2421">
        <v>2</v>
      </c>
      <c r="H2421">
        <v>3</v>
      </c>
      <c r="I2421">
        <v>2</v>
      </c>
      <c r="J2421">
        <v>86</v>
      </c>
      <c r="AD2421">
        <f>ROUND(fTransactions[[#This Row],[Units]]*VLOOKUP(fTransactions[[#This Row],[ProductID]],dProduct[[ProductID]:[RetailPrice]],3,0),2)</f>
        <v>1715.7</v>
      </c>
    </row>
    <row r="2422" spans="6:30" x14ac:dyDescent="0.25">
      <c r="F2422" s="4">
        <v>43271</v>
      </c>
      <c r="G2422">
        <v>6</v>
      </c>
      <c r="H2422">
        <v>3</v>
      </c>
      <c r="I2422">
        <v>1</v>
      </c>
      <c r="J2422">
        <v>476</v>
      </c>
      <c r="AD2422">
        <f>ROUND(fTransactions[[#This Row],[Units]]*VLOOKUP(fTransactions[[#This Row],[ProductID]],dProduct[[ProductID]:[RetailPrice]],3,0),2)</f>
        <v>9496.2000000000007</v>
      </c>
    </row>
    <row r="2423" spans="6:30" x14ac:dyDescent="0.25">
      <c r="F2423" s="4">
        <v>43271</v>
      </c>
      <c r="G2423">
        <v>2</v>
      </c>
      <c r="H2423">
        <v>4</v>
      </c>
      <c r="I2423">
        <v>4</v>
      </c>
      <c r="J2423">
        <v>30</v>
      </c>
      <c r="AD2423">
        <f>ROUND(fTransactions[[#This Row],[Units]]*VLOOKUP(fTransactions[[#This Row],[ProductID]],dProduct[[ProductID]:[RetailPrice]],3,0),2)</f>
        <v>958.5</v>
      </c>
    </row>
    <row r="2424" spans="6:30" x14ac:dyDescent="0.25">
      <c r="F2424" s="4">
        <v>43271</v>
      </c>
      <c r="G2424">
        <v>4</v>
      </c>
      <c r="H2424">
        <v>3</v>
      </c>
      <c r="I2424">
        <v>3</v>
      </c>
      <c r="J2424">
        <v>74</v>
      </c>
      <c r="AD2424">
        <f>ROUND(fTransactions[[#This Row],[Units]]*VLOOKUP(fTransactions[[#This Row],[ProductID]],dProduct[[ProductID]:[RetailPrice]],3,0),2)</f>
        <v>1476.3</v>
      </c>
    </row>
    <row r="2425" spans="6:30" x14ac:dyDescent="0.25">
      <c r="F2425" s="4">
        <v>43272</v>
      </c>
      <c r="G2425">
        <v>1</v>
      </c>
      <c r="H2425">
        <v>2</v>
      </c>
      <c r="I2425">
        <v>1</v>
      </c>
      <c r="J2425">
        <v>45</v>
      </c>
      <c r="AD2425">
        <f>ROUND(fTransactions[[#This Row],[Units]]*VLOOKUP(fTransactions[[#This Row],[ProductID]],dProduct[[ProductID]:[RetailPrice]],3,0),2)</f>
        <v>1935</v>
      </c>
    </row>
    <row r="2426" spans="6:30" x14ac:dyDescent="0.25">
      <c r="F2426" s="4">
        <v>43272</v>
      </c>
      <c r="G2426">
        <v>3</v>
      </c>
      <c r="H2426">
        <v>3</v>
      </c>
      <c r="I2426">
        <v>3</v>
      </c>
      <c r="J2426">
        <v>483</v>
      </c>
      <c r="AD2426">
        <f>ROUND(fTransactions[[#This Row],[Units]]*VLOOKUP(fTransactions[[#This Row],[ProductID]],dProduct[[ProductID]:[RetailPrice]],3,0),2)</f>
        <v>9635.85</v>
      </c>
    </row>
    <row r="2427" spans="6:30" x14ac:dyDescent="0.25">
      <c r="F2427" s="4">
        <v>43273</v>
      </c>
      <c r="G2427">
        <v>7</v>
      </c>
      <c r="H2427">
        <v>4</v>
      </c>
      <c r="I2427">
        <v>3</v>
      </c>
      <c r="J2427">
        <v>167</v>
      </c>
      <c r="AD2427">
        <f>ROUND(fTransactions[[#This Row],[Units]]*VLOOKUP(fTransactions[[#This Row],[ProductID]],dProduct[[ProductID]:[RetailPrice]],3,0),2)</f>
        <v>5335.65</v>
      </c>
    </row>
    <row r="2428" spans="6:30" x14ac:dyDescent="0.25">
      <c r="F2428" s="4">
        <v>43273</v>
      </c>
      <c r="G2428">
        <v>1</v>
      </c>
      <c r="H2428">
        <v>3</v>
      </c>
      <c r="I2428">
        <v>3</v>
      </c>
      <c r="J2428">
        <v>301</v>
      </c>
      <c r="AD2428">
        <f>ROUND(fTransactions[[#This Row],[Units]]*VLOOKUP(fTransactions[[#This Row],[ProductID]],dProduct[[ProductID]:[RetailPrice]],3,0),2)</f>
        <v>6004.95</v>
      </c>
    </row>
    <row r="2429" spans="6:30" x14ac:dyDescent="0.25">
      <c r="F2429" s="4">
        <v>43273</v>
      </c>
      <c r="G2429">
        <v>2</v>
      </c>
      <c r="H2429">
        <v>3</v>
      </c>
      <c r="I2429">
        <v>2</v>
      </c>
      <c r="J2429">
        <v>354</v>
      </c>
      <c r="AD2429">
        <f>ROUND(fTransactions[[#This Row],[Units]]*VLOOKUP(fTransactions[[#This Row],[ProductID]],dProduct[[ProductID]:[RetailPrice]],3,0),2)</f>
        <v>7062.3</v>
      </c>
    </row>
    <row r="2430" spans="6:30" x14ac:dyDescent="0.25">
      <c r="F2430" s="4">
        <v>43273</v>
      </c>
      <c r="G2430">
        <v>8</v>
      </c>
      <c r="H2430">
        <v>3</v>
      </c>
      <c r="I2430">
        <v>3</v>
      </c>
      <c r="J2430">
        <v>65</v>
      </c>
      <c r="AD2430">
        <f>ROUND(fTransactions[[#This Row],[Units]]*VLOOKUP(fTransactions[[#This Row],[ProductID]],dProduct[[ProductID]:[RetailPrice]],3,0),2)</f>
        <v>1296.75</v>
      </c>
    </row>
    <row r="2431" spans="6:30" x14ac:dyDescent="0.25">
      <c r="F2431" s="4">
        <v>43273</v>
      </c>
      <c r="G2431">
        <v>4</v>
      </c>
      <c r="H2431">
        <v>3</v>
      </c>
      <c r="I2431">
        <v>3</v>
      </c>
      <c r="J2431">
        <v>199</v>
      </c>
      <c r="AD2431">
        <f>ROUND(fTransactions[[#This Row],[Units]]*VLOOKUP(fTransactions[[#This Row],[ProductID]],dProduct[[ProductID]:[RetailPrice]],3,0),2)</f>
        <v>3970.05</v>
      </c>
    </row>
    <row r="2432" spans="6:30" x14ac:dyDescent="0.25">
      <c r="F2432" s="4">
        <v>43274</v>
      </c>
      <c r="G2432">
        <v>1</v>
      </c>
      <c r="H2432">
        <v>2</v>
      </c>
      <c r="I2432">
        <v>2</v>
      </c>
      <c r="J2432">
        <v>433</v>
      </c>
      <c r="AD2432">
        <f>ROUND(fTransactions[[#This Row],[Units]]*VLOOKUP(fTransactions[[#This Row],[ProductID]],dProduct[[ProductID]:[RetailPrice]],3,0),2)</f>
        <v>18619</v>
      </c>
    </row>
    <row r="2433" spans="6:30" x14ac:dyDescent="0.25">
      <c r="F2433" s="4">
        <v>43274</v>
      </c>
      <c r="G2433">
        <v>6</v>
      </c>
      <c r="H2433">
        <v>2</v>
      </c>
      <c r="I2433">
        <v>4</v>
      </c>
      <c r="J2433">
        <v>46</v>
      </c>
      <c r="AD2433">
        <f>ROUND(fTransactions[[#This Row],[Units]]*VLOOKUP(fTransactions[[#This Row],[ProductID]],dProduct[[ProductID]:[RetailPrice]],3,0),2)</f>
        <v>1978</v>
      </c>
    </row>
    <row r="2434" spans="6:30" x14ac:dyDescent="0.25">
      <c r="F2434" s="4">
        <v>43274</v>
      </c>
      <c r="G2434">
        <v>1</v>
      </c>
      <c r="H2434">
        <v>3</v>
      </c>
      <c r="I2434">
        <v>3</v>
      </c>
      <c r="J2434">
        <v>468</v>
      </c>
      <c r="AD2434">
        <f>ROUND(fTransactions[[#This Row],[Units]]*VLOOKUP(fTransactions[[#This Row],[ProductID]],dProduct[[ProductID]:[RetailPrice]],3,0),2)</f>
        <v>9336.6</v>
      </c>
    </row>
    <row r="2435" spans="6:30" x14ac:dyDescent="0.25">
      <c r="F2435" s="4">
        <v>43274</v>
      </c>
      <c r="G2435">
        <v>5</v>
      </c>
      <c r="H2435">
        <v>3</v>
      </c>
      <c r="I2435">
        <v>4</v>
      </c>
      <c r="J2435">
        <v>463</v>
      </c>
      <c r="AD2435">
        <f>ROUND(fTransactions[[#This Row],[Units]]*VLOOKUP(fTransactions[[#This Row],[ProductID]],dProduct[[ProductID]:[RetailPrice]],3,0),2)</f>
        <v>9236.85</v>
      </c>
    </row>
    <row r="2436" spans="6:30" x14ac:dyDescent="0.25">
      <c r="F2436" s="4">
        <v>43274</v>
      </c>
      <c r="G2436">
        <v>7</v>
      </c>
      <c r="H2436">
        <v>2</v>
      </c>
      <c r="I2436">
        <v>3</v>
      </c>
      <c r="J2436">
        <v>18</v>
      </c>
      <c r="AD2436">
        <f>ROUND(fTransactions[[#This Row],[Units]]*VLOOKUP(fTransactions[[#This Row],[ProductID]],dProduct[[ProductID]:[RetailPrice]],3,0),2)</f>
        <v>774</v>
      </c>
    </row>
    <row r="2437" spans="6:30" x14ac:dyDescent="0.25">
      <c r="F2437" s="4">
        <v>43276</v>
      </c>
      <c r="G2437">
        <v>7</v>
      </c>
      <c r="H2437">
        <v>3</v>
      </c>
      <c r="I2437">
        <v>2</v>
      </c>
      <c r="J2437">
        <v>30</v>
      </c>
      <c r="AD2437">
        <f>ROUND(fTransactions[[#This Row],[Units]]*VLOOKUP(fTransactions[[#This Row],[ProductID]],dProduct[[ProductID]:[RetailPrice]],3,0),2)</f>
        <v>598.5</v>
      </c>
    </row>
    <row r="2438" spans="6:30" x14ac:dyDescent="0.25">
      <c r="F2438" s="4">
        <v>43276</v>
      </c>
      <c r="G2438">
        <v>8</v>
      </c>
      <c r="H2438">
        <v>3</v>
      </c>
      <c r="I2438">
        <v>2</v>
      </c>
      <c r="J2438">
        <v>302</v>
      </c>
      <c r="AD2438">
        <f>ROUND(fTransactions[[#This Row],[Units]]*VLOOKUP(fTransactions[[#This Row],[ProductID]],dProduct[[ProductID]:[RetailPrice]],3,0),2)</f>
        <v>6024.9</v>
      </c>
    </row>
    <row r="2439" spans="6:30" x14ac:dyDescent="0.25">
      <c r="F2439" s="4">
        <v>43276</v>
      </c>
      <c r="G2439">
        <v>6</v>
      </c>
      <c r="H2439">
        <v>4</v>
      </c>
      <c r="I2439">
        <v>2</v>
      </c>
      <c r="J2439">
        <v>28</v>
      </c>
      <c r="AD2439">
        <f>ROUND(fTransactions[[#This Row],[Units]]*VLOOKUP(fTransactions[[#This Row],[ProductID]],dProduct[[ProductID]:[RetailPrice]],3,0),2)</f>
        <v>894.6</v>
      </c>
    </row>
    <row r="2440" spans="6:30" x14ac:dyDescent="0.25">
      <c r="F2440" s="4">
        <v>43276</v>
      </c>
      <c r="G2440">
        <v>1</v>
      </c>
      <c r="H2440">
        <v>3</v>
      </c>
      <c r="I2440">
        <v>4</v>
      </c>
      <c r="J2440">
        <v>466</v>
      </c>
      <c r="AD2440">
        <f>ROUND(fTransactions[[#This Row],[Units]]*VLOOKUP(fTransactions[[#This Row],[ProductID]],dProduct[[ProductID]:[RetailPrice]],3,0),2)</f>
        <v>9296.7000000000007</v>
      </c>
    </row>
    <row r="2441" spans="6:30" x14ac:dyDescent="0.25">
      <c r="F2441" s="4">
        <v>43276</v>
      </c>
      <c r="G2441">
        <v>6</v>
      </c>
      <c r="H2441">
        <v>3</v>
      </c>
      <c r="I2441">
        <v>1</v>
      </c>
      <c r="J2441">
        <v>203</v>
      </c>
      <c r="AD2441">
        <f>ROUND(fTransactions[[#This Row],[Units]]*VLOOKUP(fTransactions[[#This Row],[ProductID]],dProduct[[ProductID]:[RetailPrice]],3,0),2)</f>
        <v>4049.85</v>
      </c>
    </row>
    <row r="2442" spans="6:30" x14ac:dyDescent="0.25">
      <c r="F2442" s="4">
        <v>43277</v>
      </c>
      <c r="G2442">
        <v>5</v>
      </c>
      <c r="H2442">
        <v>2</v>
      </c>
      <c r="I2442">
        <v>3</v>
      </c>
      <c r="J2442">
        <v>114</v>
      </c>
      <c r="AD2442">
        <f>ROUND(fTransactions[[#This Row],[Units]]*VLOOKUP(fTransactions[[#This Row],[ProductID]],dProduct[[ProductID]:[RetailPrice]],3,0),2)</f>
        <v>4902</v>
      </c>
    </row>
    <row r="2443" spans="6:30" x14ac:dyDescent="0.25">
      <c r="F2443" s="4">
        <v>43277</v>
      </c>
      <c r="G2443">
        <v>4</v>
      </c>
      <c r="H2443">
        <v>2</v>
      </c>
      <c r="I2443">
        <v>3</v>
      </c>
      <c r="J2443">
        <v>462</v>
      </c>
      <c r="AD2443">
        <f>ROUND(fTransactions[[#This Row],[Units]]*VLOOKUP(fTransactions[[#This Row],[ProductID]],dProduct[[ProductID]:[RetailPrice]],3,0),2)</f>
        <v>19866</v>
      </c>
    </row>
    <row r="2444" spans="6:30" x14ac:dyDescent="0.25">
      <c r="F2444" s="4">
        <v>43277</v>
      </c>
      <c r="G2444">
        <v>6</v>
      </c>
      <c r="H2444">
        <v>3</v>
      </c>
      <c r="I2444">
        <v>3</v>
      </c>
      <c r="J2444">
        <v>347</v>
      </c>
      <c r="AD2444">
        <f>ROUND(fTransactions[[#This Row],[Units]]*VLOOKUP(fTransactions[[#This Row],[ProductID]],dProduct[[ProductID]:[RetailPrice]],3,0),2)</f>
        <v>6922.65</v>
      </c>
    </row>
    <row r="2445" spans="6:30" x14ac:dyDescent="0.25">
      <c r="F2445" s="4">
        <v>43277</v>
      </c>
      <c r="G2445">
        <v>6</v>
      </c>
      <c r="H2445">
        <v>3</v>
      </c>
      <c r="I2445">
        <v>1</v>
      </c>
      <c r="J2445">
        <v>31</v>
      </c>
      <c r="AD2445">
        <f>ROUND(fTransactions[[#This Row],[Units]]*VLOOKUP(fTransactions[[#This Row],[ProductID]],dProduct[[ProductID]:[RetailPrice]],3,0),2)</f>
        <v>618.45000000000005</v>
      </c>
    </row>
    <row r="2446" spans="6:30" x14ac:dyDescent="0.25">
      <c r="F2446" s="4">
        <v>43277</v>
      </c>
      <c r="G2446">
        <v>4</v>
      </c>
      <c r="H2446">
        <v>3</v>
      </c>
      <c r="I2446">
        <v>4</v>
      </c>
      <c r="J2446">
        <v>379</v>
      </c>
      <c r="AD2446">
        <f>ROUND(fTransactions[[#This Row],[Units]]*VLOOKUP(fTransactions[[#This Row],[ProductID]],dProduct[[ProductID]:[RetailPrice]],3,0),2)</f>
        <v>7561.05</v>
      </c>
    </row>
    <row r="2447" spans="6:30" x14ac:dyDescent="0.25">
      <c r="F2447" s="4">
        <v>43277</v>
      </c>
      <c r="G2447">
        <v>6</v>
      </c>
      <c r="H2447">
        <v>4</v>
      </c>
      <c r="I2447">
        <v>4</v>
      </c>
      <c r="J2447">
        <v>24</v>
      </c>
      <c r="AD2447">
        <f>ROUND(fTransactions[[#This Row],[Units]]*VLOOKUP(fTransactions[[#This Row],[ProductID]],dProduct[[ProductID]:[RetailPrice]],3,0),2)</f>
        <v>766.8</v>
      </c>
    </row>
    <row r="2448" spans="6:30" x14ac:dyDescent="0.25">
      <c r="F2448" s="4">
        <v>43277</v>
      </c>
      <c r="G2448">
        <v>5</v>
      </c>
      <c r="H2448">
        <v>3</v>
      </c>
      <c r="I2448">
        <v>1</v>
      </c>
      <c r="J2448">
        <v>428</v>
      </c>
      <c r="AD2448">
        <f>ROUND(fTransactions[[#This Row],[Units]]*VLOOKUP(fTransactions[[#This Row],[ProductID]],dProduct[[ProductID]:[RetailPrice]],3,0),2)</f>
        <v>8538.6</v>
      </c>
    </row>
    <row r="2449" spans="6:30" x14ac:dyDescent="0.25">
      <c r="F2449" s="4">
        <v>43278</v>
      </c>
      <c r="G2449">
        <v>5</v>
      </c>
      <c r="H2449">
        <v>4</v>
      </c>
      <c r="I2449">
        <v>1</v>
      </c>
      <c r="J2449">
        <v>116</v>
      </c>
      <c r="AD2449">
        <f>ROUND(fTransactions[[#This Row],[Units]]*VLOOKUP(fTransactions[[#This Row],[ProductID]],dProduct[[ProductID]:[RetailPrice]],3,0),2)</f>
        <v>3706.2</v>
      </c>
    </row>
    <row r="2450" spans="6:30" x14ac:dyDescent="0.25">
      <c r="F2450" s="4">
        <v>43278</v>
      </c>
      <c r="G2450">
        <v>3</v>
      </c>
      <c r="H2450">
        <v>1</v>
      </c>
      <c r="I2450">
        <v>1</v>
      </c>
      <c r="J2450">
        <v>241</v>
      </c>
      <c r="AD2450">
        <f>ROUND(fTransactions[[#This Row],[Units]]*VLOOKUP(fTransactions[[#This Row],[ProductID]],dProduct[[ProductID]:[RetailPrice]],3,0),2)</f>
        <v>6735.95</v>
      </c>
    </row>
    <row r="2451" spans="6:30" x14ac:dyDescent="0.25">
      <c r="F2451" s="4">
        <v>43278</v>
      </c>
      <c r="G2451">
        <v>5</v>
      </c>
      <c r="H2451">
        <v>2</v>
      </c>
      <c r="I2451">
        <v>3</v>
      </c>
      <c r="J2451">
        <v>67</v>
      </c>
      <c r="AD2451">
        <f>ROUND(fTransactions[[#This Row],[Units]]*VLOOKUP(fTransactions[[#This Row],[ProductID]],dProduct[[ProductID]:[RetailPrice]],3,0),2)</f>
        <v>2881</v>
      </c>
    </row>
    <row r="2452" spans="6:30" x14ac:dyDescent="0.25">
      <c r="F2452" s="4">
        <v>43278</v>
      </c>
      <c r="G2452">
        <v>7</v>
      </c>
      <c r="H2452">
        <v>2</v>
      </c>
      <c r="I2452">
        <v>1</v>
      </c>
      <c r="J2452">
        <v>446</v>
      </c>
      <c r="AD2452">
        <f>ROUND(fTransactions[[#This Row],[Units]]*VLOOKUP(fTransactions[[#This Row],[ProductID]],dProduct[[ProductID]:[RetailPrice]],3,0),2)</f>
        <v>19178</v>
      </c>
    </row>
    <row r="2453" spans="6:30" x14ac:dyDescent="0.25">
      <c r="F2453" s="4">
        <v>43278</v>
      </c>
      <c r="G2453">
        <v>7</v>
      </c>
      <c r="H2453">
        <v>3</v>
      </c>
      <c r="I2453">
        <v>4</v>
      </c>
      <c r="J2453">
        <v>397</v>
      </c>
      <c r="AD2453">
        <f>ROUND(fTransactions[[#This Row],[Units]]*VLOOKUP(fTransactions[[#This Row],[ProductID]],dProduct[[ProductID]:[RetailPrice]],3,0),2)</f>
        <v>7920.15</v>
      </c>
    </row>
    <row r="2454" spans="6:30" x14ac:dyDescent="0.25">
      <c r="F2454" s="4">
        <v>43279</v>
      </c>
      <c r="G2454">
        <v>4</v>
      </c>
      <c r="H2454">
        <v>3</v>
      </c>
      <c r="I2454">
        <v>2</v>
      </c>
      <c r="J2454">
        <v>279</v>
      </c>
      <c r="AD2454">
        <f>ROUND(fTransactions[[#This Row],[Units]]*VLOOKUP(fTransactions[[#This Row],[ProductID]],dProduct[[ProductID]:[RetailPrice]],3,0),2)</f>
        <v>5566.05</v>
      </c>
    </row>
    <row r="2455" spans="6:30" x14ac:dyDescent="0.25">
      <c r="F2455" s="4">
        <v>43279</v>
      </c>
      <c r="G2455">
        <v>7</v>
      </c>
      <c r="H2455">
        <v>2</v>
      </c>
      <c r="I2455">
        <v>2</v>
      </c>
      <c r="J2455">
        <v>390</v>
      </c>
      <c r="AD2455">
        <f>ROUND(fTransactions[[#This Row],[Units]]*VLOOKUP(fTransactions[[#This Row],[ProductID]],dProduct[[ProductID]:[RetailPrice]],3,0),2)</f>
        <v>16770</v>
      </c>
    </row>
    <row r="2456" spans="6:30" x14ac:dyDescent="0.25">
      <c r="F2456" s="4">
        <v>43279</v>
      </c>
      <c r="G2456">
        <v>5</v>
      </c>
      <c r="H2456">
        <v>2</v>
      </c>
      <c r="I2456">
        <v>3</v>
      </c>
      <c r="J2456">
        <v>358</v>
      </c>
      <c r="AD2456">
        <f>ROUND(fTransactions[[#This Row],[Units]]*VLOOKUP(fTransactions[[#This Row],[ProductID]],dProduct[[ProductID]:[RetailPrice]],3,0),2)</f>
        <v>15394</v>
      </c>
    </row>
    <row r="2457" spans="6:30" x14ac:dyDescent="0.25">
      <c r="F2457" s="4">
        <v>43279</v>
      </c>
      <c r="G2457">
        <v>4</v>
      </c>
      <c r="H2457">
        <v>3</v>
      </c>
      <c r="I2457">
        <v>1</v>
      </c>
      <c r="J2457">
        <v>319</v>
      </c>
      <c r="AD2457">
        <f>ROUND(fTransactions[[#This Row],[Units]]*VLOOKUP(fTransactions[[#This Row],[ProductID]],dProduct[[ProductID]:[RetailPrice]],3,0),2)</f>
        <v>6364.05</v>
      </c>
    </row>
    <row r="2458" spans="6:30" x14ac:dyDescent="0.25">
      <c r="F2458" s="4">
        <v>43279</v>
      </c>
      <c r="G2458">
        <v>6</v>
      </c>
      <c r="H2458">
        <v>2</v>
      </c>
      <c r="I2458">
        <v>2</v>
      </c>
      <c r="J2458">
        <v>364</v>
      </c>
      <c r="AD2458">
        <f>ROUND(fTransactions[[#This Row],[Units]]*VLOOKUP(fTransactions[[#This Row],[ProductID]],dProduct[[ProductID]:[RetailPrice]],3,0),2)</f>
        <v>15652</v>
      </c>
    </row>
    <row r="2459" spans="6:30" x14ac:dyDescent="0.25">
      <c r="F2459" s="4">
        <v>43279</v>
      </c>
      <c r="G2459">
        <v>1</v>
      </c>
      <c r="H2459">
        <v>4</v>
      </c>
      <c r="I2459">
        <v>3</v>
      </c>
      <c r="J2459">
        <v>181</v>
      </c>
      <c r="AD2459">
        <f>ROUND(fTransactions[[#This Row],[Units]]*VLOOKUP(fTransactions[[#This Row],[ProductID]],dProduct[[ProductID]:[RetailPrice]],3,0),2)</f>
        <v>5782.95</v>
      </c>
    </row>
    <row r="2460" spans="6:30" x14ac:dyDescent="0.25">
      <c r="F2460" s="4">
        <v>43280</v>
      </c>
      <c r="G2460">
        <v>2</v>
      </c>
      <c r="H2460">
        <v>4</v>
      </c>
      <c r="I2460">
        <v>1</v>
      </c>
      <c r="J2460">
        <v>202</v>
      </c>
      <c r="AD2460">
        <f>ROUND(fTransactions[[#This Row],[Units]]*VLOOKUP(fTransactions[[#This Row],[ProductID]],dProduct[[ProductID]:[RetailPrice]],3,0),2)</f>
        <v>6453.9</v>
      </c>
    </row>
    <row r="2461" spans="6:30" x14ac:dyDescent="0.25">
      <c r="F2461" s="4">
        <v>43280</v>
      </c>
      <c r="G2461">
        <v>7</v>
      </c>
      <c r="H2461">
        <v>3</v>
      </c>
      <c r="I2461">
        <v>3</v>
      </c>
      <c r="J2461">
        <v>416</v>
      </c>
      <c r="AD2461">
        <f>ROUND(fTransactions[[#This Row],[Units]]*VLOOKUP(fTransactions[[#This Row],[ProductID]],dProduct[[ProductID]:[RetailPrice]],3,0),2)</f>
        <v>8299.2000000000007</v>
      </c>
    </row>
    <row r="2462" spans="6:30" x14ac:dyDescent="0.25">
      <c r="F2462" s="4">
        <v>43280</v>
      </c>
      <c r="G2462">
        <v>6</v>
      </c>
      <c r="H2462">
        <v>4</v>
      </c>
      <c r="I2462">
        <v>2</v>
      </c>
      <c r="J2462">
        <v>346</v>
      </c>
      <c r="AD2462">
        <f>ROUND(fTransactions[[#This Row],[Units]]*VLOOKUP(fTransactions[[#This Row],[ProductID]],dProduct[[ProductID]:[RetailPrice]],3,0),2)</f>
        <v>11054.7</v>
      </c>
    </row>
    <row r="2463" spans="6:30" x14ac:dyDescent="0.25">
      <c r="F2463" s="4">
        <v>43280</v>
      </c>
      <c r="G2463">
        <v>6</v>
      </c>
      <c r="H2463">
        <v>1</v>
      </c>
      <c r="I2463">
        <v>3</v>
      </c>
      <c r="J2463">
        <v>58</v>
      </c>
      <c r="AD2463">
        <f>ROUND(fTransactions[[#This Row],[Units]]*VLOOKUP(fTransactions[[#This Row],[ProductID]],dProduct[[ProductID]:[RetailPrice]],3,0),2)</f>
        <v>1621.1</v>
      </c>
    </row>
    <row r="2464" spans="6:30" x14ac:dyDescent="0.25">
      <c r="F2464" s="4">
        <v>43281</v>
      </c>
      <c r="G2464">
        <v>8</v>
      </c>
      <c r="H2464">
        <v>2</v>
      </c>
      <c r="I2464">
        <v>2</v>
      </c>
      <c r="J2464">
        <v>74</v>
      </c>
      <c r="AD2464">
        <f>ROUND(fTransactions[[#This Row],[Units]]*VLOOKUP(fTransactions[[#This Row],[ProductID]],dProduct[[ProductID]:[RetailPrice]],3,0),2)</f>
        <v>3182</v>
      </c>
    </row>
    <row r="2465" spans="6:30" x14ac:dyDescent="0.25">
      <c r="F2465" s="4">
        <v>43281</v>
      </c>
      <c r="G2465">
        <v>4</v>
      </c>
      <c r="H2465">
        <v>3</v>
      </c>
      <c r="I2465">
        <v>3</v>
      </c>
      <c r="J2465">
        <v>370</v>
      </c>
      <c r="AD2465">
        <f>ROUND(fTransactions[[#This Row],[Units]]*VLOOKUP(fTransactions[[#This Row],[ProductID]],dProduct[[ProductID]:[RetailPrice]],3,0),2)</f>
        <v>7381.5</v>
      </c>
    </row>
    <row r="2466" spans="6:30" x14ac:dyDescent="0.25">
      <c r="F2466" s="4">
        <v>43282</v>
      </c>
      <c r="G2466">
        <v>7</v>
      </c>
      <c r="H2466">
        <v>2</v>
      </c>
      <c r="I2466">
        <v>1</v>
      </c>
      <c r="J2466">
        <v>105</v>
      </c>
      <c r="AD2466">
        <f>ROUND(fTransactions[[#This Row],[Units]]*VLOOKUP(fTransactions[[#This Row],[ProductID]],dProduct[[ProductID]:[RetailPrice]],3,0),2)</f>
        <v>4515</v>
      </c>
    </row>
    <row r="2467" spans="6:30" x14ac:dyDescent="0.25">
      <c r="F2467" s="4">
        <v>43282</v>
      </c>
      <c r="G2467">
        <v>2</v>
      </c>
      <c r="H2467">
        <v>1</v>
      </c>
      <c r="I2467">
        <v>2</v>
      </c>
      <c r="J2467">
        <v>335</v>
      </c>
      <c r="AD2467">
        <f>ROUND(fTransactions[[#This Row],[Units]]*VLOOKUP(fTransactions[[#This Row],[ProductID]],dProduct[[ProductID]:[RetailPrice]],3,0),2)</f>
        <v>9363.25</v>
      </c>
    </row>
    <row r="2468" spans="6:30" x14ac:dyDescent="0.25">
      <c r="F2468" s="4">
        <v>43282</v>
      </c>
      <c r="G2468">
        <v>3</v>
      </c>
      <c r="H2468">
        <v>2</v>
      </c>
      <c r="I2468">
        <v>3</v>
      </c>
      <c r="J2468">
        <v>440</v>
      </c>
      <c r="AD2468">
        <f>ROUND(fTransactions[[#This Row],[Units]]*VLOOKUP(fTransactions[[#This Row],[ProductID]],dProduct[[ProductID]:[RetailPrice]],3,0),2)</f>
        <v>18920</v>
      </c>
    </row>
    <row r="2469" spans="6:30" x14ac:dyDescent="0.25">
      <c r="F2469" s="4">
        <v>43282</v>
      </c>
      <c r="G2469">
        <v>3</v>
      </c>
      <c r="H2469">
        <v>3</v>
      </c>
      <c r="I2469">
        <v>2</v>
      </c>
      <c r="J2469">
        <v>262</v>
      </c>
      <c r="AD2469">
        <f>ROUND(fTransactions[[#This Row],[Units]]*VLOOKUP(fTransactions[[#This Row],[ProductID]],dProduct[[ProductID]:[RetailPrice]],3,0),2)</f>
        <v>5226.8999999999996</v>
      </c>
    </row>
    <row r="2470" spans="6:30" x14ac:dyDescent="0.25">
      <c r="F2470" s="4">
        <v>43282</v>
      </c>
      <c r="G2470">
        <v>6</v>
      </c>
      <c r="H2470">
        <v>4</v>
      </c>
      <c r="I2470">
        <v>2</v>
      </c>
      <c r="J2470">
        <v>94</v>
      </c>
      <c r="AD2470">
        <f>ROUND(fTransactions[[#This Row],[Units]]*VLOOKUP(fTransactions[[#This Row],[ProductID]],dProduct[[ProductID]:[RetailPrice]],3,0),2)</f>
        <v>3003.3</v>
      </c>
    </row>
    <row r="2471" spans="6:30" x14ac:dyDescent="0.25">
      <c r="F2471" s="4">
        <v>43282</v>
      </c>
      <c r="G2471">
        <v>8</v>
      </c>
      <c r="H2471">
        <v>3</v>
      </c>
      <c r="I2471">
        <v>1</v>
      </c>
      <c r="J2471">
        <v>209</v>
      </c>
      <c r="AD2471">
        <f>ROUND(fTransactions[[#This Row],[Units]]*VLOOKUP(fTransactions[[#This Row],[ProductID]],dProduct[[ProductID]:[RetailPrice]],3,0),2)</f>
        <v>4169.55</v>
      </c>
    </row>
    <row r="2472" spans="6:30" x14ac:dyDescent="0.25">
      <c r="F2472" s="4">
        <v>43282</v>
      </c>
      <c r="G2472">
        <v>3</v>
      </c>
      <c r="H2472">
        <v>3</v>
      </c>
      <c r="I2472">
        <v>4</v>
      </c>
      <c r="J2472">
        <v>490</v>
      </c>
      <c r="AD2472">
        <f>ROUND(fTransactions[[#This Row],[Units]]*VLOOKUP(fTransactions[[#This Row],[ProductID]],dProduct[[ProductID]:[RetailPrice]],3,0),2)</f>
        <v>9775.5</v>
      </c>
    </row>
    <row r="2473" spans="6:30" x14ac:dyDescent="0.25">
      <c r="F2473" s="4">
        <v>43283</v>
      </c>
      <c r="G2473">
        <v>3</v>
      </c>
      <c r="H2473">
        <v>2</v>
      </c>
      <c r="I2473">
        <v>3</v>
      </c>
      <c r="J2473">
        <v>104</v>
      </c>
      <c r="AD2473">
        <f>ROUND(fTransactions[[#This Row],[Units]]*VLOOKUP(fTransactions[[#This Row],[ProductID]],dProduct[[ProductID]:[RetailPrice]],3,0),2)</f>
        <v>4472</v>
      </c>
    </row>
    <row r="2474" spans="6:30" x14ac:dyDescent="0.25">
      <c r="F2474" s="4">
        <v>43283</v>
      </c>
      <c r="G2474">
        <v>5</v>
      </c>
      <c r="H2474">
        <v>3</v>
      </c>
      <c r="I2474">
        <v>3</v>
      </c>
      <c r="J2474">
        <v>175</v>
      </c>
      <c r="AD2474">
        <f>ROUND(fTransactions[[#This Row],[Units]]*VLOOKUP(fTransactions[[#This Row],[ProductID]],dProduct[[ProductID]:[RetailPrice]],3,0),2)</f>
        <v>3491.25</v>
      </c>
    </row>
    <row r="2475" spans="6:30" x14ac:dyDescent="0.25">
      <c r="F2475" s="4">
        <v>43284</v>
      </c>
      <c r="G2475">
        <v>1</v>
      </c>
      <c r="H2475">
        <v>3</v>
      </c>
      <c r="I2475">
        <v>1</v>
      </c>
      <c r="J2475">
        <v>84</v>
      </c>
      <c r="AD2475">
        <f>ROUND(fTransactions[[#This Row],[Units]]*VLOOKUP(fTransactions[[#This Row],[ProductID]],dProduct[[ProductID]:[RetailPrice]],3,0),2)</f>
        <v>1675.8</v>
      </c>
    </row>
    <row r="2476" spans="6:30" x14ac:dyDescent="0.25">
      <c r="F2476" s="4">
        <v>43284</v>
      </c>
      <c r="G2476">
        <v>2</v>
      </c>
      <c r="H2476">
        <v>3</v>
      </c>
      <c r="I2476">
        <v>2</v>
      </c>
      <c r="J2476">
        <v>248</v>
      </c>
      <c r="AD2476">
        <f>ROUND(fTransactions[[#This Row],[Units]]*VLOOKUP(fTransactions[[#This Row],[ProductID]],dProduct[[ProductID]:[RetailPrice]],3,0),2)</f>
        <v>4947.6000000000004</v>
      </c>
    </row>
    <row r="2477" spans="6:30" x14ac:dyDescent="0.25">
      <c r="F2477" s="4">
        <v>43284</v>
      </c>
      <c r="G2477">
        <v>7</v>
      </c>
      <c r="H2477">
        <v>2</v>
      </c>
      <c r="I2477">
        <v>3</v>
      </c>
      <c r="J2477">
        <v>144</v>
      </c>
      <c r="AD2477">
        <f>ROUND(fTransactions[[#This Row],[Units]]*VLOOKUP(fTransactions[[#This Row],[ProductID]],dProduct[[ProductID]:[RetailPrice]],3,0),2)</f>
        <v>6192</v>
      </c>
    </row>
    <row r="2478" spans="6:30" x14ac:dyDescent="0.25">
      <c r="F2478" s="4">
        <v>43284</v>
      </c>
      <c r="G2478">
        <v>4</v>
      </c>
      <c r="H2478">
        <v>2</v>
      </c>
      <c r="I2478">
        <v>3</v>
      </c>
      <c r="J2478">
        <v>472</v>
      </c>
      <c r="AD2478">
        <f>ROUND(fTransactions[[#This Row],[Units]]*VLOOKUP(fTransactions[[#This Row],[ProductID]],dProduct[[ProductID]:[RetailPrice]],3,0),2)</f>
        <v>20296</v>
      </c>
    </row>
    <row r="2479" spans="6:30" x14ac:dyDescent="0.25">
      <c r="F2479" s="4">
        <v>43284</v>
      </c>
      <c r="G2479">
        <v>2</v>
      </c>
      <c r="H2479">
        <v>4</v>
      </c>
      <c r="I2479">
        <v>3</v>
      </c>
      <c r="J2479">
        <v>383</v>
      </c>
      <c r="AD2479">
        <f>ROUND(fTransactions[[#This Row],[Units]]*VLOOKUP(fTransactions[[#This Row],[ProductID]],dProduct[[ProductID]:[RetailPrice]],3,0),2)</f>
        <v>12236.85</v>
      </c>
    </row>
    <row r="2480" spans="6:30" x14ac:dyDescent="0.25">
      <c r="F2480" s="4">
        <v>43284</v>
      </c>
      <c r="G2480">
        <v>1</v>
      </c>
      <c r="H2480">
        <v>3</v>
      </c>
      <c r="I2480">
        <v>2</v>
      </c>
      <c r="J2480">
        <v>424</v>
      </c>
      <c r="AD2480">
        <f>ROUND(fTransactions[[#This Row],[Units]]*VLOOKUP(fTransactions[[#This Row],[ProductID]],dProduct[[ProductID]:[RetailPrice]],3,0),2)</f>
        <v>8458.7999999999993</v>
      </c>
    </row>
    <row r="2481" spans="6:30" x14ac:dyDescent="0.25">
      <c r="F2481" s="4">
        <v>43285</v>
      </c>
      <c r="G2481">
        <v>7</v>
      </c>
      <c r="H2481">
        <v>3</v>
      </c>
      <c r="I2481">
        <v>1</v>
      </c>
      <c r="J2481">
        <v>453</v>
      </c>
      <c r="AD2481">
        <f>ROUND(fTransactions[[#This Row],[Units]]*VLOOKUP(fTransactions[[#This Row],[ProductID]],dProduct[[ProductID]:[RetailPrice]],3,0),2)</f>
        <v>9037.35</v>
      </c>
    </row>
    <row r="2482" spans="6:30" x14ac:dyDescent="0.25">
      <c r="F2482" s="4">
        <v>43285</v>
      </c>
      <c r="G2482">
        <v>8</v>
      </c>
      <c r="H2482">
        <v>3</v>
      </c>
      <c r="I2482">
        <v>2</v>
      </c>
      <c r="J2482">
        <v>429</v>
      </c>
      <c r="AD2482">
        <f>ROUND(fTransactions[[#This Row],[Units]]*VLOOKUP(fTransactions[[#This Row],[ProductID]],dProduct[[ProductID]:[RetailPrice]],3,0),2)</f>
        <v>8558.5499999999993</v>
      </c>
    </row>
    <row r="2483" spans="6:30" x14ac:dyDescent="0.25">
      <c r="F2483" s="4">
        <v>43285</v>
      </c>
      <c r="G2483">
        <v>2</v>
      </c>
      <c r="H2483">
        <v>3</v>
      </c>
      <c r="I2483">
        <v>3</v>
      </c>
      <c r="J2483">
        <v>486</v>
      </c>
      <c r="AD2483">
        <f>ROUND(fTransactions[[#This Row],[Units]]*VLOOKUP(fTransactions[[#This Row],[ProductID]],dProduct[[ProductID]:[RetailPrice]],3,0),2)</f>
        <v>9695.7000000000007</v>
      </c>
    </row>
    <row r="2484" spans="6:30" x14ac:dyDescent="0.25">
      <c r="F2484" s="4">
        <v>43285</v>
      </c>
      <c r="G2484">
        <v>2</v>
      </c>
      <c r="H2484">
        <v>1</v>
      </c>
      <c r="I2484">
        <v>2</v>
      </c>
      <c r="J2484">
        <v>216</v>
      </c>
      <c r="AD2484">
        <f>ROUND(fTransactions[[#This Row],[Units]]*VLOOKUP(fTransactions[[#This Row],[ProductID]],dProduct[[ProductID]:[RetailPrice]],3,0),2)</f>
        <v>6037.2</v>
      </c>
    </row>
    <row r="2485" spans="6:30" x14ac:dyDescent="0.25">
      <c r="F2485" s="4">
        <v>43285</v>
      </c>
      <c r="G2485">
        <v>1</v>
      </c>
      <c r="H2485">
        <v>3</v>
      </c>
      <c r="I2485">
        <v>3</v>
      </c>
      <c r="J2485">
        <v>461</v>
      </c>
      <c r="AD2485">
        <f>ROUND(fTransactions[[#This Row],[Units]]*VLOOKUP(fTransactions[[#This Row],[ProductID]],dProduct[[ProductID]:[RetailPrice]],3,0),2)</f>
        <v>9196.9500000000007</v>
      </c>
    </row>
    <row r="2486" spans="6:30" x14ac:dyDescent="0.25">
      <c r="F2486" s="4">
        <v>43285</v>
      </c>
      <c r="G2486">
        <v>1</v>
      </c>
      <c r="H2486">
        <v>4</v>
      </c>
      <c r="I2486">
        <v>3</v>
      </c>
      <c r="J2486">
        <v>420</v>
      </c>
      <c r="AD2486">
        <f>ROUND(fTransactions[[#This Row],[Units]]*VLOOKUP(fTransactions[[#This Row],[ProductID]],dProduct[[ProductID]:[RetailPrice]],3,0),2)</f>
        <v>13419</v>
      </c>
    </row>
    <row r="2487" spans="6:30" x14ac:dyDescent="0.25">
      <c r="F2487" s="4">
        <v>43285</v>
      </c>
      <c r="G2487">
        <v>8</v>
      </c>
      <c r="H2487">
        <v>3</v>
      </c>
      <c r="I2487">
        <v>3</v>
      </c>
      <c r="J2487">
        <v>51</v>
      </c>
      <c r="AD2487">
        <f>ROUND(fTransactions[[#This Row],[Units]]*VLOOKUP(fTransactions[[#This Row],[ProductID]],dProduct[[ProductID]:[RetailPrice]],3,0),2)</f>
        <v>1017.45</v>
      </c>
    </row>
    <row r="2488" spans="6:30" x14ac:dyDescent="0.25">
      <c r="F2488" s="4">
        <v>43285</v>
      </c>
      <c r="G2488">
        <v>3</v>
      </c>
      <c r="H2488">
        <v>1</v>
      </c>
      <c r="I2488">
        <v>3</v>
      </c>
      <c r="J2488">
        <v>85</v>
      </c>
      <c r="AD2488">
        <f>ROUND(fTransactions[[#This Row],[Units]]*VLOOKUP(fTransactions[[#This Row],[ProductID]],dProduct[[ProductID]:[RetailPrice]],3,0),2)</f>
        <v>2375.75</v>
      </c>
    </row>
    <row r="2489" spans="6:30" x14ac:dyDescent="0.25">
      <c r="F2489" s="4">
        <v>43286</v>
      </c>
      <c r="G2489">
        <v>4</v>
      </c>
      <c r="H2489">
        <v>2</v>
      </c>
      <c r="I2489">
        <v>2</v>
      </c>
      <c r="J2489">
        <v>316</v>
      </c>
      <c r="AD2489">
        <f>ROUND(fTransactions[[#This Row],[Units]]*VLOOKUP(fTransactions[[#This Row],[ProductID]],dProduct[[ProductID]:[RetailPrice]],3,0),2)</f>
        <v>13588</v>
      </c>
    </row>
    <row r="2490" spans="6:30" x14ac:dyDescent="0.25">
      <c r="F2490" s="4">
        <v>43287</v>
      </c>
      <c r="G2490">
        <v>2</v>
      </c>
      <c r="H2490">
        <v>3</v>
      </c>
      <c r="I2490">
        <v>3</v>
      </c>
      <c r="J2490">
        <v>479</v>
      </c>
      <c r="AD2490">
        <f>ROUND(fTransactions[[#This Row],[Units]]*VLOOKUP(fTransactions[[#This Row],[ProductID]],dProduct[[ProductID]:[RetailPrice]],3,0),2)</f>
        <v>9556.0499999999993</v>
      </c>
    </row>
    <row r="2491" spans="6:30" x14ac:dyDescent="0.25">
      <c r="F2491" s="4">
        <v>43287</v>
      </c>
      <c r="G2491">
        <v>8</v>
      </c>
      <c r="H2491">
        <v>2</v>
      </c>
      <c r="I2491">
        <v>2</v>
      </c>
      <c r="J2491">
        <v>60</v>
      </c>
      <c r="AD2491">
        <f>ROUND(fTransactions[[#This Row],[Units]]*VLOOKUP(fTransactions[[#This Row],[ProductID]],dProduct[[ProductID]:[RetailPrice]],3,0),2)</f>
        <v>2580</v>
      </c>
    </row>
    <row r="2492" spans="6:30" x14ac:dyDescent="0.25">
      <c r="F2492" s="4">
        <v>43287</v>
      </c>
      <c r="G2492">
        <v>6</v>
      </c>
      <c r="H2492">
        <v>3</v>
      </c>
      <c r="I2492">
        <v>4</v>
      </c>
      <c r="J2492">
        <v>452</v>
      </c>
      <c r="AD2492">
        <f>ROUND(fTransactions[[#This Row],[Units]]*VLOOKUP(fTransactions[[#This Row],[ProductID]],dProduct[[ProductID]:[RetailPrice]],3,0),2)</f>
        <v>9017.4</v>
      </c>
    </row>
    <row r="2493" spans="6:30" x14ac:dyDescent="0.25">
      <c r="F2493" s="4">
        <v>43287</v>
      </c>
      <c r="G2493">
        <v>4</v>
      </c>
      <c r="H2493">
        <v>3</v>
      </c>
      <c r="I2493">
        <v>2</v>
      </c>
      <c r="J2493">
        <v>215</v>
      </c>
      <c r="AD2493">
        <f>ROUND(fTransactions[[#This Row],[Units]]*VLOOKUP(fTransactions[[#This Row],[ProductID]],dProduct[[ProductID]:[RetailPrice]],3,0),2)</f>
        <v>4289.25</v>
      </c>
    </row>
    <row r="2494" spans="6:30" x14ac:dyDescent="0.25">
      <c r="F2494" s="4">
        <v>43287</v>
      </c>
      <c r="G2494">
        <v>5</v>
      </c>
      <c r="H2494">
        <v>2</v>
      </c>
      <c r="I2494">
        <v>1</v>
      </c>
      <c r="J2494">
        <v>169</v>
      </c>
      <c r="AD2494">
        <f>ROUND(fTransactions[[#This Row],[Units]]*VLOOKUP(fTransactions[[#This Row],[ProductID]],dProduct[[ProductID]:[RetailPrice]],3,0),2)</f>
        <v>7267</v>
      </c>
    </row>
    <row r="2495" spans="6:30" x14ac:dyDescent="0.25">
      <c r="F2495" s="4">
        <v>43287</v>
      </c>
      <c r="G2495">
        <v>2</v>
      </c>
      <c r="H2495">
        <v>3</v>
      </c>
      <c r="I2495">
        <v>4</v>
      </c>
      <c r="J2495">
        <v>407</v>
      </c>
      <c r="AD2495">
        <f>ROUND(fTransactions[[#This Row],[Units]]*VLOOKUP(fTransactions[[#This Row],[ProductID]],dProduct[[ProductID]:[RetailPrice]],3,0),2)</f>
        <v>8119.65</v>
      </c>
    </row>
    <row r="2496" spans="6:30" x14ac:dyDescent="0.25">
      <c r="F2496" s="4">
        <v>43287</v>
      </c>
      <c r="G2496">
        <v>3</v>
      </c>
      <c r="H2496">
        <v>3</v>
      </c>
      <c r="I2496">
        <v>3</v>
      </c>
      <c r="J2496">
        <v>123</v>
      </c>
      <c r="AD2496">
        <f>ROUND(fTransactions[[#This Row],[Units]]*VLOOKUP(fTransactions[[#This Row],[ProductID]],dProduct[[ProductID]:[RetailPrice]],3,0),2)</f>
        <v>2453.85</v>
      </c>
    </row>
    <row r="2497" spans="6:30" x14ac:dyDescent="0.25">
      <c r="F2497" s="4">
        <v>43288</v>
      </c>
      <c r="G2497">
        <v>2</v>
      </c>
      <c r="H2497">
        <v>4</v>
      </c>
      <c r="I2497">
        <v>3</v>
      </c>
      <c r="J2497">
        <v>279</v>
      </c>
      <c r="AD2497">
        <f>ROUND(fTransactions[[#This Row],[Units]]*VLOOKUP(fTransactions[[#This Row],[ProductID]],dProduct[[ProductID]:[RetailPrice]],3,0),2)</f>
        <v>8914.0499999999993</v>
      </c>
    </row>
    <row r="2498" spans="6:30" x14ac:dyDescent="0.25">
      <c r="F2498" s="4">
        <v>43288</v>
      </c>
      <c r="G2498">
        <v>8</v>
      </c>
      <c r="H2498">
        <v>2</v>
      </c>
      <c r="I2498">
        <v>3</v>
      </c>
      <c r="J2498">
        <v>42</v>
      </c>
      <c r="AD2498">
        <f>ROUND(fTransactions[[#This Row],[Units]]*VLOOKUP(fTransactions[[#This Row],[ProductID]],dProduct[[ProductID]:[RetailPrice]],3,0),2)</f>
        <v>1806</v>
      </c>
    </row>
    <row r="2499" spans="6:30" x14ac:dyDescent="0.25">
      <c r="F2499" s="4">
        <v>43288</v>
      </c>
      <c r="G2499">
        <v>1</v>
      </c>
      <c r="H2499">
        <v>1</v>
      </c>
      <c r="I2499">
        <v>3</v>
      </c>
      <c r="J2499">
        <v>483</v>
      </c>
      <c r="AD2499">
        <f>ROUND(fTransactions[[#This Row],[Units]]*VLOOKUP(fTransactions[[#This Row],[ProductID]],dProduct[[ProductID]:[RetailPrice]],3,0),2)</f>
        <v>13499.85</v>
      </c>
    </row>
    <row r="2500" spans="6:30" x14ac:dyDescent="0.25">
      <c r="F2500" s="4">
        <v>43288</v>
      </c>
      <c r="G2500">
        <v>5</v>
      </c>
      <c r="H2500">
        <v>1</v>
      </c>
      <c r="I2500">
        <v>3</v>
      </c>
      <c r="J2500">
        <v>414</v>
      </c>
      <c r="AD2500">
        <f>ROUND(fTransactions[[#This Row],[Units]]*VLOOKUP(fTransactions[[#This Row],[ProductID]],dProduct[[ProductID]:[RetailPrice]],3,0),2)</f>
        <v>11571.3</v>
      </c>
    </row>
    <row r="2501" spans="6:30" x14ac:dyDescent="0.25">
      <c r="F2501" s="4">
        <v>43288</v>
      </c>
      <c r="G2501">
        <v>6</v>
      </c>
      <c r="H2501">
        <v>4</v>
      </c>
      <c r="I2501">
        <v>1</v>
      </c>
      <c r="J2501">
        <v>331</v>
      </c>
      <c r="AD2501">
        <f>ROUND(fTransactions[[#This Row],[Units]]*VLOOKUP(fTransactions[[#This Row],[ProductID]],dProduct[[ProductID]:[RetailPrice]],3,0),2)</f>
        <v>10575.45</v>
      </c>
    </row>
    <row r="2502" spans="6:30" x14ac:dyDescent="0.25">
      <c r="F2502" s="4">
        <v>43289</v>
      </c>
      <c r="G2502">
        <v>1</v>
      </c>
      <c r="H2502">
        <v>2</v>
      </c>
      <c r="I2502">
        <v>1</v>
      </c>
      <c r="J2502">
        <v>184</v>
      </c>
      <c r="AD2502">
        <f>ROUND(fTransactions[[#This Row],[Units]]*VLOOKUP(fTransactions[[#This Row],[ProductID]],dProduct[[ProductID]:[RetailPrice]],3,0),2)</f>
        <v>7912</v>
      </c>
    </row>
    <row r="2503" spans="6:30" x14ac:dyDescent="0.25">
      <c r="F2503" s="4">
        <v>43289</v>
      </c>
      <c r="G2503">
        <v>4</v>
      </c>
      <c r="H2503">
        <v>1</v>
      </c>
      <c r="I2503">
        <v>2</v>
      </c>
      <c r="J2503">
        <v>80</v>
      </c>
      <c r="AD2503">
        <f>ROUND(fTransactions[[#This Row],[Units]]*VLOOKUP(fTransactions[[#This Row],[ProductID]],dProduct[[ProductID]:[RetailPrice]],3,0),2)</f>
        <v>2236</v>
      </c>
    </row>
    <row r="2504" spans="6:30" x14ac:dyDescent="0.25">
      <c r="F2504" s="4">
        <v>43289</v>
      </c>
      <c r="G2504">
        <v>3</v>
      </c>
      <c r="H2504">
        <v>2</v>
      </c>
      <c r="I2504">
        <v>3</v>
      </c>
      <c r="J2504">
        <v>165</v>
      </c>
      <c r="AD2504">
        <f>ROUND(fTransactions[[#This Row],[Units]]*VLOOKUP(fTransactions[[#This Row],[ProductID]],dProduct[[ProductID]:[RetailPrice]],3,0),2)</f>
        <v>7095</v>
      </c>
    </row>
    <row r="2505" spans="6:30" x14ac:dyDescent="0.25">
      <c r="F2505" s="4">
        <v>43289</v>
      </c>
      <c r="G2505">
        <v>5</v>
      </c>
      <c r="H2505">
        <v>3</v>
      </c>
      <c r="I2505">
        <v>2</v>
      </c>
      <c r="J2505">
        <v>369</v>
      </c>
      <c r="AD2505">
        <f>ROUND(fTransactions[[#This Row],[Units]]*VLOOKUP(fTransactions[[#This Row],[ProductID]],dProduct[[ProductID]:[RetailPrice]],3,0),2)</f>
        <v>7361.55</v>
      </c>
    </row>
    <row r="2506" spans="6:30" x14ac:dyDescent="0.25">
      <c r="F2506" s="4">
        <v>43290</v>
      </c>
      <c r="G2506">
        <v>8</v>
      </c>
      <c r="H2506">
        <v>4</v>
      </c>
      <c r="I2506">
        <v>1</v>
      </c>
      <c r="J2506">
        <v>366</v>
      </c>
      <c r="AD2506">
        <f>ROUND(fTransactions[[#This Row],[Units]]*VLOOKUP(fTransactions[[#This Row],[ProductID]],dProduct[[ProductID]:[RetailPrice]],3,0),2)</f>
        <v>11693.7</v>
      </c>
    </row>
    <row r="2507" spans="6:30" x14ac:dyDescent="0.25">
      <c r="F2507" s="4">
        <v>43290</v>
      </c>
      <c r="G2507">
        <v>8</v>
      </c>
      <c r="H2507">
        <v>3</v>
      </c>
      <c r="I2507">
        <v>3</v>
      </c>
      <c r="J2507">
        <v>80</v>
      </c>
      <c r="AD2507">
        <f>ROUND(fTransactions[[#This Row],[Units]]*VLOOKUP(fTransactions[[#This Row],[ProductID]],dProduct[[ProductID]:[RetailPrice]],3,0),2)</f>
        <v>1596</v>
      </c>
    </row>
    <row r="2508" spans="6:30" x14ac:dyDescent="0.25">
      <c r="F2508" s="4">
        <v>43290</v>
      </c>
      <c r="G2508">
        <v>8</v>
      </c>
      <c r="H2508">
        <v>2</v>
      </c>
      <c r="I2508">
        <v>3</v>
      </c>
      <c r="J2508">
        <v>105</v>
      </c>
      <c r="AD2508">
        <f>ROUND(fTransactions[[#This Row],[Units]]*VLOOKUP(fTransactions[[#This Row],[ProductID]],dProduct[[ProductID]:[RetailPrice]],3,0),2)</f>
        <v>4515</v>
      </c>
    </row>
    <row r="2509" spans="6:30" x14ac:dyDescent="0.25">
      <c r="F2509" s="4">
        <v>43290</v>
      </c>
      <c r="G2509">
        <v>8</v>
      </c>
      <c r="H2509">
        <v>3</v>
      </c>
      <c r="I2509">
        <v>2</v>
      </c>
      <c r="J2509">
        <v>318</v>
      </c>
      <c r="AD2509">
        <f>ROUND(fTransactions[[#This Row],[Units]]*VLOOKUP(fTransactions[[#This Row],[ProductID]],dProduct[[ProductID]:[RetailPrice]],3,0),2)</f>
        <v>6344.1</v>
      </c>
    </row>
    <row r="2510" spans="6:30" x14ac:dyDescent="0.25">
      <c r="F2510" s="4">
        <v>43290</v>
      </c>
      <c r="G2510">
        <v>7</v>
      </c>
      <c r="H2510">
        <v>1</v>
      </c>
      <c r="I2510">
        <v>3</v>
      </c>
      <c r="J2510">
        <v>266</v>
      </c>
      <c r="AD2510">
        <f>ROUND(fTransactions[[#This Row],[Units]]*VLOOKUP(fTransactions[[#This Row],[ProductID]],dProduct[[ProductID]:[RetailPrice]],3,0),2)</f>
        <v>7434.7</v>
      </c>
    </row>
    <row r="2511" spans="6:30" x14ac:dyDescent="0.25">
      <c r="F2511" s="4">
        <v>43290</v>
      </c>
      <c r="G2511">
        <v>8</v>
      </c>
      <c r="H2511">
        <v>2</v>
      </c>
      <c r="I2511">
        <v>3</v>
      </c>
      <c r="J2511">
        <v>262</v>
      </c>
      <c r="AD2511">
        <f>ROUND(fTransactions[[#This Row],[Units]]*VLOOKUP(fTransactions[[#This Row],[ProductID]],dProduct[[ProductID]:[RetailPrice]],3,0),2)</f>
        <v>11266</v>
      </c>
    </row>
    <row r="2512" spans="6:30" x14ac:dyDescent="0.25">
      <c r="F2512" s="4">
        <v>43290</v>
      </c>
      <c r="G2512">
        <v>5</v>
      </c>
      <c r="H2512">
        <v>3</v>
      </c>
      <c r="I2512">
        <v>3</v>
      </c>
      <c r="J2512">
        <v>102</v>
      </c>
      <c r="AD2512">
        <f>ROUND(fTransactions[[#This Row],[Units]]*VLOOKUP(fTransactions[[#This Row],[ProductID]],dProduct[[ProductID]:[RetailPrice]],3,0),2)</f>
        <v>2034.9</v>
      </c>
    </row>
    <row r="2513" spans="6:30" x14ac:dyDescent="0.25">
      <c r="F2513" s="4">
        <v>43290</v>
      </c>
      <c r="G2513">
        <v>2</v>
      </c>
      <c r="H2513">
        <v>1</v>
      </c>
      <c r="I2513">
        <v>2</v>
      </c>
      <c r="J2513">
        <v>369</v>
      </c>
      <c r="AD2513">
        <f>ROUND(fTransactions[[#This Row],[Units]]*VLOOKUP(fTransactions[[#This Row],[ProductID]],dProduct[[ProductID]:[RetailPrice]],3,0),2)</f>
        <v>10313.549999999999</v>
      </c>
    </row>
    <row r="2514" spans="6:30" x14ac:dyDescent="0.25">
      <c r="F2514" s="4">
        <v>43291</v>
      </c>
      <c r="G2514">
        <v>8</v>
      </c>
      <c r="H2514">
        <v>4</v>
      </c>
      <c r="I2514">
        <v>3</v>
      </c>
      <c r="J2514">
        <v>120</v>
      </c>
      <c r="AD2514">
        <f>ROUND(fTransactions[[#This Row],[Units]]*VLOOKUP(fTransactions[[#This Row],[ProductID]],dProduct[[ProductID]:[RetailPrice]],3,0),2)</f>
        <v>3834</v>
      </c>
    </row>
    <row r="2515" spans="6:30" x14ac:dyDescent="0.25">
      <c r="F2515" s="4">
        <v>43291</v>
      </c>
      <c r="G2515">
        <v>3</v>
      </c>
      <c r="H2515">
        <v>3</v>
      </c>
      <c r="I2515">
        <v>2</v>
      </c>
      <c r="J2515">
        <v>175</v>
      </c>
      <c r="AD2515">
        <f>ROUND(fTransactions[[#This Row],[Units]]*VLOOKUP(fTransactions[[#This Row],[ProductID]],dProduct[[ProductID]:[RetailPrice]],3,0),2)</f>
        <v>3491.25</v>
      </c>
    </row>
    <row r="2516" spans="6:30" x14ac:dyDescent="0.25">
      <c r="F2516" s="4">
        <v>43291</v>
      </c>
      <c r="G2516">
        <v>4</v>
      </c>
      <c r="H2516">
        <v>3</v>
      </c>
      <c r="I2516">
        <v>3</v>
      </c>
      <c r="J2516">
        <v>222</v>
      </c>
      <c r="AD2516">
        <f>ROUND(fTransactions[[#This Row],[Units]]*VLOOKUP(fTransactions[[#This Row],[ProductID]],dProduct[[ProductID]:[RetailPrice]],3,0),2)</f>
        <v>4428.8999999999996</v>
      </c>
    </row>
    <row r="2517" spans="6:30" x14ac:dyDescent="0.25">
      <c r="F2517" s="4">
        <v>43292</v>
      </c>
      <c r="G2517">
        <v>4</v>
      </c>
      <c r="H2517">
        <v>3</v>
      </c>
      <c r="I2517">
        <v>1</v>
      </c>
      <c r="J2517">
        <v>355</v>
      </c>
      <c r="AD2517">
        <f>ROUND(fTransactions[[#This Row],[Units]]*VLOOKUP(fTransactions[[#This Row],[ProductID]],dProduct[[ProductID]:[RetailPrice]],3,0),2)</f>
        <v>7082.25</v>
      </c>
    </row>
    <row r="2518" spans="6:30" x14ac:dyDescent="0.25">
      <c r="F2518" s="4">
        <v>43292</v>
      </c>
      <c r="G2518">
        <v>3</v>
      </c>
      <c r="H2518">
        <v>3</v>
      </c>
      <c r="I2518">
        <v>1</v>
      </c>
      <c r="J2518">
        <v>474</v>
      </c>
      <c r="AD2518">
        <f>ROUND(fTransactions[[#This Row],[Units]]*VLOOKUP(fTransactions[[#This Row],[ProductID]],dProduct[[ProductID]:[RetailPrice]],3,0),2)</f>
        <v>9456.2999999999993</v>
      </c>
    </row>
    <row r="2519" spans="6:30" x14ac:dyDescent="0.25">
      <c r="F2519" s="4">
        <v>43292</v>
      </c>
      <c r="G2519">
        <v>5</v>
      </c>
      <c r="H2519">
        <v>3</v>
      </c>
      <c r="I2519">
        <v>4</v>
      </c>
      <c r="J2519">
        <v>27</v>
      </c>
      <c r="AD2519">
        <f>ROUND(fTransactions[[#This Row],[Units]]*VLOOKUP(fTransactions[[#This Row],[ProductID]],dProduct[[ProductID]:[RetailPrice]],3,0),2)</f>
        <v>538.65</v>
      </c>
    </row>
    <row r="2520" spans="6:30" x14ac:dyDescent="0.25">
      <c r="F2520" s="4">
        <v>43292</v>
      </c>
      <c r="G2520">
        <v>1</v>
      </c>
      <c r="H2520">
        <v>1</v>
      </c>
      <c r="I2520">
        <v>1</v>
      </c>
      <c r="J2520">
        <v>411</v>
      </c>
      <c r="AD2520">
        <f>ROUND(fTransactions[[#This Row],[Units]]*VLOOKUP(fTransactions[[#This Row],[ProductID]],dProduct[[ProductID]:[RetailPrice]],3,0),2)</f>
        <v>11487.45</v>
      </c>
    </row>
    <row r="2521" spans="6:30" x14ac:dyDescent="0.25">
      <c r="F2521" s="4">
        <v>43292</v>
      </c>
      <c r="G2521">
        <v>2</v>
      </c>
      <c r="H2521">
        <v>3</v>
      </c>
      <c r="I2521">
        <v>2</v>
      </c>
      <c r="J2521">
        <v>421</v>
      </c>
      <c r="AD2521">
        <f>ROUND(fTransactions[[#This Row],[Units]]*VLOOKUP(fTransactions[[#This Row],[ProductID]],dProduct[[ProductID]:[RetailPrice]],3,0),2)</f>
        <v>8398.9500000000007</v>
      </c>
    </row>
    <row r="2522" spans="6:30" x14ac:dyDescent="0.25">
      <c r="F2522" s="4">
        <v>43293</v>
      </c>
      <c r="G2522">
        <v>7</v>
      </c>
      <c r="H2522">
        <v>3</v>
      </c>
      <c r="I2522">
        <v>2</v>
      </c>
      <c r="J2522">
        <v>81</v>
      </c>
      <c r="AD2522">
        <f>ROUND(fTransactions[[#This Row],[Units]]*VLOOKUP(fTransactions[[#This Row],[ProductID]],dProduct[[ProductID]:[RetailPrice]],3,0),2)</f>
        <v>1615.95</v>
      </c>
    </row>
    <row r="2523" spans="6:30" x14ac:dyDescent="0.25">
      <c r="F2523" s="4">
        <v>43293</v>
      </c>
      <c r="G2523">
        <v>1</v>
      </c>
      <c r="H2523">
        <v>3</v>
      </c>
      <c r="I2523">
        <v>3</v>
      </c>
      <c r="J2523">
        <v>115</v>
      </c>
      <c r="AD2523">
        <f>ROUND(fTransactions[[#This Row],[Units]]*VLOOKUP(fTransactions[[#This Row],[ProductID]],dProduct[[ProductID]:[RetailPrice]],3,0),2)</f>
        <v>2294.25</v>
      </c>
    </row>
    <row r="2524" spans="6:30" x14ac:dyDescent="0.25">
      <c r="F2524" s="4">
        <v>43293</v>
      </c>
      <c r="G2524">
        <v>5</v>
      </c>
      <c r="H2524">
        <v>3</v>
      </c>
      <c r="I2524">
        <v>3</v>
      </c>
      <c r="J2524">
        <v>192</v>
      </c>
      <c r="AD2524">
        <f>ROUND(fTransactions[[#This Row],[Units]]*VLOOKUP(fTransactions[[#This Row],[ProductID]],dProduct[[ProductID]:[RetailPrice]],3,0),2)</f>
        <v>3830.4</v>
      </c>
    </row>
    <row r="2525" spans="6:30" x14ac:dyDescent="0.25">
      <c r="F2525" s="4">
        <v>43293</v>
      </c>
      <c r="G2525">
        <v>6</v>
      </c>
      <c r="H2525">
        <v>4</v>
      </c>
      <c r="I2525">
        <v>3</v>
      </c>
      <c r="J2525">
        <v>394</v>
      </c>
      <c r="AD2525">
        <f>ROUND(fTransactions[[#This Row],[Units]]*VLOOKUP(fTransactions[[#This Row],[ProductID]],dProduct[[ProductID]:[RetailPrice]],3,0),2)</f>
        <v>12588.3</v>
      </c>
    </row>
    <row r="2526" spans="6:30" x14ac:dyDescent="0.25">
      <c r="F2526" s="4">
        <v>43293</v>
      </c>
      <c r="G2526">
        <v>2</v>
      </c>
      <c r="H2526">
        <v>2</v>
      </c>
      <c r="I2526">
        <v>3</v>
      </c>
      <c r="J2526">
        <v>29</v>
      </c>
      <c r="AD2526">
        <f>ROUND(fTransactions[[#This Row],[Units]]*VLOOKUP(fTransactions[[#This Row],[ProductID]],dProduct[[ProductID]:[RetailPrice]],3,0),2)</f>
        <v>1247</v>
      </c>
    </row>
    <row r="2527" spans="6:30" x14ac:dyDescent="0.25">
      <c r="F2527" s="4">
        <v>43294</v>
      </c>
      <c r="G2527">
        <v>8</v>
      </c>
      <c r="H2527">
        <v>1</v>
      </c>
      <c r="I2527">
        <v>2</v>
      </c>
      <c r="J2527">
        <v>482</v>
      </c>
      <c r="AD2527">
        <f>ROUND(fTransactions[[#This Row],[Units]]*VLOOKUP(fTransactions[[#This Row],[ProductID]],dProduct[[ProductID]:[RetailPrice]],3,0),2)</f>
        <v>13471.9</v>
      </c>
    </row>
    <row r="2528" spans="6:30" x14ac:dyDescent="0.25">
      <c r="F2528" s="4">
        <v>43294</v>
      </c>
      <c r="G2528">
        <v>7</v>
      </c>
      <c r="H2528">
        <v>2</v>
      </c>
      <c r="I2528">
        <v>2</v>
      </c>
      <c r="J2528">
        <v>29</v>
      </c>
      <c r="AD2528">
        <f>ROUND(fTransactions[[#This Row],[Units]]*VLOOKUP(fTransactions[[#This Row],[ProductID]],dProduct[[ProductID]:[RetailPrice]],3,0),2)</f>
        <v>1247</v>
      </c>
    </row>
    <row r="2529" spans="6:30" x14ac:dyDescent="0.25">
      <c r="F2529" s="4">
        <v>43294</v>
      </c>
      <c r="G2529">
        <v>7</v>
      </c>
      <c r="H2529">
        <v>3</v>
      </c>
      <c r="I2529">
        <v>1</v>
      </c>
      <c r="J2529">
        <v>186</v>
      </c>
      <c r="AD2529">
        <f>ROUND(fTransactions[[#This Row],[Units]]*VLOOKUP(fTransactions[[#This Row],[ProductID]],dProduct[[ProductID]:[RetailPrice]],3,0),2)</f>
        <v>3710.7</v>
      </c>
    </row>
    <row r="2530" spans="6:30" x14ac:dyDescent="0.25">
      <c r="F2530" s="4">
        <v>43294</v>
      </c>
      <c r="G2530">
        <v>8</v>
      </c>
      <c r="H2530">
        <v>1</v>
      </c>
      <c r="I2530">
        <v>2</v>
      </c>
      <c r="J2530">
        <v>344</v>
      </c>
      <c r="AD2530">
        <f>ROUND(fTransactions[[#This Row],[Units]]*VLOOKUP(fTransactions[[#This Row],[ProductID]],dProduct[[ProductID]:[RetailPrice]],3,0),2)</f>
        <v>9614.7999999999993</v>
      </c>
    </row>
    <row r="2531" spans="6:30" x14ac:dyDescent="0.25">
      <c r="F2531" s="4">
        <v>43294</v>
      </c>
      <c r="G2531">
        <v>3</v>
      </c>
      <c r="H2531">
        <v>3</v>
      </c>
      <c r="I2531">
        <v>2</v>
      </c>
      <c r="J2531">
        <v>380</v>
      </c>
      <c r="AD2531">
        <f>ROUND(fTransactions[[#This Row],[Units]]*VLOOKUP(fTransactions[[#This Row],[ProductID]],dProduct[[ProductID]:[RetailPrice]],3,0),2)</f>
        <v>7581</v>
      </c>
    </row>
    <row r="2532" spans="6:30" x14ac:dyDescent="0.25">
      <c r="F2532" s="4">
        <v>43295</v>
      </c>
      <c r="G2532">
        <v>3</v>
      </c>
      <c r="H2532">
        <v>2</v>
      </c>
      <c r="I2532">
        <v>3</v>
      </c>
      <c r="J2532">
        <v>439</v>
      </c>
      <c r="AD2532">
        <f>ROUND(fTransactions[[#This Row],[Units]]*VLOOKUP(fTransactions[[#This Row],[ProductID]],dProduct[[ProductID]:[RetailPrice]],3,0),2)</f>
        <v>18877</v>
      </c>
    </row>
    <row r="2533" spans="6:30" x14ac:dyDescent="0.25">
      <c r="F2533" s="4">
        <v>43295</v>
      </c>
      <c r="G2533">
        <v>8</v>
      </c>
      <c r="H2533">
        <v>1</v>
      </c>
      <c r="I2533">
        <v>1</v>
      </c>
      <c r="J2533">
        <v>211</v>
      </c>
      <c r="AD2533">
        <f>ROUND(fTransactions[[#This Row],[Units]]*VLOOKUP(fTransactions[[#This Row],[ProductID]],dProduct[[ProductID]:[RetailPrice]],3,0),2)</f>
        <v>5897.45</v>
      </c>
    </row>
    <row r="2534" spans="6:30" x14ac:dyDescent="0.25">
      <c r="F2534" s="4">
        <v>43295</v>
      </c>
      <c r="G2534">
        <v>6</v>
      </c>
      <c r="H2534">
        <v>3</v>
      </c>
      <c r="I2534">
        <v>3</v>
      </c>
      <c r="J2534">
        <v>15</v>
      </c>
      <c r="AD2534">
        <f>ROUND(fTransactions[[#This Row],[Units]]*VLOOKUP(fTransactions[[#This Row],[ProductID]],dProduct[[ProductID]:[RetailPrice]],3,0),2)</f>
        <v>299.25</v>
      </c>
    </row>
    <row r="2535" spans="6:30" x14ac:dyDescent="0.25">
      <c r="F2535" s="4">
        <v>43296</v>
      </c>
      <c r="G2535">
        <v>1</v>
      </c>
      <c r="H2535">
        <v>4</v>
      </c>
      <c r="I2535">
        <v>3</v>
      </c>
      <c r="J2535">
        <v>85</v>
      </c>
      <c r="AD2535">
        <f>ROUND(fTransactions[[#This Row],[Units]]*VLOOKUP(fTransactions[[#This Row],[ProductID]],dProduct[[ProductID]:[RetailPrice]],3,0),2)</f>
        <v>2715.75</v>
      </c>
    </row>
    <row r="2536" spans="6:30" x14ac:dyDescent="0.25">
      <c r="F2536" s="4">
        <v>43296</v>
      </c>
      <c r="G2536">
        <v>5</v>
      </c>
      <c r="H2536">
        <v>3</v>
      </c>
      <c r="I2536">
        <v>2</v>
      </c>
      <c r="J2536">
        <v>212</v>
      </c>
      <c r="AD2536">
        <f>ROUND(fTransactions[[#This Row],[Units]]*VLOOKUP(fTransactions[[#This Row],[ProductID]],dProduct[[ProductID]:[RetailPrice]],3,0),2)</f>
        <v>4229.3999999999996</v>
      </c>
    </row>
    <row r="2537" spans="6:30" x14ac:dyDescent="0.25">
      <c r="F2537" s="4">
        <v>43296</v>
      </c>
      <c r="G2537">
        <v>5</v>
      </c>
      <c r="H2537">
        <v>3</v>
      </c>
      <c r="I2537">
        <v>3</v>
      </c>
      <c r="J2537">
        <v>275</v>
      </c>
      <c r="AD2537">
        <f>ROUND(fTransactions[[#This Row],[Units]]*VLOOKUP(fTransactions[[#This Row],[ProductID]],dProduct[[ProductID]:[RetailPrice]],3,0),2)</f>
        <v>5486.25</v>
      </c>
    </row>
    <row r="2538" spans="6:30" x14ac:dyDescent="0.25">
      <c r="F2538" s="4">
        <v>43296</v>
      </c>
      <c r="G2538">
        <v>1</v>
      </c>
      <c r="H2538">
        <v>2</v>
      </c>
      <c r="I2538">
        <v>1</v>
      </c>
      <c r="J2538">
        <v>447</v>
      </c>
      <c r="AD2538">
        <f>ROUND(fTransactions[[#This Row],[Units]]*VLOOKUP(fTransactions[[#This Row],[ProductID]],dProduct[[ProductID]:[RetailPrice]],3,0),2)</f>
        <v>19221</v>
      </c>
    </row>
    <row r="2539" spans="6:30" x14ac:dyDescent="0.25">
      <c r="F2539" s="4">
        <v>43297</v>
      </c>
      <c r="G2539">
        <v>1</v>
      </c>
      <c r="H2539">
        <v>1</v>
      </c>
      <c r="I2539">
        <v>1</v>
      </c>
      <c r="J2539">
        <v>41</v>
      </c>
      <c r="AD2539">
        <f>ROUND(fTransactions[[#This Row],[Units]]*VLOOKUP(fTransactions[[#This Row],[ProductID]],dProduct[[ProductID]:[RetailPrice]],3,0),2)</f>
        <v>1145.95</v>
      </c>
    </row>
    <row r="2540" spans="6:30" x14ac:dyDescent="0.25">
      <c r="F2540" s="4">
        <v>43297</v>
      </c>
      <c r="G2540">
        <v>1</v>
      </c>
      <c r="H2540">
        <v>3</v>
      </c>
      <c r="I2540">
        <v>4</v>
      </c>
      <c r="J2540">
        <v>72</v>
      </c>
      <c r="AD2540">
        <f>ROUND(fTransactions[[#This Row],[Units]]*VLOOKUP(fTransactions[[#This Row],[ProductID]],dProduct[[ProductID]:[RetailPrice]],3,0),2)</f>
        <v>1436.4</v>
      </c>
    </row>
    <row r="2541" spans="6:30" x14ac:dyDescent="0.25">
      <c r="F2541" s="4">
        <v>43297</v>
      </c>
      <c r="G2541">
        <v>1</v>
      </c>
      <c r="H2541">
        <v>2</v>
      </c>
      <c r="I2541">
        <v>4</v>
      </c>
      <c r="J2541">
        <v>92</v>
      </c>
      <c r="AD2541">
        <f>ROUND(fTransactions[[#This Row],[Units]]*VLOOKUP(fTransactions[[#This Row],[ProductID]],dProduct[[ProductID]:[RetailPrice]],3,0),2)</f>
        <v>3956</v>
      </c>
    </row>
    <row r="2542" spans="6:30" x14ac:dyDescent="0.25">
      <c r="F2542" s="4">
        <v>43298</v>
      </c>
      <c r="G2542">
        <v>1</v>
      </c>
      <c r="H2542">
        <v>3</v>
      </c>
      <c r="I2542">
        <v>3</v>
      </c>
      <c r="J2542">
        <v>247</v>
      </c>
      <c r="AD2542">
        <f>ROUND(fTransactions[[#This Row],[Units]]*VLOOKUP(fTransactions[[#This Row],[ProductID]],dProduct[[ProductID]:[RetailPrice]],3,0),2)</f>
        <v>4927.6499999999996</v>
      </c>
    </row>
    <row r="2543" spans="6:30" x14ac:dyDescent="0.25">
      <c r="F2543" s="4">
        <v>43298</v>
      </c>
      <c r="G2543">
        <v>6</v>
      </c>
      <c r="H2543">
        <v>4</v>
      </c>
      <c r="I2543">
        <v>3</v>
      </c>
      <c r="J2543">
        <v>256</v>
      </c>
      <c r="AD2543">
        <f>ROUND(fTransactions[[#This Row],[Units]]*VLOOKUP(fTransactions[[#This Row],[ProductID]],dProduct[[ProductID]:[RetailPrice]],3,0),2)</f>
        <v>8179.2</v>
      </c>
    </row>
    <row r="2544" spans="6:30" x14ac:dyDescent="0.25">
      <c r="F2544" s="4">
        <v>43298</v>
      </c>
      <c r="G2544">
        <v>2</v>
      </c>
      <c r="H2544">
        <v>1</v>
      </c>
      <c r="I2544">
        <v>2</v>
      </c>
      <c r="J2544">
        <v>129</v>
      </c>
      <c r="AD2544">
        <f>ROUND(fTransactions[[#This Row],[Units]]*VLOOKUP(fTransactions[[#This Row],[ProductID]],dProduct[[ProductID]:[RetailPrice]],3,0),2)</f>
        <v>3605.55</v>
      </c>
    </row>
    <row r="2545" spans="6:30" x14ac:dyDescent="0.25">
      <c r="F2545" s="4">
        <v>43298</v>
      </c>
      <c r="G2545">
        <v>3</v>
      </c>
      <c r="H2545">
        <v>3</v>
      </c>
      <c r="I2545">
        <v>4</v>
      </c>
      <c r="J2545">
        <v>5</v>
      </c>
      <c r="AD2545">
        <f>ROUND(fTransactions[[#This Row],[Units]]*VLOOKUP(fTransactions[[#This Row],[ProductID]],dProduct[[ProductID]:[RetailPrice]],3,0),2)</f>
        <v>99.75</v>
      </c>
    </row>
    <row r="2546" spans="6:30" x14ac:dyDescent="0.25">
      <c r="F2546" s="4">
        <v>43299</v>
      </c>
      <c r="G2546">
        <v>7</v>
      </c>
      <c r="H2546">
        <v>3</v>
      </c>
      <c r="I2546">
        <v>4</v>
      </c>
      <c r="J2546">
        <v>456</v>
      </c>
      <c r="AD2546">
        <f>ROUND(fTransactions[[#This Row],[Units]]*VLOOKUP(fTransactions[[#This Row],[ProductID]],dProduct[[ProductID]:[RetailPrice]],3,0),2)</f>
        <v>9097.2000000000007</v>
      </c>
    </row>
    <row r="2547" spans="6:30" x14ac:dyDescent="0.25">
      <c r="F2547" s="4">
        <v>43299</v>
      </c>
      <c r="G2547">
        <v>8</v>
      </c>
      <c r="H2547">
        <v>3</v>
      </c>
      <c r="I2547">
        <v>1</v>
      </c>
      <c r="J2547">
        <v>376</v>
      </c>
      <c r="AD2547">
        <f>ROUND(fTransactions[[#This Row],[Units]]*VLOOKUP(fTransactions[[#This Row],[ProductID]],dProduct[[ProductID]:[RetailPrice]],3,0),2)</f>
        <v>7501.2</v>
      </c>
    </row>
    <row r="2548" spans="6:30" x14ac:dyDescent="0.25">
      <c r="F2548" s="4">
        <v>43299</v>
      </c>
      <c r="G2548">
        <v>3</v>
      </c>
      <c r="H2548">
        <v>3</v>
      </c>
      <c r="I2548">
        <v>2</v>
      </c>
      <c r="J2548">
        <v>190</v>
      </c>
      <c r="AD2548">
        <f>ROUND(fTransactions[[#This Row],[Units]]*VLOOKUP(fTransactions[[#This Row],[ProductID]],dProduct[[ProductID]:[RetailPrice]],3,0),2)</f>
        <v>3790.5</v>
      </c>
    </row>
    <row r="2549" spans="6:30" x14ac:dyDescent="0.25">
      <c r="F2549" s="4">
        <v>43299</v>
      </c>
      <c r="G2549">
        <v>1</v>
      </c>
      <c r="H2549">
        <v>4</v>
      </c>
      <c r="I2549">
        <v>2</v>
      </c>
      <c r="J2549">
        <v>300</v>
      </c>
      <c r="AD2549">
        <f>ROUND(fTransactions[[#This Row],[Units]]*VLOOKUP(fTransactions[[#This Row],[ProductID]],dProduct[[ProductID]:[RetailPrice]],3,0),2)</f>
        <v>9585</v>
      </c>
    </row>
    <row r="2550" spans="6:30" x14ac:dyDescent="0.25">
      <c r="F2550" s="4">
        <v>43300</v>
      </c>
      <c r="G2550">
        <v>8</v>
      </c>
      <c r="H2550">
        <v>3</v>
      </c>
      <c r="I2550">
        <v>3</v>
      </c>
      <c r="J2550">
        <v>32</v>
      </c>
      <c r="AD2550">
        <f>ROUND(fTransactions[[#This Row],[Units]]*VLOOKUP(fTransactions[[#This Row],[ProductID]],dProduct[[ProductID]:[RetailPrice]],3,0),2)</f>
        <v>638.4</v>
      </c>
    </row>
    <row r="2551" spans="6:30" x14ac:dyDescent="0.25">
      <c r="F2551" s="4">
        <v>43300</v>
      </c>
      <c r="G2551">
        <v>7</v>
      </c>
      <c r="H2551">
        <v>1</v>
      </c>
      <c r="I2551">
        <v>3</v>
      </c>
      <c r="J2551">
        <v>11</v>
      </c>
      <c r="AD2551">
        <f>ROUND(fTransactions[[#This Row],[Units]]*VLOOKUP(fTransactions[[#This Row],[ProductID]],dProduct[[ProductID]:[RetailPrice]],3,0),2)</f>
        <v>307.45</v>
      </c>
    </row>
    <row r="2552" spans="6:30" x14ac:dyDescent="0.25">
      <c r="F2552" s="4">
        <v>43300</v>
      </c>
      <c r="G2552">
        <v>3</v>
      </c>
      <c r="H2552">
        <v>3</v>
      </c>
      <c r="I2552">
        <v>2</v>
      </c>
      <c r="J2552">
        <v>453</v>
      </c>
      <c r="AD2552">
        <f>ROUND(fTransactions[[#This Row],[Units]]*VLOOKUP(fTransactions[[#This Row],[ProductID]],dProduct[[ProductID]:[RetailPrice]],3,0),2)</f>
        <v>9037.35</v>
      </c>
    </row>
    <row r="2553" spans="6:30" x14ac:dyDescent="0.25">
      <c r="F2553" s="4">
        <v>43300</v>
      </c>
      <c r="G2553">
        <v>3</v>
      </c>
      <c r="H2553">
        <v>3</v>
      </c>
      <c r="I2553">
        <v>2</v>
      </c>
      <c r="J2553">
        <v>205</v>
      </c>
      <c r="AD2553">
        <f>ROUND(fTransactions[[#This Row],[Units]]*VLOOKUP(fTransactions[[#This Row],[ProductID]],dProduct[[ProductID]:[RetailPrice]],3,0),2)</f>
        <v>4089.75</v>
      </c>
    </row>
    <row r="2554" spans="6:30" x14ac:dyDescent="0.25">
      <c r="F2554" s="4">
        <v>43301</v>
      </c>
      <c r="G2554">
        <v>2</v>
      </c>
      <c r="H2554">
        <v>3</v>
      </c>
      <c r="I2554">
        <v>4</v>
      </c>
      <c r="J2554">
        <v>76</v>
      </c>
      <c r="AD2554">
        <f>ROUND(fTransactions[[#This Row],[Units]]*VLOOKUP(fTransactions[[#This Row],[ProductID]],dProduct[[ProductID]:[RetailPrice]],3,0),2)</f>
        <v>1516.2</v>
      </c>
    </row>
    <row r="2555" spans="6:30" x14ac:dyDescent="0.25">
      <c r="F2555" s="4">
        <v>43302</v>
      </c>
      <c r="G2555">
        <v>4</v>
      </c>
      <c r="H2555">
        <v>4</v>
      </c>
      <c r="I2555">
        <v>1</v>
      </c>
      <c r="J2555">
        <v>261</v>
      </c>
      <c r="AD2555">
        <f>ROUND(fTransactions[[#This Row],[Units]]*VLOOKUP(fTransactions[[#This Row],[ProductID]],dProduct[[ProductID]:[RetailPrice]],3,0),2)</f>
        <v>8338.9500000000007</v>
      </c>
    </row>
    <row r="2556" spans="6:30" x14ac:dyDescent="0.25">
      <c r="F2556" s="4">
        <v>43302</v>
      </c>
      <c r="G2556">
        <v>5</v>
      </c>
      <c r="H2556">
        <v>4</v>
      </c>
      <c r="I2556">
        <v>2</v>
      </c>
      <c r="J2556">
        <v>449</v>
      </c>
      <c r="AD2556">
        <f>ROUND(fTransactions[[#This Row],[Units]]*VLOOKUP(fTransactions[[#This Row],[ProductID]],dProduct[[ProductID]:[RetailPrice]],3,0),2)</f>
        <v>14345.55</v>
      </c>
    </row>
    <row r="2557" spans="6:30" x14ac:dyDescent="0.25">
      <c r="F2557" s="4">
        <v>43302</v>
      </c>
      <c r="G2557">
        <v>3</v>
      </c>
      <c r="H2557">
        <v>2</v>
      </c>
      <c r="I2557">
        <v>2</v>
      </c>
      <c r="J2557">
        <v>54</v>
      </c>
      <c r="AD2557">
        <f>ROUND(fTransactions[[#This Row],[Units]]*VLOOKUP(fTransactions[[#This Row],[ProductID]],dProduct[[ProductID]:[RetailPrice]],3,0),2)</f>
        <v>2322</v>
      </c>
    </row>
    <row r="2558" spans="6:30" x14ac:dyDescent="0.25">
      <c r="F2558" s="4">
        <v>43302</v>
      </c>
      <c r="G2558">
        <v>7</v>
      </c>
      <c r="H2558">
        <v>1</v>
      </c>
      <c r="I2558">
        <v>3</v>
      </c>
      <c r="J2558">
        <v>459</v>
      </c>
      <c r="AD2558">
        <f>ROUND(fTransactions[[#This Row],[Units]]*VLOOKUP(fTransactions[[#This Row],[ProductID]],dProduct[[ProductID]:[RetailPrice]],3,0),2)</f>
        <v>12829.05</v>
      </c>
    </row>
    <row r="2559" spans="6:30" x14ac:dyDescent="0.25">
      <c r="F2559" s="4">
        <v>43302</v>
      </c>
      <c r="G2559">
        <v>4</v>
      </c>
      <c r="H2559">
        <v>3</v>
      </c>
      <c r="I2559">
        <v>3</v>
      </c>
      <c r="J2559">
        <v>455</v>
      </c>
      <c r="AD2559">
        <f>ROUND(fTransactions[[#This Row],[Units]]*VLOOKUP(fTransactions[[#This Row],[ProductID]],dProduct[[ProductID]:[RetailPrice]],3,0),2)</f>
        <v>9077.25</v>
      </c>
    </row>
    <row r="2560" spans="6:30" x14ac:dyDescent="0.25">
      <c r="F2560" s="4">
        <v>43302</v>
      </c>
      <c r="G2560">
        <v>2</v>
      </c>
      <c r="H2560">
        <v>2</v>
      </c>
      <c r="I2560">
        <v>3</v>
      </c>
      <c r="J2560">
        <v>378</v>
      </c>
      <c r="AD2560">
        <f>ROUND(fTransactions[[#This Row],[Units]]*VLOOKUP(fTransactions[[#This Row],[ProductID]],dProduct[[ProductID]:[RetailPrice]],3,0),2)</f>
        <v>16254</v>
      </c>
    </row>
    <row r="2561" spans="6:30" x14ac:dyDescent="0.25">
      <c r="F2561" s="4">
        <v>43302</v>
      </c>
      <c r="G2561">
        <v>4</v>
      </c>
      <c r="H2561">
        <v>4</v>
      </c>
      <c r="I2561">
        <v>3</v>
      </c>
      <c r="J2561">
        <v>126</v>
      </c>
      <c r="AD2561">
        <f>ROUND(fTransactions[[#This Row],[Units]]*VLOOKUP(fTransactions[[#This Row],[ProductID]],dProduct[[ProductID]:[RetailPrice]],3,0),2)</f>
        <v>4025.7</v>
      </c>
    </row>
    <row r="2562" spans="6:30" x14ac:dyDescent="0.25">
      <c r="F2562" s="4">
        <v>43303</v>
      </c>
      <c r="G2562">
        <v>1</v>
      </c>
      <c r="H2562">
        <v>3</v>
      </c>
      <c r="I2562">
        <v>3</v>
      </c>
      <c r="J2562">
        <v>84</v>
      </c>
      <c r="AD2562">
        <f>ROUND(fTransactions[[#This Row],[Units]]*VLOOKUP(fTransactions[[#This Row],[ProductID]],dProduct[[ProductID]:[RetailPrice]],3,0),2)</f>
        <v>1675.8</v>
      </c>
    </row>
    <row r="2563" spans="6:30" x14ac:dyDescent="0.25">
      <c r="F2563" s="4">
        <v>43303</v>
      </c>
      <c r="G2563">
        <v>7</v>
      </c>
      <c r="H2563">
        <v>3</v>
      </c>
      <c r="I2563">
        <v>1</v>
      </c>
      <c r="J2563">
        <v>337</v>
      </c>
      <c r="AD2563">
        <f>ROUND(fTransactions[[#This Row],[Units]]*VLOOKUP(fTransactions[[#This Row],[ProductID]],dProduct[[ProductID]:[RetailPrice]],3,0),2)</f>
        <v>6723.15</v>
      </c>
    </row>
    <row r="2564" spans="6:30" x14ac:dyDescent="0.25">
      <c r="F2564" s="4">
        <v>43303</v>
      </c>
      <c r="G2564">
        <v>4</v>
      </c>
      <c r="H2564">
        <v>2</v>
      </c>
      <c r="I2564">
        <v>3</v>
      </c>
      <c r="J2564">
        <v>481</v>
      </c>
      <c r="AD2564">
        <f>ROUND(fTransactions[[#This Row],[Units]]*VLOOKUP(fTransactions[[#This Row],[ProductID]],dProduct[[ProductID]:[RetailPrice]],3,0),2)</f>
        <v>20683</v>
      </c>
    </row>
    <row r="2565" spans="6:30" x14ac:dyDescent="0.25">
      <c r="F2565" s="4">
        <v>43303</v>
      </c>
      <c r="G2565">
        <v>7</v>
      </c>
      <c r="H2565">
        <v>3</v>
      </c>
      <c r="I2565">
        <v>3</v>
      </c>
      <c r="J2565">
        <v>254</v>
      </c>
      <c r="AD2565">
        <f>ROUND(fTransactions[[#This Row],[Units]]*VLOOKUP(fTransactions[[#This Row],[ProductID]],dProduct[[ProductID]:[RetailPrice]],3,0),2)</f>
        <v>5067.3</v>
      </c>
    </row>
    <row r="2566" spans="6:30" x14ac:dyDescent="0.25">
      <c r="F2566" s="4">
        <v>43303</v>
      </c>
      <c r="G2566">
        <v>5</v>
      </c>
      <c r="H2566">
        <v>2</v>
      </c>
      <c r="I2566">
        <v>3</v>
      </c>
      <c r="J2566">
        <v>411</v>
      </c>
      <c r="AD2566">
        <f>ROUND(fTransactions[[#This Row],[Units]]*VLOOKUP(fTransactions[[#This Row],[ProductID]],dProduct[[ProductID]:[RetailPrice]],3,0),2)</f>
        <v>17673</v>
      </c>
    </row>
    <row r="2567" spans="6:30" x14ac:dyDescent="0.25">
      <c r="F2567" s="4">
        <v>43303</v>
      </c>
      <c r="G2567">
        <v>6</v>
      </c>
      <c r="H2567">
        <v>4</v>
      </c>
      <c r="I2567">
        <v>3</v>
      </c>
      <c r="J2567">
        <v>168</v>
      </c>
      <c r="AD2567">
        <f>ROUND(fTransactions[[#This Row],[Units]]*VLOOKUP(fTransactions[[#This Row],[ProductID]],dProduct[[ProductID]:[RetailPrice]],3,0),2)</f>
        <v>5367.6</v>
      </c>
    </row>
    <row r="2568" spans="6:30" x14ac:dyDescent="0.25">
      <c r="F2568" s="4">
        <v>43304</v>
      </c>
      <c r="G2568">
        <v>7</v>
      </c>
      <c r="H2568">
        <v>2</v>
      </c>
      <c r="I2568">
        <v>4</v>
      </c>
      <c r="J2568">
        <v>366</v>
      </c>
      <c r="AD2568">
        <f>ROUND(fTransactions[[#This Row],[Units]]*VLOOKUP(fTransactions[[#This Row],[ProductID]],dProduct[[ProductID]:[RetailPrice]],3,0),2)</f>
        <v>15738</v>
      </c>
    </row>
    <row r="2569" spans="6:30" x14ac:dyDescent="0.25">
      <c r="F2569" s="4">
        <v>43304</v>
      </c>
      <c r="G2569">
        <v>8</v>
      </c>
      <c r="H2569">
        <v>3</v>
      </c>
      <c r="I2569">
        <v>1</v>
      </c>
      <c r="J2569">
        <v>281</v>
      </c>
      <c r="AD2569">
        <f>ROUND(fTransactions[[#This Row],[Units]]*VLOOKUP(fTransactions[[#This Row],[ProductID]],dProduct[[ProductID]:[RetailPrice]],3,0),2)</f>
        <v>5605.95</v>
      </c>
    </row>
    <row r="2570" spans="6:30" x14ac:dyDescent="0.25">
      <c r="F2570" s="4">
        <v>43304</v>
      </c>
      <c r="G2570">
        <v>1</v>
      </c>
      <c r="H2570">
        <v>1</v>
      </c>
      <c r="I2570">
        <v>3</v>
      </c>
      <c r="J2570">
        <v>473</v>
      </c>
      <c r="AD2570">
        <f>ROUND(fTransactions[[#This Row],[Units]]*VLOOKUP(fTransactions[[#This Row],[ProductID]],dProduct[[ProductID]:[RetailPrice]],3,0),2)</f>
        <v>13220.35</v>
      </c>
    </row>
    <row r="2571" spans="6:30" x14ac:dyDescent="0.25">
      <c r="F2571" s="4">
        <v>43304</v>
      </c>
      <c r="G2571">
        <v>2</v>
      </c>
      <c r="H2571">
        <v>2</v>
      </c>
      <c r="I2571">
        <v>3</v>
      </c>
      <c r="J2571">
        <v>221</v>
      </c>
      <c r="AD2571">
        <f>ROUND(fTransactions[[#This Row],[Units]]*VLOOKUP(fTransactions[[#This Row],[ProductID]],dProduct[[ProductID]:[RetailPrice]],3,0),2)</f>
        <v>9503</v>
      </c>
    </row>
    <row r="2572" spans="6:30" x14ac:dyDescent="0.25">
      <c r="F2572" s="4">
        <v>43304</v>
      </c>
      <c r="G2572">
        <v>6</v>
      </c>
      <c r="H2572">
        <v>1</v>
      </c>
      <c r="I2572">
        <v>3</v>
      </c>
      <c r="J2572">
        <v>164</v>
      </c>
      <c r="AD2572">
        <f>ROUND(fTransactions[[#This Row],[Units]]*VLOOKUP(fTransactions[[#This Row],[ProductID]],dProduct[[ProductID]:[RetailPrice]],3,0),2)</f>
        <v>4583.8</v>
      </c>
    </row>
    <row r="2573" spans="6:30" x14ac:dyDescent="0.25">
      <c r="F2573" s="4">
        <v>43305</v>
      </c>
      <c r="G2573">
        <v>7</v>
      </c>
      <c r="H2573">
        <v>4</v>
      </c>
      <c r="I2573">
        <v>3</v>
      </c>
      <c r="J2573">
        <v>45</v>
      </c>
      <c r="AD2573">
        <f>ROUND(fTransactions[[#This Row],[Units]]*VLOOKUP(fTransactions[[#This Row],[ProductID]],dProduct[[ProductID]:[RetailPrice]],3,0),2)</f>
        <v>1437.75</v>
      </c>
    </row>
    <row r="2574" spans="6:30" x14ac:dyDescent="0.25">
      <c r="F2574" s="4">
        <v>43305</v>
      </c>
      <c r="G2574">
        <v>5</v>
      </c>
      <c r="H2574">
        <v>4</v>
      </c>
      <c r="I2574">
        <v>1</v>
      </c>
      <c r="J2574">
        <v>86</v>
      </c>
      <c r="AD2574">
        <f>ROUND(fTransactions[[#This Row],[Units]]*VLOOKUP(fTransactions[[#This Row],[ProductID]],dProduct[[ProductID]:[RetailPrice]],3,0),2)</f>
        <v>2747.7</v>
      </c>
    </row>
    <row r="2575" spans="6:30" x14ac:dyDescent="0.25">
      <c r="F2575" s="4">
        <v>43305</v>
      </c>
      <c r="G2575">
        <v>5</v>
      </c>
      <c r="H2575">
        <v>3</v>
      </c>
      <c r="I2575">
        <v>2</v>
      </c>
      <c r="J2575">
        <v>224</v>
      </c>
      <c r="AD2575">
        <f>ROUND(fTransactions[[#This Row],[Units]]*VLOOKUP(fTransactions[[#This Row],[ProductID]],dProduct[[ProductID]:[RetailPrice]],3,0),2)</f>
        <v>4468.8</v>
      </c>
    </row>
    <row r="2576" spans="6:30" x14ac:dyDescent="0.25">
      <c r="F2576" s="4">
        <v>43305</v>
      </c>
      <c r="G2576">
        <v>4</v>
      </c>
      <c r="H2576">
        <v>4</v>
      </c>
      <c r="I2576">
        <v>3</v>
      </c>
      <c r="J2576">
        <v>29</v>
      </c>
      <c r="AD2576">
        <f>ROUND(fTransactions[[#This Row],[Units]]*VLOOKUP(fTransactions[[#This Row],[ProductID]],dProduct[[ProductID]:[RetailPrice]],3,0),2)</f>
        <v>926.55</v>
      </c>
    </row>
    <row r="2577" spans="6:30" x14ac:dyDescent="0.25">
      <c r="F2577" s="4">
        <v>43306</v>
      </c>
      <c r="G2577">
        <v>4</v>
      </c>
      <c r="H2577">
        <v>1</v>
      </c>
      <c r="I2577">
        <v>1</v>
      </c>
      <c r="J2577">
        <v>236</v>
      </c>
      <c r="AD2577">
        <f>ROUND(fTransactions[[#This Row],[Units]]*VLOOKUP(fTransactions[[#This Row],[ProductID]],dProduct[[ProductID]:[RetailPrice]],3,0),2)</f>
        <v>6596.2</v>
      </c>
    </row>
    <row r="2578" spans="6:30" x14ac:dyDescent="0.25">
      <c r="F2578" s="4">
        <v>43306</v>
      </c>
      <c r="G2578">
        <v>7</v>
      </c>
      <c r="H2578">
        <v>3</v>
      </c>
      <c r="I2578">
        <v>2</v>
      </c>
      <c r="J2578">
        <v>452</v>
      </c>
      <c r="AD2578">
        <f>ROUND(fTransactions[[#This Row],[Units]]*VLOOKUP(fTransactions[[#This Row],[ProductID]],dProduct[[ProductID]:[RetailPrice]],3,0),2)</f>
        <v>9017.4</v>
      </c>
    </row>
    <row r="2579" spans="6:30" x14ac:dyDescent="0.25">
      <c r="F2579" s="4">
        <v>43306</v>
      </c>
      <c r="G2579">
        <v>5</v>
      </c>
      <c r="H2579">
        <v>3</v>
      </c>
      <c r="I2579">
        <v>2</v>
      </c>
      <c r="J2579">
        <v>106</v>
      </c>
      <c r="AD2579">
        <f>ROUND(fTransactions[[#This Row],[Units]]*VLOOKUP(fTransactions[[#This Row],[ProductID]],dProduct[[ProductID]:[RetailPrice]],3,0),2)</f>
        <v>2114.6999999999998</v>
      </c>
    </row>
    <row r="2580" spans="6:30" x14ac:dyDescent="0.25">
      <c r="F2580" s="4">
        <v>43306</v>
      </c>
      <c r="G2580">
        <v>3</v>
      </c>
      <c r="H2580">
        <v>3</v>
      </c>
      <c r="I2580">
        <v>3</v>
      </c>
      <c r="J2580">
        <v>106</v>
      </c>
      <c r="AD2580">
        <f>ROUND(fTransactions[[#This Row],[Units]]*VLOOKUP(fTransactions[[#This Row],[ProductID]],dProduct[[ProductID]:[RetailPrice]],3,0),2)</f>
        <v>2114.6999999999998</v>
      </c>
    </row>
    <row r="2581" spans="6:30" x14ac:dyDescent="0.25">
      <c r="F2581" s="4">
        <v>43306</v>
      </c>
      <c r="G2581">
        <v>6</v>
      </c>
      <c r="H2581">
        <v>3</v>
      </c>
      <c r="I2581">
        <v>3</v>
      </c>
      <c r="J2581">
        <v>465</v>
      </c>
      <c r="AD2581">
        <f>ROUND(fTransactions[[#This Row],[Units]]*VLOOKUP(fTransactions[[#This Row],[ProductID]],dProduct[[ProductID]:[RetailPrice]],3,0),2)</f>
        <v>9276.75</v>
      </c>
    </row>
    <row r="2582" spans="6:30" x14ac:dyDescent="0.25">
      <c r="F2582" s="4">
        <v>43306</v>
      </c>
      <c r="G2582">
        <v>6</v>
      </c>
      <c r="H2582">
        <v>1</v>
      </c>
      <c r="I2582">
        <v>3</v>
      </c>
      <c r="J2582">
        <v>24</v>
      </c>
      <c r="AD2582">
        <f>ROUND(fTransactions[[#This Row],[Units]]*VLOOKUP(fTransactions[[#This Row],[ProductID]],dProduct[[ProductID]:[RetailPrice]],3,0),2)</f>
        <v>670.8</v>
      </c>
    </row>
    <row r="2583" spans="6:30" x14ac:dyDescent="0.25">
      <c r="F2583" s="4">
        <v>43307</v>
      </c>
      <c r="G2583">
        <v>2</v>
      </c>
      <c r="H2583">
        <v>4</v>
      </c>
      <c r="I2583">
        <v>4</v>
      </c>
      <c r="J2583">
        <v>283</v>
      </c>
      <c r="AD2583">
        <f>ROUND(fTransactions[[#This Row],[Units]]*VLOOKUP(fTransactions[[#This Row],[ProductID]],dProduct[[ProductID]:[RetailPrice]],3,0),2)</f>
        <v>9041.85</v>
      </c>
    </row>
    <row r="2584" spans="6:30" x14ac:dyDescent="0.25">
      <c r="F2584" s="4">
        <v>43307</v>
      </c>
      <c r="G2584">
        <v>8</v>
      </c>
      <c r="H2584">
        <v>3</v>
      </c>
      <c r="I2584">
        <v>1</v>
      </c>
      <c r="J2584">
        <v>239</v>
      </c>
      <c r="AD2584">
        <f>ROUND(fTransactions[[#This Row],[Units]]*VLOOKUP(fTransactions[[#This Row],[ProductID]],dProduct[[ProductID]:[RetailPrice]],3,0),2)</f>
        <v>4768.05</v>
      </c>
    </row>
    <row r="2585" spans="6:30" x14ac:dyDescent="0.25">
      <c r="F2585" s="4">
        <v>43307</v>
      </c>
      <c r="G2585">
        <v>4</v>
      </c>
      <c r="H2585">
        <v>4</v>
      </c>
      <c r="I2585">
        <v>1</v>
      </c>
      <c r="J2585">
        <v>315</v>
      </c>
      <c r="AD2585">
        <f>ROUND(fTransactions[[#This Row],[Units]]*VLOOKUP(fTransactions[[#This Row],[ProductID]],dProduct[[ProductID]:[RetailPrice]],3,0),2)</f>
        <v>10064.25</v>
      </c>
    </row>
    <row r="2586" spans="6:30" x14ac:dyDescent="0.25">
      <c r="F2586" s="4">
        <v>43307</v>
      </c>
      <c r="G2586">
        <v>5</v>
      </c>
      <c r="H2586">
        <v>1</v>
      </c>
      <c r="I2586">
        <v>2</v>
      </c>
      <c r="J2586">
        <v>286</v>
      </c>
      <c r="AD2586">
        <f>ROUND(fTransactions[[#This Row],[Units]]*VLOOKUP(fTransactions[[#This Row],[ProductID]],dProduct[[ProductID]:[RetailPrice]],3,0),2)</f>
        <v>7993.7</v>
      </c>
    </row>
    <row r="2587" spans="6:30" x14ac:dyDescent="0.25">
      <c r="F2587" s="4">
        <v>43307</v>
      </c>
      <c r="G2587">
        <v>1</v>
      </c>
      <c r="H2587">
        <v>2</v>
      </c>
      <c r="I2587">
        <v>3</v>
      </c>
      <c r="J2587">
        <v>174</v>
      </c>
      <c r="AD2587">
        <f>ROUND(fTransactions[[#This Row],[Units]]*VLOOKUP(fTransactions[[#This Row],[ProductID]],dProduct[[ProductID]:[RetailPrice]],3,0),2)</f>
        <v>7482</v>
      </c>
    </row>
    <row r="2588" spans="6:30" x14ac:dyDescent="0.25">
      <c r="F2588" s="4">
        <v>43307</v>
      </c>
      <c r="G2588">
        <v>7</v>
      </c>
      <c r="H2588">
        <v>2</v>
      </c>
      <c r="I2588">
        <v>4</v>
      </c>
      <c r="J2588">
        <v>242</v>
      </c>
      <c r="AD2588">
        <f>ROUND(fTransactions[[#This Row],[Units]]*VLOOKUP(fTransactions[[#This Row],[ProductID]],dProduct[[ProductID]:[RetailPrice]],3,0),2)</f>
        <v>10406</v>
      </c>
    </row>
    <row r="2589" spans="6:30" x14ac:dyDescent="0.25">
      <c r="F2589" s="4">
        <v>43307</v>
      </c>
      <c r="G2589">
        <v>2</v>
      </c>
      <c r="H2589">
        <v>3</v>
      </c>
      <c r="I2589">
        <v>1</v>
      </c>
      <c r="J2589">
        <v>17</v>
      </c>
      <c r="AD2589">
        <f>ROUND(fTransactions[[#This Row],[Units]]*VLOOKUP(fTransactions[[#This Row],[ProductID]],dProduct[[ProductID]:[RetailPrice]],3,0),2)</f>
        <v>339.15</v>
      </c>
    </row>
    <row r="2590" spans="6:30" x14ac:dyDescent="0.25">
      <c r="F2590" s="4">
        <v>43307</v>
      </c>
      <c r="G2590">
        <v>3</v>
      </c>
      <c r="H2590">
        <v>1</v>
      </c>
      <c r="I2590">
        <v>3</v>
      </c>
      <c r="J2590">
        <v>309</v>
      </c>
      <c r="AD2590">
        <f>ROUND(fTransactions[[#This Row],[Units]]*VLOOKUP(fTransactions[[#This Row],[ProductID]],dProduct[[ProductID]:[RetailPrice]],3,0),2)</f>
        <v>8636.5499999999993</v>
      </c>
    </row>
    <row r="2591" spans="6:30" x14ac:dyDescent="0.25">
      <c r="F2591" s="4">
        <v>43307</v>
      </c>
      <c r="G2591">
        <v>3</v>
      </c>
      <c r="H2591">
        <v>3</v>
      </c>
      <c r="I2591">
        <v>3</v>
      </c>
      <c r="J2591">
        <v>199</v>
      </c>
      <c r="AD2591">
        <f>ROUND(fTransactions[[#This Row],[Units]]*VLOOKUP(fTransactions[[#This Row],[ProductID]],dProduct[[ProductID]:[RetailPrice]],3,0),2)</f>
        <v>3970.05</v>
      </c>
    </row>
    <row r="2592" spans="6:30" x14ac:dyDescent="0.25">
      <c r="F2592" s="4">
        <v>43308</v>
      </c>
      <c r="G2592">
        <v>3</v>
      </c>
      <c r="H2592">
        <v>2</v>
      </c>
      <c r="I2592">
        <v>2</v>
      </c>
      <c r="J2592">
        <v>250</v>
      </c>
      <c r="AD2592">
        <f>ROUND(fTransactions[[#This Row],[Units]]*VLOOKUP(fTransactions[[#This Row],[ProductID]],dProduct[[ProductID]:[RetailPrice]],3,0),2)</f>
        <v>10750</v>
      </c>
    </row>
    <row r="2593" spans="6:30" x14ac:dyDescent="0.25">
      <c r="F2593" s="4">
        <v>43308</v>
      </c>
      <c r="G2593">
        <v>4</v>
      </c>
      <c r="H2593">
        <v>4</v>
      </c>
      <c r="I2593">
        <v>4</v>
      </c>
      <c r="J2593">
        <v>301</v>
      </c>
      <c r="AD2593">
        <f>ROUND(fTransactions[[#This Row],[Units]]*VLOOKUP(fTransactions[[#This Row],[ProductID]],dProduct[[ProductID]:[RetailPrice]],3,0),2)</f>
        <v>9616.9500000000007</v>
      </c>
    </row>
    <row r="2594" spans="6:30" x14ac:dyDescent="0.25">
      <c r="F2594" s="4">
        <v>43308</v>
      </c>
      <c r="G2594">
        <v>1</v>
      </c>
      <c r="H2594">
        <v>3</v>
      </c>
      <c r="I2594">
        <v>2</v>
      </c>
      <c r="J2594">
        <v>78</v>
      </c>
      <c r="AD2594">
        <f>ROUND(fTransactions[[#This Row],[Units]]*VLOOKUP(fTransactions[[#This Row],[ProductID]],dProduct[[ProductID]:[RetailPrice]],3,0),2)</f>
        <v>1556.1</v>
      </c>
    </row>
    <row r="2595" spans="6:30" x14ac:dyDescent="0.25">
      <c r="F2595" s="4">
        <v>43308</v>
      </c>
      <c r="G2595">
        <v>6</v>
      </c>
      <c r="H2595">
        <v>3</v>
      </c>
      <c r="I2595">
        <v>3</v>
      </c>
      <c r="J2595">
        <v>355</v>
      </c>
      <c r="AD2595">
        <f>ROUND(fTransactions[[#This Row],[Units]]*VLOOKUP(fTransactions[[#This Row],[ProductID]],dProduct[[ProductID]:[RetailPrice]],3,0),2)</f>
        <v>7082.25</v>
      </c>
    </row>
    <row r="2596" spans="6:30" x14ac:dyDescent="0.25">
      <c r="F2596" s="4">
        <v>43308</v>
      </c>
      <c r="G2596">
        <v>7</v>
      </c>
      <c r="H2596">
        <v>1</v>
      </c>
      <c r="I2596">
        <v>3</v>
      </c>
      <c r="J2596">
        <v>7</v>
      </c>
      <c r="AD2596">
        <f>ROUND(fTransactions[[#This Row],[Units]]*VLOOKUP(fTransactions[[#This Row],[ProductID]],dProduct[[ProductID]:[RetailPrice]],3,0),2)</f>
        <v>195.65</v>
      </c>
    </row>
    <row r="2597" spans="6:30" x14ac:dyDescent="0.25">
      <c r="F2597" s="4">
        <v>43309</v>
      </c>
      <c r="G2597">
        <v>2</v>
      </c>
      <c r="H2597">
        <v>3</v>
      </c>
      <c r="I2597">
        <v>1</v>
      </c>
      <c r="J2597">
        <v>254</v>
      </c>
      <c r="AD2597">
        <f>ROUND(fTransactions[[#This Row],[Units]]*VLOOKUP(fTransactions[[#This Row],[ProductID]],dProduct[[ProductID]:[RetailPrice]],3,0),2)</f>
        <v>5067.3</v>
      </c>
    </row>
    <row r="2598" spans="6:30" x14ac:dyDescent="0.25">
      <c r="F2598" s="4">
        <v>43309</v>
      </c>
      <c r="G2598">
        <v>5</v>
      </c>
      <c r="H2598">
        <v>3</v>
      </c>
      <c r="I2598">
        <v>2</v>
      </c>
      <c r="J2598">
        <v>114</v>
      </c>
      <c r="AD2598">
        <f>ROUND(fTransactions[[#This Row],[Units]]*VLOOKUP(fTransactions[[#This Row],[ProductID]],dProduct[[ProductID]:[RetailPrice]],3,0),2)</f>
        <v>2274.3000000000002</v>
      </c>
    </row>
    <row r="2599" spans="6:30" x14ac:dyDescent="0.25">
      <c r="F2599" s="4">
        <v>43309</v>
      </c>
      <c r="G2599">
        <v>7</v>
      </c>
      <c r="H2599">
        <v>4</v>
      </c>
      <c r="I2599">
        <v>4</v>
      </c>
      <c r="J2599">
        <v>461</v>
      </c>
      <c r="AD2599">
        <f>ROUND(fTransactions[[#This Row],[Units]]*VLOOKUP(fTransactions[[#This Row],[ProductID]],dProduct[[ProductID]:[RetailPrice]],3,0),2)</f>
        <v>14728.95</v>
      </c>
    </row>
    <row r="2600" spans="6:30" x14ac:dyDescent="0.25">
      <c r="F2600" s="4">
        <v>43309</v>
      </c>
      <c r="G2600">
        <v>8</v>
      </c>
      <c r="H2600">
        <v>3</v>
      </c>
      <c r="I2600">
        <v>1</v>
      </c>
      <c r="J2600">
        <v>26</v>
      </c>
      <c r="AD2600">
        <f>ROUND(fTransactions[[#This Row],[Units]]*VLOOKUP(fTransactions[[#This Row],[ProductID]],dProduct[[ProductID]:[RetailPrice]],3,0),2)</f>
        <v>518.70000000000005</v>
      </c>
    </row>
    <row r="2601" spans="6:30" x14ac:dyDescent="0.25">
      <c r="F2601" s="4">
        <v>43309</v>
      </c>
      <c r="G2601">
        <v>7</v>
      </c>
      <c r="H2601">
        <v>3</v>
      </c>
      <c r="I2601">
        <v>3</v>
      </c>
      <c r="J2601">
        <v>252</v>
      </c>
      <c r="AD2601">
        <f>ROUND(fTransactions[[#This Row],[Units]]*VLOOKUP(fTransactions[[#This Row],[ProductID]],dProduct[[ProductID]:[RetailPrice]],3,0),2)</f>
        <v>5027.3999999999996</v>
      </c>
    </row>
    <row r="2602" spans="6:30" x14ac:dyDescent="0.25">
      <c r="F2602" s="4">
        <v>43309</v>
      </c>
      <c r="G2602">
        <v>8</v>
      </c>
      <c r="H2602">
        <v>3</v>
      </c>
      <c r="I2602">
        <v>3</v>
      </c>
      <c r="J2602">
        <v>293</v>
      </c>
      <c r="AD2602">
        <f>ROUND(fTransactions[[#This Row],[Units]]*VLOOKUP(fTransactions[[#This Row],[ProductID]],dProduct[[ProductID]:[RetailPrice]],3,0),2)</f>
        <v>5845.35</v>
      </c>
    </row>
    <row r="2603" spans="6:30" x14ac:dyDescent="0.25">
      <c r="F2603" s="4">
        <v>43310</v>
      </c>
      <c r="G2603">
        <v>4</v>
      </c>
      <c r="H2603">
        <v>1</v>
      </c>
      <c r="I2603">
        <v>3</v>
      </c>
      <c r="J2603">
        <v>113</v>
      </c>
      <c r="AD2603">
        <f>ROUND(fTransactions[[#This Row],[Units]]*VLOOKUP(fTransactions[[#This Row],[ProductID]],dProduct[[ProductID]:[RetailPrice]],3,0),2)</f>
        <v>3158.35</v>
      </c>
    </row>
    <row r="2604" spans="6:30" x14ac:dyDescent="0.25">
      <c r="F2604" s="4">
        <v>43310</v>
      </c>
      <c r="G2604">
        <v>8</v>
      </c>
      <c r="H2604">
        <v>3</v>
      </c>
      <c r="I2604">
        <v>2</v>
      </c>
      <c r="J2604">
        <v>287</v>
      </c>
      <c r="AD2604">
        <f>ROUND(fTransactions[[#This Row],[Units]]*VLOOKUP(fTransactions[[#This Row],[ProductID]],dProduct[[ProductID]:[RetailPrice]],3,0),2)</f>
        <v>5725.65</v>
      </c>
    </row>
    <row r="2605" spans="6:30" x14ac:dyDescent="0.25">
      <c r="F2605" s="4">
        <v>43310</v>
      </c>
      <c r="G2605">
        <v>1</v>
      </c>
      <c r="H2605">
        <v>3</v>
      </c>
      <c r="I2605">
        <v>3</v>
      </c>
      <c r="J2605">
        <v>193</v>
      </c>
      <c r="AD2605">
        <f>ROUND(fTransactions[[#This Row],[Units]]*VLOOKUP(fTransactions[[#This Row],[ProductID]],dProduct[[ProductID]:[RetailPrice]],3,0),2)</f>
        <v>3850.35</v>
      </c>
    </row>
    <row r="2606" spans="6:30" x14ac:dyDescent="0.25">
      <c r="F2606" s="4">
        <v>43310</v>
      </c>
      <c r="G2606">
        <v>2</v>
      </c>
      <c r="H2606">
        <v>2</v>
      </c>
      <c r="I2606">
        <v>1</v>
      </c>
      <c r="J2606">
        <v>147</v>
      </c>
      <c r="AD2606">
        <f>ROUND(fTransactions[[#This Row],[Units]]*VLOOKUP(fTransactions[[#This Row],[ProductID]],dProduct[[ProductID]:[RetailPrice]],3,0),2)</f>
        <v>6321</v>
      </c>
    </row>
    <row r="2607" spans="6:30" x14ac:dyDescent="0.25">
      <c r="F2607" s="4">
        <v>43310</v>
      </c>
      <c r="G2607">
        <v>2</v>
      </c>
      <c r="H2607">
        <v>3</v>
      </c>
      <c r="I2607">
        <v>1</v>
      </c>
      <c r="J2607">
        <v>425</v>
      </c>
      <c r="AD2607">
        <f>ROUND(fTransactions[[#This Row],[Units]]*VLOOKUP(fTransactions[[#This Row],[ProductID]],dProduct[[ProductID]:[RetailPrice]],3,0),2)</f>
        <v>8478.75</v>
      </c>
    </row>
    <row r="2608" spans="6:30" x14ac:dyDescent="0.25">
      <c r="F2608" s="4">
        <v>43310</v>
      </c>
      <c r="G2608">
        <v>7</v>
      </c>
      <c r="H2608">
        <v>1</v>
      </c>
      <c r="I2608">
        <v>3</v>
      </c>
      <c r="J2608">
        <v>191</v>
      </c>
      <c r="AD2608">
        <f>ROUND(fTransactions[[#This Row],[Units]]*VLOOKUP(fTransactions[[#This Row],[ProductID]],dProduct[[ProductID]:[RetailPrice]],3,0),2)</f>
        <v>5338.45</v>
      </c>
    </row>
    <row r="2609" spans="6:30" x14ac:dyDescent="0.25">
      <c r="F2609" s="4">
        <v>43310</v>
      </c>
      <c r="G2609">
        <v>8</v>
      </c>
      <c r="H2609">
        <v>2</v>
      </c>
      <c r="I2609">
        <v>1</v>
      </c>
      <c r="J2609">
        <v>211</v>
      </c>
      <c r="AD2609">
        <f>ROUND(fTransactions[[#This Row],[Units]]*VLOOKUP(fTransactions[[#This Row],[ProductID]],dProduct[[ProductID]:[RetailPrice]],3,0),2)</f>
        <v>9073</v>
      </c>
    </row>
    <row r="2610" spans="6:30" x14ac:dyDescent="0.25">
      <c r="F2610" s="4">
        <v>43311</v>
      </c>
      <c r="G2610">
        <v>1</v>
      </c>
      <c r="H2610">
        <v>3</v>
      </c>
      <c r="I2610">
        <v>2</v>
      </c>
      <c r="J2610">
        <v>404</v>
      </c>
      <c r="AD2610">
        <f>ROUND(fTransactions[[#This Row],[Units]]*VLOOKUP(fTransactions[[#This Row],[ProductID]],dProduct[[ProductID]:[RetailPrice]],3,0),2)</f>
        <v>8059.8</v>
      </c>
    </row>
    <row r="2611" spans="6:30" x14ac:dyDescent="0.25">
      <c r="F2611" s="4">
        <v>43311</v>
      </c>
      <c r="G2611">
        <v>2</v>
      </c>
      <c r="H2611">
        <v>3</v>
      </c>
      <c r="I2611">
        <v>2</v>
      </c>
      <c r="J2611">
        <v>432</v>
      </c>
      <c r="AD2611">
        <f>ROUND(fTransactions[[#This Row],[Units]]*VLOOKUP(fTransactions[[#This Row],[ProductID]],dProduct[[ProductID]:[RetailPrice]],3,0),2)</f>
        <v>8618.4</v>
      </c>
    </row>
    <row r="2612" spans="6:30" x14ac:dyDescent="0.25">
      <c r="F2612" s="4">
        <v>43311</v>
      </c>
      <c r="G2612">
        <v>3</v>
      </c>
      <c r="H2612">
        <v>2</v>
      </c>
      <c r="I2612">
        <v>3</v>
      </c>
      <c r="J2612">
        <v>449</v>
      </c>
      <c r="AD2612">
        <f>ROUND(fTransactions[[#This Row],[Units]]*VLOOKUP(fTransactions[[#This Row],[ProductID]],dProduct[[ProductID]:[RetailPrice]],3,0),2)</f>
        <v>19307</v>
      </c>
    </row>
    <row r="2613" spans="6:30" x14ac:dyDescent="0.25">
      <c r="F2613" s="4">
        <v>43311</v>
      </c>
      <c r="G2613">
        <v>8</v>
      </c>
      <c r="H2613">
        <v>3</v>
      </c>
      <c r="I2613">
        <v>3</v>
      </c>
      <c r="J2613">
        <v>178</v>
      </c>
      <c r="AD2613">
        <f>ROUND(fTransactions[[#This Row],[Units]]*VLOOKUP(fTransactions[[#This Row],[ProductID]],dProduct[[ProductID]:[RetailPrice]],3,0),2)</f>
        <v>3551.1</v>
      </c>
    </row>
    <row r="2614" spans="6:30" x14ac:dyDescent="0.25">
      <c r="F2614" s="4">
        <v>43312</v>
      </c>
      <c r="G2614">
        <v>3</v>
      </c>
      <c r="H2614">
        <v>1</v>
      </c>
      <c r="I2614">
        <v>2</v>
      </c>
      <c r="J2614">
        <v>464</v>
      </c>
      <c r="AD2614">
        <f>ROUND(fTransactions[[#This Row],[Units]]*VLOOKUP(fTransactions[[#This Row],[ProductID]],dProduct[[ProductID]:[RetailPrice]],3,0),2)</f>
        <v>12968.8</v>
      </c>
    </row>
    <row r="2615" spans="6:30" x14ac:dyDescent="0.25">
      <c r="F2615" s="4">
        <v>43312</v>
      </c>
      <c r="G2615">
        <v>8</v>
      </c>
      <c r="H2615">
        <v>2</v>
      </c>
      <c r="I2615">
        <v>4</v>
      </c>
      <c r="J2615">
        <v>281</v>
      </c>
      <c r="AD2615">
        <f>ROUND(fTransactions[[#This Row],[Units]]*VLOOKUP(fTransactions[[#This Row],[ProductID]],dProduct[[ProductID]:[RetailPrice]],3,0),2)</f>
        <v>12083</v>
      </c>
    </row>
    <row r="2616" spans="6:30" x14ac:dyDescent="0.25">
      <c r="F2616" s="4">
        <v>43312</v>
      </c>
      <c r="G2616">
        <v>3</v>
      </c>
      <c r="H2616">
        <v>1</v>
      </c>
      <c r="I2616">
        <v>3</v>
      </c>
      <c r="J2616">
        <v>448</v>
      </c>
      <c r="AD2616">
        <f>ROUND(fTransactions[[#This Row],[Units]]*VLOOKUP(fTransactions[[#This Row],[ProductID]],dProduct[[ProductID]:[RetailPrice]],3,0),2)</f>
        <v>12521.6</v>
      </c>
    </row>
    <row r="2617" spans="6:30" x14ac:dyDescent="0.25">
      <c r="F2617" s="4">
        <v>43312</v>
      </c>
      <c r="G2617">
        <v>7</v>
      </c>
      <c r="H2617">
        <v>3</v>
      </c>
      <c r="I2617">
        <v>3</v>
      </c>
      <c r="J2617">
        <v>445</v>
      </c>
      <c r="AD2617">
        <f>ROUND(fTransactions[[#This Row],[Units]]*VLOOKUP(fTransactions[[#This Row],[ProductID]],dProduct[[ProductID]:[RetailPrice]],3,0),2)</f>
        <v>8877.75</v>
      </c>
    </row>
    <row r="2618" spans="6:30" x14ac:dyDescent="0.25">
      <c r="F2618" s="4">
        <v>43313</v>
      </c>
      <c r="G2618">
        <v>6</v>
      </c>
      <c r="H2618">
        <v>1</v>
      </c>
      <c r="I2618">
        <v>1</v>
      </c>
      <c r="J2618">
        <v>109</v>
      </c>
      <c r="AD2618">
        <f>ROUND(fTransactions[[#This Row],[Units]]*VLOOKUP(fTransactions[[#This Row],[ProductID]],dProduct[[ProductID]:[RetailPrice]],3,0),2)</f>
        <v>3046.55</v>
      </c>
    </row>
    <row r="2619" spans="6:30" x14ac:dyDescent="0.25">
      <c r="F2619" s="4">
        <v>43313</v>
      </c>
      <c r="G2619">
        <v>2</v>
      </c>
      <c r="H2619">
        <v>1</v>
      </c>
      <c r="I2619">
        <v>1</v>
      </c>
      <c r="J2619">
        <v>13</v>
      </c>
      <c r="AD2619">
        <f>ROUND(fTransactions[[#This Row],[Units]]*VLOOKUP(fTransactions[[#This Row],[ProductID]],dProduct[[ProductID]:[RetailPrice]],3,0),2)</f>
        <v>363.35</v>
      </c>
    </row>
    <row r="2620" spans="6:30" x14ac:dyDescent="0.25">
      <c r="F2620" s="4">
        <v>43313</v>
      </c>
      <c r="G2620">
        <v>2</v>
      </c>
      <c r="H2620">
        <v>3</v>
      </c>
      <c r="I2620">
        <v>4</v>
      </c>
      <c r="J2620">
        <v>261</v>
      </c>
      <c r="AD2620">
        <f>ROUND(fTransactions[[#This Row],[Units]]*VLOOKUP(fTransactions[[#This Row],[ProductID]],dProduct[[ProductID]:[RetailPrice]],3,0),2)</f>
        <v>5206.95</v>
      </c>
    </row>
    <row r="2621" spans="6:30" x14ac:dyDescent="0.25">
      <c r="F2621" s="4">
        <v>43313</v>
      </c>
      <c r="G2621">
        <v>6</v>
      </c>
      <c r="H2621">
        <v>2</v>
      </c>
      <c r="I2621">
        <v>4</v>
      </c>
      <c r="J2621">
        <v>334</v>
      </c>
      <c r="AD2621">
        <f>ROUND(fTransactions[[#This Row],[Units]]*VLOOKUP(fTransactions[[#This Row],[ProductID]],dProduct[[ProductID]:[RetailPrice]],3,0),2)</f>
        <v>14362</v>
      </c>
    </row>
    <row r="2622" spans="6:30" x14ac:dyDescent="0.25">
      <c r="F2622" s="4">
        <v>43313</v>
      </c>
      <c r="G2622">
        <v>7</v>
      </c>
      <c r="H2622">
        <v>3</v>
      </c>
      <c r="I2622">
        <v>4</v>
      </c>
      <c r="J2622">
        <v>162</v>
      </c>
      <c r="AD2622">
        <f>ROUND(fTransactions[[#This Row],[Units]]*VLOOKUP(fTransactions[[#This Row],[ProductID]],dProduct[[ProductID]:[RetailPrice]],3,0),2)</f>
        <v>3231.9</v>
      </c>
    </row>
    <row r="2623" spans="6:30" x14ac:dyDescent="0.25">
      <c r="F2623" s="4">
        <v>43313</v>
      </c>
      <c r="G2623">
        <v>4</v>
      </c>
      <c r="H2623">
        <v>3</v>
      </c>
      <c r="I2623">
        <v>2</v>
      </c>
      <c r="J2623">
        <v>209</v>
      </c>
      <c r="AD2623">
        <f>ROUND(fTransactions[[#This Row],[Units]]*VLOOKUP(fTransactions[[#This Row],[ProductID]],dProduct[[ProductID]:[RetailPrice]],3,0),2)</f>
        <v>4169.55</v>
      </c>
    </row>
    <row r="2624" spans="6:30" x14ac:dyDescent="0.25">
      <c r="F2624" s="4">
        <v>43313</v>
      </c>
      <c r="G2624">
        <v>5</v>
      </c>
      <c r="H2624">
        <v>4</v>
      </c>
      <c r="I2624">
        <v>2</v>
      </c>
      <c r="J2624">
        <v>49</v>
      </c>
      <c r="AD2624">
        <f>ROUND(fTransactions[[#This Row],[Units]]*VLOOKUP(fTransactions[[#This Row],[ProductID]],dProduct[[ProductID]:[RetailPrice]],3,0),2)</f>
        <v>1565.55</v>
      </c>
    </row>
    <row r="2625" spans="6:30" x14ac:dyDescent="0.25">
      <c r="F2625" s="4">
        <v>43314</v>
      </c>
      <c r="G2625">
        <v>4</v>
      </c>
      <c r="H2625">
        <v>2</v>
      </c>
      <c r="I2625">
        <v>3</v>
      </c>
      <c r="J2625">
        <v>72</v>
      </c>
      <c r="AD2625">
        <f>ROUND(fTransactions[[#This Row],[Units]]*VLOOKUP(fTransactions[[#This Row],[ProductID]],dProduct[[ProductID]:[RetailPrice]],3,0),2)</f>
        <v>3096</v>
      </c>
    </row>
    <row r="2626" spans="6:30" x14ac:dyDescent="0.25">
      <c r="F2626" s="4">
        <v>43314</v>
      </c>
      <c r="G2626">
        <v>2</v>
      </c>
      <c r="H2626">
        <v>4</v>
      </c>
      <c r="I2626">
        <v>3</v>
      </c>
      <c r="J2626">
        <v>299</v>
      </c>
      <c r="AD2626">
        <f>ROUND(fTransactions[[#This Row],[Units]]*VLOOKUP(fTransactions[[#This Row],[ProductID]],dProduct[[ProductID]:[RetailPrice]],3,0),2)</f>
        <v>9553.0499999999993</v>
      </c>
    </row>
    <row r="2627" spans="6:30" x14ac:dyDescent="0.25">
      <c r="F2627" s="4">
        <v>43314</v>
      </c>
      <c r="G2627">
        <v>6</v>
      </c>
      <c r="H2627">
        <v>1</v>
      </c>
      <c r="I2627">
        <v>3</v>
      </c>
      <c r="J2627">
        <v>442</v>
      </c>
      <c r="AD2627">
        <f>ROUND(fTransactions[[#This Row],[Units]]*VLOOKUP(fTransactions[[#This Row],[ProductID]],dProduct[[ProductID]:[RetailPrice]],3,0),2)</f>
        <v>12353.9</v>
      </c>
    </row>
    <row r="2628" spans="6:30" x14ac:dyDescent="0.25">
      <c r="F2628" s="4">
        <v>43314</v>
      </c>
      <c r="G2628">
        <v>2</v>
      </c>
      <c r="H2628">
        <v>3</v>
      </c>
      <c r="I2628">
        <v>1</v>
      </c>
      <c r="J2628">
        <v>227</v>
      </c>
      <c r="AD2628">
        <f>ROUND(fTransactions[[#This Row],[Units]]*VLOOKUP(fTransactions[[#This Row],[ProductID]],dProduct[[ProductID]:[RetailPrice]],3,0),2)</f>
        <v>4528.6499999999996</v>
      </c>
    </row>
    <row r="2629" spans="6:30" x14ac:dyDescent="0.25">
      <c r="F2629" s="4">
        <v>43314</v>
      </c>
      <c r="G2629">
        <v>6</v>
      </c>
      <c r="H2629">
        <v>3</v>
      </c>
      <c r="I2629">
        <v>3</v>
      </c>
      <c r="J2629">
        <v>115</v>
      </c>
      <c r="AD2629">
        <f>ROUND(fTransactions[[#This Row],[Units]]*VLOOKUP(fTransactions[[#This Row],[ProductID]],dProduct[[ProductID]:[RetailPrice]],3,0),2)</f>
        <v>2294.25</v>
      </c>
    </row>
    <row r="2630" spans="6:30" x14ac:dyDescent="0.25">
      <c r="F2630" s="4">
        <v>43315</v>
      </c>
      <c r="G2630">
        <v>6</v>
      </c>
      <c r="H2630">
        <v>4</v>
      </c>
      <c r="I2630">
        <v>4</v>
      </c>
      <c r="J2630">
        <v>2</v>
      </c>
      <c r="AD2630">
        <f>ROUND(fTransactions[[#This Row],[Units]]*VLOOKUP(fTransactions[[#This Row],[ProductID]],dProduct[[ProductID]:[RetailPrice]],3,0),2)</f>
        <v>63.9</v>
      </c>
    </row>
    <row r="2631" spans="6:30" x14ac:dyDescent="0.25">
      <c r="F2631" s="4">
        <v>43315</v>
      </c>
      <c r="G2631">
        <v>7</v>
      </c>
      <c r="H2631">
        <v>3</v>
      </c>
      <c r="I2631">
        <v>3</v>
      </c>
      <c r="J2631">
        <v>451</v>
      </c>
      <c r="AD2631">
        <f>ROUND(fTransactions[[#This Row],[Units]]*VLOOKUP(fTransactions[[#This Row],[ProductID]],dProduct[[ProductID]:[RetailPrice]],3,0),2)</f>
        <v>8997.4500000000007</v>
      </c>
    </row>
    <row r="2632" spans="6:30" x14ac:dyDescent="0.25">
      <c r="F2632" s="4">
        <v>43315</v>
      </c>
      <c r="G2632">
        <v>8</v>
      </c>
      <c r="H2632">
        <v>1</v>
      </c>
      <c r="I2632">
        <v>2</v>
      </c>
      <c r="J2632">
        <v>32</v>
      </c>
      <c r="AD2632">
        <f>ROUND(fTransactions[[#This Row],[Units]]*VLOOKUP(fTransactions[[#This Row],[ProductID]],dProduct[[ProductID]:[RetailPrice]],3,0),2)</f>
        <v>894.4</v>
      </c>
    </row>
    <row r="2633" spans="6:30" x14ac:dyDescent="0.25">
      <c r="F2633" s="4">
        <v>43315</v>
      </c>
      <c r="G2633">
        <v>5</v>
      </c>
      <c r="H2633">
        <v>3</v>
      </c>
      <c r="I2633">
        <v>1</v>
      </c>
      <c r="J2633">
        <v>158</v>
      </c>
      <c r="AD2633">
        <f>ROUND(fTransactions[[#This Row],[Units]]*VLOOKUP(fTransactions[[#This Row],[ProductID]],dProduct[[ProductID]:[RetailPrice]],3,0),2)</f>
        <v>3152.1</v>
      </c>
    </row>
    <row r="2634" spans="6:30" x14ac:dyDescent="0.25">
      <c r="F2634" s="4">
        <v>43315</v>
      </c>
      <c r="G2634">
        <v>3</v>
      </c>
      <c r="H2634">
        <v>2</v>
      </c>
      <c r="I2634">
        <v>4</v>
      </c>
      <c r="J2634">
        <v>35</v>
      </c>
      <c r="AD2634">
        <f>ROUND(fTransactions[[#This Row],[Units]]*VLOOKUP(fTransactions[[#This Row],[ProductID]],dProduct[[ProductID]:[RetailPrice]],3,0),2)</f>
        <v>1505</v>
      </c>
    </row>
    <row r="2635" spans="6:30" x14ac:dyDescent="0.25">
      <c r="F2635" s="4">
        <v>43316</v>
      </c>
      <c r="G2635">
        <v>1</v>
      </c>
      <c r="H2635">
        <v>4</v>
      </c>
      <c r="I2635">
        <v>3</v>
      </c>
      <c r="J2635">
        <v>112</v>
      </c>
      <c r="AD2635">
        <f>ROUND(fTransactions[[#This Row],[Units]]*VLOOKUP(fTransactions[[#This Row],[ProductID]],dProduct[[ProductID]:[RetailPrice]],3,0),2)</f>
        <v>3578.4</v>
      </c>
    </row>
    <row r="2636" spans="6:30" x14ac:dyDescent="0.25">
      <c r="F2636" s="4">
        <v>43317</v>
      </c>
      <c r="G2636">
        <v>7</v>
      </c>
      <c r="H2636">
        <v>2</v>
      </c>
      <c r="I2636">
        <v>2</v>
      </c>
      <c r="J2636">
        <v>174</v>
      </c>
      <c r="AD2636">
        <f>ROUND(fTransactions[[#This Row],[Units]]*VLOOKUP(fTransactions[[#This Row],[ProductID]],dProduct[[ProductID]:[RetailPrice]],3,0),2)</f>
        <v>7482</v>
      </c>
    </row>
    <row r="2637" spans="6:30" x14ac:dyDescent="0.25">
      <c r="F2637" s="4">
        <v>43317</v>
      </c>
      <c r="G2637">
        <v>8</v>
      </c>
      <c r="H2637">
        <v>3</v>
      </c>
      <c r="I2637">
        <v>3</v>
      </c>
      <c r="J2637">
        <v>415</v>
      </c>
      <c r="AD2637">
        <f>ROUND(fTransactions[[#This Row],[Units]]*VLOOKUP(fTransactions[[#This Row],[ProductID]],dProduct[[ProductID]:[RetailPrice]],3,0),2)</f>
        <v>8279.25</v>
      </c>
    </row>
    <row r="2638" spans="6:30" x14ac:dyDescent="0.25">
      <c r="F2638" s="4">
        <v>43318</v>
      </c>
      <c r="G2638">
        <v>3</v>
      </c>
      <c r="H2638">
        <v>4</v>
      </c>
      <c r="I2638">
        <v>3</v>
      </c>
      <c r="J2638">
        <v>448</v>
      </c>
      <c r="AD2638">
        <f>ROUND(fTransactions[[#This Row],[Units]]*VLOOKUP(fTransactions[[#This Row],[ProductID]],dProduct[[ProductID]:[RetailPrice]],3,0),2)</f>
        <v>14313.6</v>
      </c>
    </row>
    <row r="2639" spans="6:30" x14ac:dyDescent="0.25">
      <c r="F2639" s="4">
        <v>43318</v>
      </c>
      <c r="G2639">
        <v>2</v>
      </c>
      <c r="H2639">
        <v>3</v>
      </c>
      <c r="I2639">
        <v>2</v>
      </c>
      <c r="J2639">
        <v>243</v>
      </c>
      <c r="AD2639">
        <f>ROUND(fTransactions[[#This Row],[Units]]*VLOOKUP(fTransactions[[#This Row],[ProductID]],dProduct[[ProductID]:[RetailPrice]],3,0),2)</f>
        <v>4847.8500000000004</v>
      </c>
    </row>
    <row r="2640" spans="6:30" x14ac:dyDescent="0.25">
      <c r="F2640" s="4">
        <v>43318</v>
      </c>
      <c r="G2640">
        <v>3</v>
      </c>
      <c r="H2640">
        <v>2</v>
      </c>
      <c r="I2640">
        <v>3</v>
      </c>
      <c r="J2640">
        <v>318</v>
      </c>
      <c r="AD2640">
        <f>ROUND(fTransactions[[#This Row],[Units]]*VLOOKUP(fTransactions[[#This Row],[ProductID]],dProduct[[ProductID]:[RetailPrice]],3,0),2)</f>
        <v>13674</v>
      </c>
    </row>
    <row r="2641" spans="6:30" x14ac:dyDescent="0.25">
      <c r="F2641" s="4">
        <v>43318</v>
      </c>
      <c r="G2641">
        <v>6</v>
      </c>
      <c r="H2641">
        <v>4</v>
      </c>
      <c r="I2641">
        <v>1</v>
      </c>
      <c r="J2641">
        <v>11</v>
      </c>
      <c r="AD2641">
        <f>ROUND(fTransactions[[#This Row],[Units]]*VLOOKUP(fTransactions[[#This Row],[ProductID]],dProduct[[ProductID]:[RetailPrice]],3,0),2)</f>
        <v>351.45</v>
      </c>
    </row>
    <row r="2642" spans="6:30" x14ac:dyDescent="0.25">
      <c r="F2642" s="4">
        <v>43318</v>
      </c>
      <c r="G2642">
        <v>7</v>
      </c>
      <c r="H2642">
        <v>3</v>
      </c>
      <c r="I2642">
        <v>2</v>
      </c>
      <c r="J2642">
        <v>391</v>
      </c>
      <c r="AD2642">
        <f>ROUND(fTransactions[[#This Row],[Units]]*VLOOKUP(fTransactions[[#This Row],[ProductID]],dProduct[[ProductID]:[RetailPrice]],3,0),2)</f>
        <v>7800.45</v>
      </c>
    </row>
    <row r="2643" spans="6:30" x14ac:dyDescent="0.25">
      <c r="F2643" s="4">
        <v>43318</v>
      </c>
      <c r="G2643">
        <v>1</v>
      </c>
      <c r="H2643">
        <v>3</v>
      </c>
      <c r="I2643">
        <v>4</v>
      </c>
      <c r="J2643">
        <v>417</v>
      </c>
      <c r="AD2643">
        <f>ROUND(fTransactions[[#This Row],[Units]]*VLOOKUP(fTransactions[[#This Row],[ProductID]],dProduct[[ProductID]:[RetailPrice]],3,0),2)</f>
        <v>8319.15</v>
      </c>
    </row>
    <row r="2644" spans="6:30" x14ac:dyDescent="0.25">
      <c r="F2644" s="4">
        <v>43318</v>
      </c>
      <c r="G2644">
        <v>4</v>
      </c>
      <c r="H2644">
        <v>1</v>
      </c>
      <c r="I2644">
        <v>1</v>
      </c>
      <c r="J2644">
        <v>186</v>
      </c>
      <c r="AD2644">
        <f>ROUND(fTransactions[[#This Row],[Units]]*VLOOKUP(fTransactions[[#This Row],[ProductID]],dProduct[[ProductID]:[RetailPrice]],3,0),2)</f>
        <v>5198.7</v>
      </c>
    </row>
    <row r="2645" spans="6:30" x14ac:dyDescent="0.25">
      <c r="F2645" s="4">
        <v>43319</v>
      </c>
      <c r="G2645">
        <v>8</v>
      </c>
      <c r="H2645">
        <v>4</v>
      </c>
      <c r="I2645">
        <v>2</v>
      </c>
      <c r="J2645">
        <v>291</v>
      </c>
      <c r="AD2645">
        <f>ROUND(fTransactions[[#This Row],[Units]]*VLOOKUP(fTransactions[[#This Row],[ProductID]],dProduct[[ProductID]:[RetailPrice]],3,0),2)</f>
        <v>9297.4500000000007</v>
      </c>
    </row>
    <row r="2646" spans="6:30" x14ac:dyDescent="0.25">
      <c r="F2646" s="4">
        <v>43319</v>
      </c>
      <c r="G2646">
        <v>1</v>
      </c>
      <c r="H2646">
        <v>3</v>
      </c>
      <c r="I2646">
        <v>3</v>
      </c>
      <c r="J2646">
        <v>130</v>
      </c>
      <c r="AD2646">
        <f>ROUND(fTransactions[[#This Row],[Units]]*VLOOKUP(fTransactions[[#This Row],[ProductID]],dProduct[[ProductID]:[RetailPrice]],3,0),2)</f>
        <v>2593.5</v>
      </c>
    </row>
    <row r="2647" spans="6:30" x14ac:dyDescent="0.25">
      <c r="F2647" s="4">
        <v>43319</v>
      </c>
      <c r="G2647">
        <v>1</v>
      </c>
      <c r="H2647">
        <v>2</v>
      </c>
      <c r="I2647">
        <v>4</v>
      </c>
      <c r="J2647">
        <v>493</v>
      </c>
      <c r="AD2647">
        <f>ROUND(fTransactions[[#This Row],[Units]]*VLOOKUP(fTransactions[[#This Row],[ProductID]],dProduct[[ProductID]:[RetailPrice]],3,0),2)</f>
        <v>21199</v>
      </c>
    </row>
    <row r="2648" spans="6:30" x14ac:dyDescent="0.25">
      <c r="F2648" s="4">
        <v>43320</v>
      </c>
      <c r="G2648">
        <v>5</v>
      </c>
      <c r="H2648">
        <v>1</v>
      </c>
      <c r="I2648">
        <v>2</v>
      </c>
      <c r="J2648">
        <v>13</v>
      </c>
      <c r="AD2648">
        <f>ROUND(fTransactions[[#This Row],[Units]]*VLOOKUP(fTransactions[[#This Row],[ProductID]],dProduct[[ProductID]:[RetailPrice]],3,0),2)</f>
        <v>363.35</v>
      </c>
    </row>
    <row r="2649" spans="6:30" x14ac:dyDescent="0.25">
      <c r="F2649" s="4">
        <v>43320</v>
      </c>
      <c r="G2649">
        <v>5</v>
      </c>
      <c r="H2649">
        <v>3</v>
      </c>
      <c r="I2649">
        <v>4</v>
      </c>
      <c r="J2649">
        <v>273</v>
      </c>
      <c r="AD2649">
        <f>ROUND(fTransactions[[#This Row],[Units]]*VLOOKUP(fTransactions[[#This Row],[ProductID]],dProduct[[ProductID]:[RetailPrice]],3,0),2)</f>
        <v>5446.35</v>
      </c>
    </row>
    <row r="2650" spans="6:30" x14ac:dyDescent="0.25">
      <c r="F2650" s="4">
        <v>43320</v>
      </c>
      <c r="G2650">
        <v>4</v>
      </c>
      <c r="H2650">
        <v>2</v>
      </c>
      <c r="I2650">
        <v>1</v>
      </c>
      <c r="J2650">
        <v>196</v>
      </c>
      <c r="AD2650">
        <f>ROUND(fTransactions[[#This Row],[Units]]*VLOOKUP(fTransactions[[#This Row],[ProductID]],dProduct[[ProductID]:[RetailPrice]],3,0),2)</f>
        <v>8428</v>
      </c>
    </row>
    <row r="2651" spans="6:30" x14ac:dyDescent="0.25">
      <c r="F2651" s="4">
        <v>43320</v>
      </c>
      <c r="G2651">
        <v>3</v>
      </c>
      <c r="H2651">
        <v>3</v>
      </c>
      <c r="I2651">
        <v>2</v>
      </c>
      <c r="J2651">
        <v>376</v>
      </c>
      <c r="AD2651">
        <f>ROUND(fTransactions[[#This Row],[Units]]*VLOOKUP(fTransactions[[#This Row],[ProductID]],dProduct[[ProductID]:[RetailPrice]],3,0),2)</f>
        <v>7501.2</v>
      </c>
    </row>
    <row r="2652" spans="6:30" x14ac:dyDescent="0.25">
      <c r="F2652" s="4">
        <v>43320</v>
      </c>
      <c r="G2652">
        <v>1</v>
      </c>
      <c r="H2652">
        <v>3</v>
      </c>
      <c r="I2652">
        <v>2</v>
      </c>
      <c r="J2652">
        <v>259</v>
      </c>
      <c r="AD2652">
        <f>ROUND(fTransactions[[#This Row],[Units]]*VLOOKUP(fTransactions[[#This Row],[ProductID]],dProduct[[ProductID]:[RetailPrice]],3,0),2)</f>
        <v>5167.05</v>
      </c>
    </row>
    <row r="2653" spans="6:30" x14ac:dyDescent="0.25">
      <c r="F2653" s="4">
        <v>43320</v>
      </c>
      <c r="G2653">
        <v>6</v>
      </c>
      <c r="H2653">
        <v>1</v>
      </c>
      <c r="I2653">
        <v>2</v>
      </c>
      <c r="J2653">
        <v>454</v>
      </c>
      <c r="AD2653">
        <f>ROUND(fTransactions[[#This Row],[Units]]*VLOOKUP(fTransactions[[#This Row],[ProductID]],dProduct[[ProductID]:[RetailPrice]],3,0),2)</f>
        <v>12689.3</v>
      </c>
    </row>
    <row r="2654" spans="6:30" x14ac:dyDescent="0.25">
      <c r="F2654" s="4">
        <v>43321</v>
      </c>
      <c r="G2654">
        <v>2</v>
      </c>
      <c r="H2654">
        <v>3</v>
      </c>
      <c r="I2654">
        <v>1</v>
      </c>
      <c r="J2654">
        <v>445</v>
      </c>
      <c r="AD2654">
        <f>ROUND(fTransactions[[#This Row],[Units]]*VLOOKUP(fTransactions[[#This Row],[ProductID]],dProduct[[ProductID]:[RetailPrice]],3,0),2)</f>
        <v>8877.75</v>
      </c>
    </row>
    <row r="2655" spans="6:30" x14ac:dyDescent="0.25">
      <c r="F2655" s="4">
        <v>43322</v>
      </c>
      <c r="G2655">
        <v>3</v>
      </c>
      <c r="H2655">
        <v>3</v>
      </c>
      <c r="I2655">
        <v>4</v>
      </c>
      <c r="J2655">
        <v>103</v>
      </c>
      <c r="AD2655">
        <f>ROUND(fTransactions[[#This Row],[Units]]*VLOOKUP(fTransactions[[#This Row],[ProductID]],dProduct[[ProductID]:[RetailPrice]],3,0),2)</f>
        <v>2054.85</v>
      </c>
    </row>
    <row r="2656" spans="6:30" x14ac:dyDescent="0.25">
      <c r="F2656" s="4">
        <v>43322</v>
      </c>
      <c r="G2656">
        <v>4</v>
      </c>
      <c r="H2656">
        <v>3</v>
      </c>
      <c r="I2656">
        <v>2</v>
      </c>
      <c r="J2656">
        <v>265</v>
      </c>
      <c r="AD2656">
        <f>ROUND(fTransactions[[#This Row],[Units]]*VLOOKUP(fTransactions[[#This Row],[ProductID]],dProduct[[ProductID]:[RetailPrice]],3,0),2)</f>
        <v>5286.75</v>
      </c>
    </row>
    <row r="2657" spans="6:30" x14ac:dyDescent="0.25">
      <c r="F2657" s="4">
        <v>43322</v>
      </c>
      <c r="G2657">
        <v>3</v>
      </c>
      <c r="H2657">
        <v>1</v>
      </c>
      <c r="I2657">
        <v>3</v>
      </c>
      <c r="J2657">
        <v>50</v>
      </c>
      <c r="AD2657">
        <f>ROUND(fTransactions[[#This Row],[Units]]*VLOOKUP(fTransactions[[#This Row],[ProductID]],dProduct[[ProductID]:[RetailPrice]],3,0),2)</f>
        <v>1397.5</v>
      </c>
    </row>
    <row r="2658" spans="6:30" x14ac:dyDescent="0.25">
      <c r="F2658" s="4">
        <v>43322</v>
      </c>
      <c r="G2658">
        <v>4</v>
      </c>
      <c r="H2658">
        <v>2</v>
      </c>
      <c r="I2658">
        <v>1</v>
      </c>
      <c r="J2658">
        <v>223</v>
      </c>
      <c r="AD2658">
        <f>ROUND(fTransactions[[#This Row],[Units]]*VLOOKUP(fTransactions[[#This Row],[ProductID]],dProduct[[ProductID]:[RetailPrice]],3,0),2)</f>
        <v>9589</v>
      </c>
    </row>
    <row r="2659" spans="6:30" x14ac:dyDescent="0.25">
      <c r="F2659" s="4">
        <v>43322</v>
      </c>
      <c r="G2659">
        <v>5</v>
      </c>
      <c r="H2659">
        <v>1</v>
      </c>
      <c r="I2659">
        <v>1</v>
      </c>
      <c r="J2659">
        <v>444</v>
      </c>
      <c r="AD2659">
        <f>ROUND(fTransactions[[#This Row],[Units]]*VLOOKUP(fTransactions[[#This Row],[ProductID]],dProduct[[ProductID]:[RetailPrice]],3,0),2)</f>
        <v>12409.8</v>
      </c>
    </row>
    <row r="2660" spans="6:30" x14ac:dyDescent="0.25">
      <c r="F2660" s="4">
        <v>43323</v>
      </c>
      <c r="G2660">
        <v>8</v>
      </c>
      <c r="H2660">
        <v>2</v>
      </c>
      <c r="I2660">
        <v>3</v>
      </c>
      <c r="J2660">
        <v>231</v>
      </c>
      <c r="AD2660">
        <f>ROUND(fTransactions[[#This Row],[Units]]*VLOOKUP(fTransactions[[#This Row],[ProductID]],dProduct[[ProductID]:[RetailPrice]],3,0),2)</f>
        <v>9933</v>
      </c>
    </row>
    <row r="2661" spans="6:30" x14ac:dyDescent="0.25">
      <c r="F2661" s="4">
        <v>43323</v>
      </c>
      <c r="G2661">
        <v>1</v>
      </c>
      <c r="H2661">
        <v>2</v>
      </c>
      <c r="I2661">
        <v>4</v>
      </c>
      <c r="J2661">
        <v>303</v>
      </c>
      <c r="AD2661">
        <f>ROUND(fTransactions[[#This Row],[Units]]*VLOOKUP(fTransactions[[#This Row],[ProductID]],dProduct[[ProductID]:[RetailPrice]],3,0),2)</f>
        <v>13029</v>
      </c>
    </row>
    <row r="2662" spans="6:30" x14ac:dyDescent="0.25">
      <c r="F2662" s="4">
        <v>43323</v>
      </c>
      <c r="G2662">
        <v>6</v>
      </c>
      <c r="H2662">
        <v>4</v>
      </c>
      <c r="I2662">
        <v>3</v>
      </c>
      <c r="J2662">
        <v>116</v>
      </c>
      <c r="AD2662">
        <f>ROUND(fTransactions[[#This Row],[Units]]*VLOOKUP(fTransactions[[#This Row],[ProductID]],dProduct[[ProductID]:[RetailPrice]],3,0),2)</f>
        <v>3706.2</v>
      </c>
    </row>
    <row r="2663" spans="6:30" x14ac:dyDescent="0.25">
      <c r="F2663" s="4">
        <v>43323</v>
      </c>
      <c r="G2663">
        <v>5</v>
      </c>
      <c r="H2663">
        <v>3</v>
      </c>
      <c r="I2663">
        <v>3</v>
      </c>
      <c r="J2663">
        <v>200</v>
      </c>
      <c r="AD2663">
        <f>ROUND(fTransactions[[#This Row],[Units]]*VLOOKUP(fTransactions[[#This Row],[ProductID]],dProduct[[ProductID]:[RetailPrice]],3,0),2)</f>
        <v>3990</v>
      </c>
    </row>
    <row r="2664" spans="6:30" x14ac:dyDescent="0.25">
      <c r="F2664" s="4">
        <v>43323</v>
      </c>
      <c r="G2664">
        <v>6</v>
      </c>
      <c r="H2664">
        <v>3</v>
      </c>
      <c r="I2664">
        <v>4</v>
      </c>
      <c r="J2664">
        <v>121</v>
      </c>
      <c r="AD2664">
        <f>ROUND(fTransactions[[#This Row],[Units]]*VLOOKUP(fTransactions[[#This Row],[ProductID]],dProduct[[ProductID]:[RetailPrice]],3,0),2)</f>
        <v>2413.9499999999998</v>
      </c>
    </row>
    <row r="2665" spans="6:30" x14ac:dyDescent="0.25">
      <c r="F2665" s="4">
        <v>43323</v>
      </c>
      <c r="G2665">
        <v>1</v>
      </c>
      <c r="H2665">
        <v>3</v>
      </c>
      <c r="I2665">
        <v>3</v>
      </c>
      <c r="J2665">
        <v>179</v>
      </c>
      <c r="AD2665">
        <f>ROUND(fTransactions[[#This Row],[Units]]*VLOOKUP(fTransactions[[#This Row],[ProductID]],dProduct[[ProductID]:[RetailPrice]],3,0),2)</f>
        <v>3571.05</v>
      </c>
    </row>
    <row r="2666" spans="6:30" x14ac:dyDescent="0.25">
      <c r="F2666" s="4">
        <v>43323</v>
      </c>
      <c r="G2666">
        <v>2</v>
      </c>
      <c r="H2666">
        <v>1</v>
      </c>
      <c r="I2666">
        <v>3</v>
      </c>
      <c r="J2666">
        <v>219</v>
      </c>
      <c r="AD2666">
        <f>ROUND(fTransactions[[#This Row],[Units]]*VLOOKUP(fTransactions[[#This Row],[ProductID]],dProduct[[ProductID]:[RetailPrice]],3,0),2)</f>
        <v>6121.05</v>
      </c>
    </row>
    <row r="2667" spans="6:30" x14ac:dyDescent="0.25">
      <c r="F2667" s="4">
        <v>43324</v>
      </c>
      <c r="G2667">
        <v>4</v>
      </c>
      <c r="H2667">
        <v>1</v>
      </c>
      <c r="I2667">
        <v>4</v>
      </c>
      <c r="J2667">
        <v>222</v>
      </c>
      <c r="AD2667">
        <f>ROUND(fTransactions[[#This Row],[Units]]*VLOOKUP(fTransactions[[#This Row],[ProductID]],dProduct[[ProductID]:[RetailPrice]],3,0),2)</f>
        <v>6204.9</v>
      </c>
    </row>
    <row r="2668" spans="6:30" x14ac:dyDescent="0.25">
      <c r="F2668" s="4">
        <v>43324</v>
      </c>
      <c r="G2668">
        <v>2</v>
      </c>
      <c r="H2668">
        <v>3</v>
      </c>
      <c r="I2668">
        <v>3</v>
      </c>
      <c r="J2668">
        <v>250</v>
      </c>
      <c r="AD2668">
        <f>ROUND(fTransactions[[#This Row],[Units]]*VLOOKUP(fTransactions[[#This Row],[ProductID]],dProduct[[ProductID]:[RetailPrice]],3,0),2)</f>
        <v>4987.5</v>
      </c>
    </row>
    <row r="2669" spans="6:30" x14ac:dyDescent="0.25">
      <c r="F2669" s="4">
        <v>43325</v>
      </c>
      <c r="G2669">
        <v>4</v>
      </c>
      <c r="H2669">
        <v>2</v>
      </c>
      <c r="I2669">
        <v>3</v>
      </c>
      <c r="J2669">
        <v>94</v>
      </c>
      <c r="AD2669">
        <f>ROUND(fTransactions[[#This Row],[Units]]*VLOOKUP(fTransactions[[#This Row],[ProductID]],dProduct[[ProductID]:[RetailPrice]],3,0),2)</f>
        <v>4042</v>
      </c>
    </row>
    <row r="2670" spans="6:30" x14ac:dyDescent="0.25">
      <c r="F2670" s="4">
        <v>43325</v>
      </c>
      <c r="G2670">
        <v>3</v>
      </c>
      <c r="H2670">
        <v>3</v>
      </c>
      <c r="I2670">
        <v>2</v>
      </c>
      <c r="J2670">
        <v>207</v>
      </c>
      <c r="AD2670">
        <f>ROUND(fTransactions[[#This Row],[Units]]*VLOOKUP(fTransactions[[#This Row],[ProductID]],dProduct[[ProductID]:[RetailPrice]],3,0),2)</f>
        <v>4129.6499999999996</v>
      </c>
    </row>
    <row r="2671" spans="6:30" x14ac:dyDescent="0.25">
      <c r="F2671" s="4">
        <v>43325</v>
      </c>
      <c r="G2671">
        <v>6</v>
      </c>
      <c r="H2671">
        <v>3</v>
      </c>
      <c r="I2671">
        <v>4</v>
      </c>
      <c r="J2671">
        <v>392</v>
      </c>
      <c r="AD2671">
        <f>ROUND(fTransactions[[#This Row],[Units]]*VLOOKUP(fTransactions[[#This Row],[ProductID]],dProduct[[ProductID]:[RetailPrice]],3,0),2)</f>
        <v>7820.4</v>
      </c>
    </row>
    <row r="2672" spans="6:30" x14ac:dyDescent="0.25">
      <c r="F2672" s="4">
        <v>43325</v>
      </c>
      <c r="G2672">
        <v>7</v>
      </c>
      <c r="H2672">
        <v>2</v>
      </c>
      <c r="I2672">
        <v>3</v>
      </c>
      <c r="J2672">
        <v>32</v>
      </c>
      <c r="AD2672">
        <f>ROUND(fTransactions[[#This Row],[Units]]*VLOOKUP(fTransactions[[#This Row],[ProductID]],dProduct[[ProductID]:[RetailPrice]],3,0),2)</f>
        <v>1376</v>
      </c>
    </row>
    <row r="2673" spans="6:30" x14ac:dyDescent="0.25">
      <c r="F2673" s="4">
        <v>43325</v>
      </c>
      <c r="G2673">
        <v>8</v>
      </c>
      <c r="H2673">
        <v>4</v>
      </c>
      <c r="I2673">
        <v>3</v>
      </c>
      <c r="J2673">
        <v>2</v>
      </c>
      <c r="AD2673">
        <f>ROUND(fTransactions[[#This Row],[Units]]*VLOOKUP(fTransactions[[#This Row],[ProductID]],dProduct[[ProductID]:[RetailPrice]],3,0),2)</f>
        <v>63.9</v>
      </c>
    </row>
    <row r="2674" spans="6:30" x14ac:dyDescent="0.25">
      <c r="F2674" s="4">
        <v>43326</v>
      </c>
      <c r="G2674">
        <v>3</v>
      </c>
      <c r="H2674">
        <v>1</v>
      </c>
      <c r="I2674">
        <v>3</v>
      </c>
      <c r="J2674">
        <v>56</v>
      </c>
      <c r="AD2674">
        <f>ROUND(fTransactions[[#This Row],[Units]]*VLOOKUP(fTransactions[[#This Row],[ProductID]],dProduct[[ProductID]:[RetailPrice]],3,0),2)</f>
        <v>1565.2</v>
      </c>
    </row>
    <row r="2675" spans="6:30" x14ac:dyDescent="0.25">
      <c r="F2675" s="4">
        <v>43326</v>
      </c>
      <c r="G2675">
        <v>8</v>
      </c>
      <c r="H2675">
        <v>4</v>
      </c>
      <c r="I2675">
        <v>2</v>
      </c>
      <c r="J2675">
        <v>123</v>
      </c>
      <c r="AD2675">
        <f>ROUND(fTransactions[[#This Row],[Units]]*VLOOKUP(fTransactions[[#This Row],[ProductID]],dProduct[[ProductID]:[RetailPrice]],3,0),2)</f>
        <v>3929.85</v>
      </c>
    </row>
    <row r="2676" spans="6:30" x14ac:dyDescent="0.25">
      <c r="F2676" s="4">
        <v>43327</v>
      </c>
      <c r="G2676">
        <v>4</v>
      </c>
      <c r="H2676">
        <v>4</v>
      </c>
      <c r="I2676">
        <v>3</v>
      </c>
      <c r="J2676">
        <v>277</v>
      </c>
      <c r="AD2676">
        <f>ROUND(fTransactions[[#This Row],[Units]]*VLOOKUP(fTransactions[[#This Row],[ProductID]],dProduct[[ProductID]:[RetailPrice]],3,0),2)</f>
        <v>8850.15</v>
      </c>
    </row>
    <row r="2677" spans="6:30" x14ac:dyDescent="0.25">
      <c r="F2677" s="4">
        <v>43327</v>
      </c>
      <c r="G2677">
        <v>6</v>
      </c>
      <c r="H2677">
        <v>2</v>
      </c>
      <c r="I2677">
        <v>3</v>
      </c>
      <c r="J2677">
        <v>10</v>
      </c>
      <c r="AD2677">
        <f>ROUND(fTransactions[[#This Row],[Units]]*VLOOKUP(fTransactions[[#This Row],[ProductID]],dProduct[[ProductID]:[RetailPrice]],3,0),2)</f>
        <v>430</v>
      </c>
    </row>
    <row r="2678" spans="6:30" x14ac:dyDescent="0.25">
      <c r="F2678" s="4">
        <v>43327</v>
      </c>
      <c r="G2678">
        <v>2</v>
      </c>
      <c r="H2678">
        <v>1</v>
      </c>
      <c r="I2678">
        <v>1</v>
      </c>
      <c r="J2678">
        <v>322</v>
      </c>
      <c r="AD2678">
        <f>ROUND(fTransactions[[#This Row],[Units]]*VLOOKUP(fTransactions[[#This Row],[ProductID]],dProduct[[ProductID]:[RetailPrice]],3,0),2)</f>
        <v>8999.9</v>
      </c>
    </row>
    <row r="2679" spans="6:30" x14ac:dyDescent="0.25">
      <c r="F2679" s="4">
        <v>43328</v>
      </c>
      <c r="G2679">
        <v>1</v>
      </c>
      <c r="H2679">
        <v>3</v>
      </c>
      <c r="I2679">
        <v>3</v>
      </c>
      <c r="J2679">
        <v>319</v>
      </c>
      <c r="AD2679">
        <f>ROUND(fTransactions[[#This Row],[Units]]*VLOOKUP(fTransactions[[#This Row],[ProductID]],dProduct[[ProductID]:[RetailPrice]],3,0),2)</f>
        <v>6364.05</v>
      </c>
    </row>
    <row r="2680" spans="6:30" x14ac:dyDescent="0.25">
      <c r="F2680" s="4">
        <v>43328</v>
      </c>
      <c r="G2680">
        <v>6</v>
      </c>
      <c r="H2680">
        <v>4</v>
      </c>
      <c r="I2680">
        <v>2</v>
      </c>
      <c r="J2680">
        <v>303</v>
      </c>
      <c r="AD2680">
        <f>ROUND(fTransactions[[#This Row],[Units]]*VLOOKUP(fTransactions[[#This Row],[ProductID]],dProduct[[ProductID]:[RetailPrice]],3,0),2)</f>
        <v>9680.85</v>
      </c>
    </row>
    <row r="2681" spans="6:30" x14ac:dyDescent="0.25">
      <c r="F2681" s="4">
        <v>43328</v>
      </c>
      <c r="G2681">
        <v>3</v>
      </c>
      <c r="H2681">
        <v>3</v>
      </c>
      <c r="I2681">
        <v>4</v>
      </c>
      <c r="J2681">
        <v>198</v>
      </c>
      <c r="AD2681">
        <f>ROUND(fTransactions[[#This Row],[Units]]*VLOOKUP(fTransactions[[#This Row],[ProductID]],dProduct[[ProductID]:[RetailPrice]],3,0),2)</f>
        <v>3950.1</v>
      </c>
    </row>
    <row r="2682" spans="6:30" x14ac:dyDescent="0.25">
      <c r="F2682" s="4">
        <v>43328</v>
      </c>
      <c r="G2682">
        <v>2</v>
      </c>
      <c r="H2682">
        <v>2</v>
      </c>
      <c r="I2682">
        <v>2</v>
      </c>
      <c r="J2682">
        <v>237</v>
      </c>
      <c r="AD2682">
        <f>ROUND(fTransactions[[#This Row],[Units]]*VLOOKUP(fTransactions[[#This Row],[ProductID]],dProduct[[ProductID]:[RetailPrice]],3,0),2)</f>
        <v>10191</v>
      </c>
    </row>
    <row r="2683" spans="6:30" x14ac:dyDescent="0.25">
      <c r="F2683" s="4">
        <v>43329</v>
      </c>
      <c r="G2683">
        <v>2</v>
      </c>
      <c r="H2683">
        <v>2</v>
      </c>
      <c r="I2683">
        <v>4</v>
      </c>
      <c r="J2683">
        <v>143</v>
      </c>
      <c r="AD2683">
        <f>ROUND(fTransactions[[#This Row],[Units]]*VLOOKUP(fTransactions[[#This Row],[ProductID]],dProduct[[ProductID]:[RetailPrice]],3,0),2)</f>
        <v>6149</v>
      </c>
    </row>
    <row r="2684" spans="6:30" x14ac:dyDescent="0.25">
      <c r="F2684" s="4">
        <v>43329</v>
      </c>
      <c r="G2684">
        <v>7</v>
      </c>
      <c r="H2684">
        <v>3</v>
      </c>
      <c r="I2684">
        <v>4</v>
      </c>
      <c r="J2684">
        <v>138</v>
      </c>
      <c r="AD2684">
        <f>ROUND(fTransactions[[#This Row],[Units]]*VLOOKUP(fTransactions[[#This Row],[ProductID]],dProduct[[ProductID]:[RetailPrice]],3,0),2)</f>
        <v>2753.1</v>
      </c>
    </row>
    <row r="2685" spans="6:30" x14ac:dyDescent="0.25">
      <c r="F2685" s="4">
        <v>43329</v>
      </c>
      <c r="G2685">
        <v>6</v>
      </c>
      <c r="H2685">
        <v>1</v>
      </c>
      <c r="I2685">
        <v>2</v>
      </c>
      <c r="J2685">
        <v>474</v>
      </c>
      <c r="AD2685">
        <f>ROUND(fTransactions[[#This Row],[Units]]*VLOOKUP(fTransactions[[#This Row],[ProductID]],dProduct[[ProductID]:[RetailPrice]],3,0),2)</f>
        <v>13248.3</v>
      </c>
    </row>
    <row r="2686" spans="6:30" x14ac:dyDescent="0.25">
      <c r="F2686" s="4">
        <v>43329</v>
      </c>
      <c r="G2686">
        <v>5</v>
      </c>
      <c r="H2686">
        <v>3</v>
      </c>
      <c r="I2686">
        <v>2</v>
      </c>
      <c r="J2686">
        <v>455</v>
      </c>
      <c r="AD2686">
        <f>ROUND(fTransactions[[#This Row],[Units]]*VLOOKUP(fTransactions[[#This Row],[ProductID]],dProduct[[ProductID]:[RetailPrice]],3,0),2)</f>
        <v>9077.25</v>
      </c>
    </row>
    <row r="2687" spans="6:30" x14ac:dyDescent="0.25">
      <c r="F2687" s="4">
        <v>43329</v>
      </c>
      <c r="G2687">
        <v>5</v>
      </c>
      <c r="H2687">
        <v>1</v>
      </c>
      <c r="I2687">
        <v>4</v>
      </c>
      <c r="J2687">
        <v>479</v>
      </c>
      <c r="AD2687">
        <f>ROUND(fTransactions[[#This Row],[Units]]*VLOOKUP(fTransactions[[#This Row],[ProductID]],dProduct[[ProductID]:[RetailPrice]],3,0),2)</f>
        <v>13388.05</v>
      </c>
    </row>
    <row r="2688" spans="6:30" x14ac:dyDescent="0.25">
      <c r="F2688" s="4">
        <v>43329</v>
      </c>
      <c r="G2688">
        <v>1</v>
      </c>
      <c r="H2688">
        <v>1</v>
      </c>
      <c r="I2688">
        <v>1</v>
      </c>
      <c r="J2688">
        <v>494</v>
      </c>
      <c r="AD2688">
        <f>ROUND(fTransactions[[#This Row],[Units]]*VLOOKUP(fTransactions[[#This Row],[ProductID]],dProduct[[ProductID]:[RetailPrice]],3,0),2)</f>
        <v>13807.3</v>
      </c>
    </row>
    <row r="2689" spans="6:30" x14ac:dyDescent="0.25">
      <c r="F2689" s="4">
        <v>43329</v>
      </c>
      <c r="G2689">
        <v>3</v>
      </c>
      <c r="H2689">
        <v>2</v>
      </c>
      <c r="I2689">
        <v>2</v>
      </c>
      <c r="J2689">
        <v>75</v>
      </c>
      <c r="AD2689">
        <f>ROUND(fTransactions[[#This Row],[Units]]*VLOOKUP(fTransactions[[#This Row],[ProductID]],dProduct[[ProductID]:[RetailPrice]],3,0),2)</f>
        <v>3225</v>
      </c>
    </row>
    <row r="2690" spans="6:30" x14ac:dyDescent="0.25">
      <c r="F2690" s="4">
        <v>43330</v>
      </c>
      <c r="G2690">
        <v>5</v>
      </c>
      <c r="H2690">
        <v>1</v>
      </c>
      <c r="I2690">
        <v>3</v>
      </c>
      <c r="J2690">
        <v>167</v>
      </c>
      <c r="AD2690">
        <f>ROUND(fTransactions[[#This Row],[Units]]*VLOOKUP(fTransactions[[#This Row],[ProductID]],dProduct[[ProductID]:[RetailPrice]],3,0),2)</f>
        <v>4667.6499999999996</v>
      </c>
    </row>
    <row r="2691" spans="6:30" x14ac:dyDescent="0.25">
      <c r="F2691" s="4">
        <v>43330</v>
      </c>
      <c r="G2691">
        <v>8</v>
      </c>
      <c r="H2691">
        <v>3</v>
      </c>
      <c r="I2691">
        <v>3</v>
      </c>
      <c r="J2691">
        <v>397</v>
      </c>
      <c r="AD2691">
        <f>ROUND(fTransactions[[#This Row],[Units]]*VLOOKUP(fTransactions[[#This Row],[ProductID]],dProduct[[ProductID]:[RetailPrice]],3,0),2)</f>
        <v>7920.15</v>
      </c>
    </row>
    <row r="2692" spans="6:30" x14ac:dyDescent="0.25">
      <c r="F2692" s="4">
        <v>43330</v>
      </c>
      <c r="G2692">
        <v>7</v>
      </c>
      <c r="H2692">
        <v>2</v>
      </c>
      <c r="I2692">
        <v>1</v>
      </c>
      <c r="J2692">
        <v>104</v>
      </c>
      <c r="AD2692">
        <f>ROUND(fTransactions[[#This Row],[Units]]*VLOOKUP(fTransactions[[#This Row],[ProductID]],dProduct[[ProductID]:[RetailPrice]],3,0),2)</f>
        <v>4472</v>
      </c>
    </row>
    <row r="2693" spans="6:30" x14ac:dyDescent="0.25">
      <c r="F2693" s="4">
        <v>43330</v>
      </c>
      <c r="G2693">
        <v>3</v>
      </c>
      <c r="H2693">
        <v>3</v>
      </c>
      <c r="I2693">
        <v>3</v>
      </c>
      <c r="J2693">
        <v>153</v>
      </c>
      <c r="AD2693">
        <f>ROUND(fTransactions[[#This Row],[Units]]*VLOOKUP(fTransactions[[#This Row],[ProductID]],dProduct[[ProductID]:[RetailPrice]],3,0),2)</f>
        <v>3052.35</v>
      </c>
    </row>
    <row r="2694" spans="6:30" x14ac:dyDescent="0.25">
      <c r="F2694" s="4">
        <v>43331</v>
      </c>
      <c r="G2694">
        <v>8</v>
      </c>
      <c r="H2694">
        <v>3</v>
      </c>
      <c r="I2694">
        <v>1</v>
      </c>
      <c r="J2694">
        <v>313</v>
      </c>
      <c r="AD2694">
        <f>ROUND(fTransactions[[#This Row],[Units]]*VLOOKUP(fTransactions[[#This Row],[ProductID]],dProduct[[ProductID]:[RetailPrice]],3,0),2)</f>
        <v>6244.35</v>
      </c>
    </row>
    <row r="2695" spans="6:30" x14ac:dyDescent="0.25">
      <c r="F2695" s="4">
        <v>43331</v>
      </c>
      <c r="G2695">
        <v>5</v>
      </c>
      <c r="H2695">
        <v>3</v>
      </c>
      <c r="I2695">
        <v>4</v>
      </c>
      <c r="J2695">
        <v>281</v>
      </c>
      <c r="AD2695">
        <f>ROUND(fTransactions[[#This Row],[Units]]*VLOOKUP(fTransactions[[#This Row],[ProductID]],dProduct[[ProductID]:[RetailPrice]],3,0),2)</f>
        <v>5605.95</v>
      </c>
    </row>
    <row r="2696" spans="6:30" x14ac:dyDescent="0.25">
      <c r="F2696" s="4">
        <v>43331</v>
      </c>
      <c r="G2696">
        <v>7</v>
      </c>
      <c r="H2696">
        <v>1</v>
      </c>
      <c r="I2696">
        <v>2</v>
      </c>
      <c r="J2696">
        <v>377</v>
      </c>
      <c r="AD2696">
        <f>ROUND(fTransactions[[#This Row],[Units]]*VLOOKUP(fTransactions[[#This Row],[ProductID]],dProduct[[ProductID]:[RetailPrice]],3,0),2)</f>
        <v>10537.15</v>
      </c>
    </row>
    <row r="2697" spans="6:30" x14ac:dyDescent="0.25">
      <c r="F2697" s="4">
        <v>43331</v>
      </c>
      <c r="G2697">
        <v>4</v>
      </c>
      <c r="H2697">
        <v>4</v>
      </c>
      <c r="I2697">
        <v>2</v>
      </c>
      <c r="J2697">
        <v>415</v>
      </c>
      <c r="AD2697">
        <f>ROUND(fTransactions[[#This Row],[Units]]*VLOOKUP(fTransactions[[#This Row],[ProductID]],dProduct[[ProductID]:[RetailPrice]],3,0),2)</f>
        <v>13259.25</v>
      </c>
    </row>
    <row r="2698" spans="6:30" x14ac:dyDescent="0.25">
      <c r="F2698" s="4">
        <v>43331</v>
      </c>
      <c r="G2698">
        <v>1</v>
      </c>
      <c r="H2698">
        <v>4</v>
      </c>
      <c r="I2698">
        <v>1</v>
      </c>
      <c r="J2698">
        <v>255</v>
      </c>
      <c r="AD2698">
        <f>ROUND(fTransactions[[#This Row],[Units]]*VLOOKUP(fTransactions[[#This Row],[ProductID]],dProduct[[ProductID]:[RetailPrice]],3,0),2)</f>
        <v>8147.25</v>
      </c>
    </row>
    <row r="2699" spans="6:30" x14ac:dyDescent="0.25">
      <c r="F2699" s="4">
        <v>43331</v>
      </c>
      <c r="G2699">
        <v>6</v>
      </c>
      <c r="H2699">
        <v>3</v>
      </c>
      <c r="I2699">
        <v>2</v>
      </c>
      <c r="J2699">
        <v>308</v>
      </c>
      <c r="AD2699">
        <f>ROUND(fTransactions[[#This Row],[Units]]*VLOOKUP(fTransactions[[#This Row],[ProductID]],dProduct[[ProductID]:[RetailPrice]],3,0),2)</f>
        <v>6144.6</v>
      </c>
    </row>
    <row r="2700" spans="6:30" x14ac:dyDescent="0.25">
      <c r="F2700" s="4">
        <v>43332</v>
      </c>
      <c r="G2700">
        <v>8</v>
      </c>
      <c r="H2700">
        <v>2</v>
      </c>
      <c r="I2700">
        <v>3</v>
      </c>
      <c r="J2700">
        <v>223</v>
      </c>
      <c r="AD2700">
        <f>ROUND(fTransactions[[#This Row],[Units]]*VLOOKUP(fTransactions[[#This Row],[ProductID]],dProduct[[ProductID]:[RetailPrice]],3,0),2)</f>
        <v>9589</v>
      </c>
    </row>
    <row r="2701" spans="6:30" x14ac:dyDescent="0.25">
      <c r="F2701" s="4">
        <v>43332</v>
      </c>
      <c r="G2701">
        <v>7</v>
      </c>
      <c r="H2701">
        <v>3</v>
      </c>
      <c r="I2701">
        <v>3</v>
      </c>
      <c r="J2701">
        <v>409</v>
      </c>
      <c r="AD2701">
        <f>ROUND(fTransactions[[#This Row],[Units]]*VLOOKUP(fTransactions[[#This Row],[ProductID]],dProduct[[ProductID]:[RetailPrice]],3,0),2)</f>
        <v>8159.55</v>
      </c>
    </row>
    <row r="2702" spans="6:30" x14ac:dyDescent="0.25">
      <c r="F2702" s="4">
        <v>43332</v>
      </c>
      <c r="G2702">
        <v>7</v>
      </c>
      <c r="H2702">
        <v>4</v>
      </c>
      <c r="I2702">
        <v>3</v>
      </c>
      <c r="J2702">
        <v>61</v>
      </c>
      <c r="AD2702">
        <f>ROUND(fTransactions[[#This Row],[Units]]*VLOOKUP(fTransactions[[#This Row],[ProductID]],dProduct[[ProductID]:[RetailPrice]],3,0),2)</f>
        <v>1948.95</v>
      </c>
    </row>
    <row r="2703" spans="6:30" x14ac:dyDescent="0.25">
      <c r="F2703" s="4">
        <v>43332</v>
      </c>
      <c r="G2703">
        <v>7</v>
      </c>
      <c r="H2703">
        <v>3</v>
      </c>
      <c r="I2703">
        <v>3</v>
      </c>
      <c r="J2703">
        <v>180</v>
      </c>
      <c r="AD2703">
        <f>ROUND(fTransactions[[#This Row],[Units]]*VLOOKUP(fTransactions[[#This Row],[ProductID]],dProduct[[ProductID]:[RetailPrice]],3,0),2)</f>
        <v>3591</v>
      </c>
    </row>
    <row r="2704" spans="6:30" x14ac:dyDescent="0.25">
      <c r="F2704" s="4">
        <v>43332</v>
      </c>
      <c r="G2704">
        <v>7</v>
      </c>
      <c r="H2704">
        <v>4</v>
      </c>
      <c r="I2704">
        <v>1</v>
      </c>
      <c r="J2704">
        <v>178</v>
      </c>
      <c r="AD2704">
        <f>ROUND(fTransactions[[#This Row],[Units]]*VLOOKUP(fTransactions[[#This Row],[ProductID]],dProduct[[ProductID]:[RetailPrice]],3,0),2)</f>
        <v>5687.1</v>
      </c>
    </row>
    <row r="2705" spans="6:30" x14ac:dyDescent="0.25">
      <c r="F2705" s="4">
        <v>43332</v>
      </c>
      <c r="G2705">
        <v>8</v>
      </c>
      <c r="H2705">
        <v>1</v>
      </c>
      <c r="I2705">
        <v>2</v>
      </c>
      <c r="J2705">
        <v>361</v>
      </c>
      <c r="AD2705">
        <f>ROUND(fTransactions[[#This Row],[Units]]*VLOOKUP(fTransactions[[#This Row],[ProductID]],dProduct[[ProductID]:[RetailPrice]],3,0),2)</f>
        <v>10089.950000000001</v>
      </c>
    </row>
    <row r="2706" spans="6:30" x14ac:dyDescent="0.25">
      <c r="F2706" s="4">
        <v>43333</v>
      </c>
      <c r="G2706">
        <v>6</v>
      </c>
      <c r="H2706">
        <v>1</v>
      </c>
      <c r="I2706">
        <v>2</v>
      </c>
      <c r="J2706">
        <v>474</v>
      </c>
      <c r="AD2706">
        <f>ROUND(fTransactions[[#This Row],[Units]]*VLOOKUP(fTransactions[[#This Row],[ProductID]],dProduct[[ProductID]:[RetailPrice]],3,0),2)</f>
        <v>13248.3</v>
      </c>
    </row>
    <row r="2707" spans="6:30" x14ac:dyDescent="0.25">
      <c r="F2707" s="4">
        <v>43333</v>
      </c>
      <c r="G2707">
        <v>6</v>
      </c>
      <c r="H2707">
        <v>1</v>
      </c>
      <c r="I2707">
        <v>2</v>
      </c>
      <c r="J2707">
        <v>411</v>
      </c>
      <c r="AD2707">
        <f>ROUND(fTransactions[[#This Row],[Units]]*VLOOKUP(fTransactions[[#This Row],[ProductID]],dProduct[[ProductID]:[RetailPrice]],3,0),2)</f>
        <v>11487.45</v>
      </c>
    </row>
    <row r="2708" spans="6:30" x14ac:dyDescent="0.25">
      <c r="F2708" s="4">
        <v>43333</v>
      </c>
      <c r="G2708">
        <v>5</v>
      </c>
      <c r="H2708">
        <v>4</v>
      </c>
      <c r="I2708">
        <v>3</v>
      </c>
      <c r="J2708">
        <v>280</v>
      </c>
      <c r="AD2708">
        <f>ROUND(fTransactions[[#This Row],[Units]]*VLOOKUP(fTransactions[[#This Row],[ProductID]],dProduct[[ProductID]:[RetailPrice]],3,0),2)</f>
        <v>8946</v>
      </c>
    </row>
    <row r="2709" spans="6:30" x14ac:dyDescent="0.25">
      <c r="F2709" s="4">
        <v>43333</v>
      </c>
      <c r="G2709">
        <v>5</v>
      </c>
      <c r="H2709">
        <v>2</v>
      </c>
      <c r="I2709">
        <v>3</v>
      </c>
      <c r="J2709">
        <v>333</v>
      </c>
      <c r="AD2709">
        <f>ROUND(fTransactions[[#This Row],[Units]]*VLOOKUP(fTransactions[[#This Row],[ProductID]],dProduct[[ProductID]:[RetailPrice]],3,0),2)</f>
        <v>14319</v>
      </c>
    </row>
    <row r="2710" spans="6:30" x14ac:dyDescent="0.25">
      <c r="F2710" s="4">
        <v>43333</v>
      </c>
      <c r="G2710">
        <v>7</v>
      </c>
      <c r="H2710">
        <v>2</v>
      </c>
      <c r="I2710">
        <v>3</v>
      </c>
      <c r="J2710">
        <v>270</v>
      </c>
      <c r="AD2710">
        <f>ROUND(fTransactions[[#This Row],[Units]]*VLOOKUP(fTransactions[[#This Row],[ProductID]],dProduct[[ProductID]:[RetailPrice]],3,0),2)</f>
        <v>11610</v>
      </c>
    </row>
    <row r="2711" spans="6:30" x14ac:dyDescent="0.25">
      <c r="F2711" s="4">
        <v>43334</v>
      </c>
      <c r="G2711">
        <v>8</v>
      </c>
      <c r="H2711">
        <v>3</v>
      </c>
      <c r="I2711">
        <v>2</v>
      </c>
      <c r="J2711">
        <v>28</v>
      </c>
      <c r="AD2711">
        <f>ROUND(fTransactions[[#This Row],[Units]]*VLOOKUP(fTransactions[[#This Row],[ProductID]],dProduct[[ProductID]:[RetailPrice]],3,0),2)</f>
        <v>558.6</v>
      </c>
    </row>
    <row r="2712" spans="6:30" x14ac:dyDescent="0.25">
      <c r="F2712" s="4">
        <v>43334</v>
      </c>
      <c r="G2712">
        <v>6</v>
      </c>
      <c r="H2712">
        <v>3</v>
      </c>
      <c r="I2712">
        <v>2</v>
      </c>
      <c r="J2712">
        <v>35</v>
      </c>
      <c r="AD2712">
        <f>ROUND(fTransactions[[#This Row],[Units]]*VLOOKUP(fTransactions[[#This Row],[ProductID]],dProduct[[ProductID]:[RetailPrice]],3,0),2)</f>
        <v>698.25</v>
      </c>
    </row>
    <row r="2713" spans="6:30" x14ac:dyDescent="0.25">
      <c r="F2713" s="4">
        <v>43334</v>
      </c>
      <c r="G2713">
        <v>1</v>
      </c>
      <c r="H2713">
        <v>3</v>
      </c>
      <c r="I2713">
        <v>2</v>
      </c>
      <c r="J2713">
        <v>242</v>
      </c>
      <c r="AD2713">
        <f>ROUND(fTransactions[[#This Row],[Units]]*VLOOKUP(fTransactions[[#This Row],[ProductID]],dProduct[[ProductID]:[RetailPrice]],3,0),2)</f>
        <v>4827.8999999999996</v>
      </c>
    </row>
    <row r="2714" spans="6:30" x14ac:dyDescent="0.25">
      <c r="F2714" s="4">
        <v>43334</v>
      </c>
      <c r="G2714">
        <v>5</v>
      </c>
      <c r="H2714">
        <v>4</v>
      </c>
      <c r="I2714">
        <v>1</v>
      </c>
      <c r="J2714">
        <v>184</v>
      </c>
      <c r="AD2714">
        <f>ROUND(fTransactions[[#This Row],[Units]]*VLOOKUP(fTransactions[[#This Row],[ProductID]],dProduct[[ProductID]:[RetailPrice]],3,0),2)</f>
        <v>5878.8</v>
      </c>
    </row>
    <row r="2715" spans="6:30" x14ac:dyDescent="0.25">
      <c r="F2715" s="4">
        <v>43335</v>
      </c>
      <c r="G2715">
        <v>8</v>
      </c>
      <c r="H2715">
        <v>2</v>
      </c>
      <c r="I2715">
        <v>3</v>
      </c>
      <c r="J2715">
        <v>75</v>
      </c>
      <c r="AD2715">
        <f>ROUND(fTransactions[[#This Row],[Units]]*VLOOKUP(fTransactions[[#This Row],[ProductID]],dProduct[[ProductID]:[RetailPrice]],3,0),2)</f>
        <v>3225</v>
      </c>
    </row>
    <row r="2716" spans="6:30" x14ac:dyDescent="0.25">
      <c r="F2716" s="4">
        <v>43335</v>
      </c>
      <c r="G2716">
        <v>8</v>
      </c>
      <c r="H2716">
        <v>4</v>
      </c>
      <c r="I2716">
        <v>3</v>
      </c>
      <c r="J2716">
        <v>60</v>
      </c>
      <c r="AD2716">
        <f>ROUND(fTransactions[[#This Row],[Units]]*VLOOKUP(fTransactions[[#This Row],[ProductID]],dProduct[[ProductID]:[RetailPrice]],3,0),2)</f>
        <v>1917</v>
      </c>
    </row>
    <row r="2717" spans="6:30" x14ac:dyDescent="0.25">
      <c r="F2717" s="4">
        <v>43335</v>
      </c>
      <c r="G2717">
        <v>3</v>
      </c>
      <c r="H2717">
        <v>3</v>
      </c>
      <c r="I2717">
        <v>1</v>
      </c>
      <c r="J2717">
        <v>274</v>
      </c>
      <c r="AD2717">
        <f>ROUND(fTransactions[[#This Row],[Units]]*VLOOKUP(fTransactions[[#This Row],[ProductID]],dProduct[[ProductID]:[RetailPrice]],3,0),2)</f>
        <v>5466.3</v>
      </c>
    </row>
    <row r="2718" spans="6:30" x14ac:dyDescent="0.25">
      <c r="F2718" s="4">
        <v>43336</v>
      </c>
      <c r="G2718">
        <v>3</v>
      </c>
      <c r="H2718">
        <v>1</v>
      </c>
      <c r="I2718">
        <v>4</v>
      </c>
      <c r="J2718">
        <v>336</v>
      </c>
      <c r="AD2718">
        <f>ROUND(fTransactions[[#This Row],[Units]]*VLOOKUP(fTransactions[[#This Row],[ProductID]],dProduct[[ProductID]:[RetailPrice]],3,0),2)</f>
        <v>9391.2000000000007</v>
      </c>
    </row>
    <row r="2719" spans="6:30" x14ac:dyDescent="0.25">
      <c r="F2719" s="4">
        <v>43336</v>
      </c>
      <c r="G2719">
        <v>5</v>
      </c>
      <c r="H2719">
        <v>1</v>
      </c>
      <c r="I2719">
        <v>3</v>
      </c>
      <c r="J2719">
        <v>23</v>
      </c>
      <c r="AD2719">
        <f>ROUND(fTransactions[[#This Row],[Units]]*VLOOKUP(fTransactions[[#This Row],[ProductID]],dProduct[[ProductID]:[RetailPrice]],3,0),2)</f>
        <v>642.85</v>
      </c>
    </row>
    <row r="2720" spans="6:30" x14ac:dyDescent="0.25">
      <c r="F2720" s="4">
        <v>43336</v>
      </c>
      <c r="G2720">
        <v>4</v>
      </c>
      <c r="H2720">
        <v>1</v>
      </c>
      <c r="I2720">
        <v>3</v>
      </c>
      <c r="J2720">
        <v>401</v>
      </c>
      <c r="AD2720">
        <f>ROUND(fTransactions[[#This Row],[Units]]*VLOOKUP(fTransactions[[#This Row],[ProductID]],dProduct[[ProductID]:[RetailPrice]],3,0),2)</f>
        <v>11207.95</v>
      </c>
    </row>
    <row r="2721" spans="6:30" x14ac:dyDescent="0.25">
      <c r="F2721" s="4">
        <v>43337</v>
      </c>
      <c r="G2721">
        <v>5</v>
      </c>
      <c r="H2721">
        <v>3</v>
      </c>
      <c r="I2721">
        <v>3</v>
      </c>
      <c r="J2721">
        <v>78</v>
      </c>
      <c r="AD2721">
        <f>ROUND(fTransactions[[#This Row],[Units]]*VLOOKUP(fTransactions[[#This Row],[ProductID]],dProduct[[ProductID]:[RetailPrice]],3,0),2)</f>
        <v>1556.1</v>
      </c>
    </row>
    <row r="2722" spans="6:30" x14ac:dyDescent="0.25">
      <c r="F2722" s="4">
        <v>43337</v>
      </c>
      <c r="G2722">
        <v>5</v>
      </c>
      <c r="H2722">
        <v>4</v>
      </c>
      <c r="I2722">
        <v>2</v>
      </c>
      <c r="J2722">
        <v>377</v>
      </c>
      <c r="AD2722">
        <f>ROUND(fTransactions[[#This Row],[Units]]*VLOOKUP(fTransactions[[#This Row],[ProductID]],dProduct[[ProductID]:[RetailPrice]],3,0),2)</f>
        <v>12045.15</v>
      </c>
    </row>
    <row r="2723" spans="6:30" x14ac:dyDescent="0.25">
      <c r="F2723" s="4">
        <v>43337</v>
      </c>
      <c r="G2723">
        <v>3</v>
      </c>
      <c r="H2723">
        <v>1</v>
      </c>
      <c r="I2723">
        <v>2</v>
      </c>
      <c r="J2723">
        <v>425</v>
      </c>
      <c r="AD2723">
        <f>ROUND(fTransactions[[#This Row],[Units]]*VLOOKUP(fTransactions[[#This Row],[ProductID]],dProduct[[ProductID]:[RetailPrice]],3,0),2)</f>
        <v>11878.75</v>
      </c>
    </row>
    <row r="2724" spans="6:30" x14ac:dyDescent="0.25">
      <c r="F2724" s="4">
        <v>43337</v>
      </c>
      <c r="G2724">
        <v>2</v>
      </c>
      <c r="H2724">
        <v>2</v>
      </c>
      <c r="I2724">
        <v>3</v>
      </c>
      <c r="J2724">
        <v>363</v>
      </c>
      <c r="AD2724">
        <f>ROUND(fTransactions[[#This Row],[Units]]*VLOOKUP(fTransactions[[#This Row],[ProductID]],dProduct[[ProductID]:[RetailPrice]],3,0),2)</f>
        <v>15609</v>
      </c>
    </row>
    <row r="2725" spans="6:30" x14ac:dyDescent="0.25">
      <c r="F2725" s="4">
        <v>43337</v>
      </c>
      <c r="G2725">
        <v>7</v>
      </c>
      <c r="H2725">
        <v>4</v>
      </c>
      <c r="I2725">
        <v>3</v>
      </c>
      <c r="J2725">
        <v>146</v>
      </c>
      <c r="AD2725">
        <f>ROUND(fTransactions[[#This Row],[Units]]*VLOOKUP(fTransactions[[#This Row],[ProductID]],dProduct[[ProductID]:[RetailPrice]],3,0),2)</f>
        <v>4664.7</v>
      </c>
    </row>
    <row r="2726" spans="6:30" x14ac:dyDescent="0.25">
      <c r="F2726" s="4">
        <v>43337</v>
      </c>
      <c r="G2726">
        <v>1</v>
      </c>
      <c r="H2726">
        <v>3</v>
      </c>
      <c r="I2726">
        <v>4</v>
      </c>
      <c r="J2726">
        <v>37</v>
      </c>
      <c r="AD2726">
        <f>ROUND(fTransactions[[#This Row],[Units]]*VLOOKUP(fTransactions[[#This Row],[ProductID]],dProduct[[ProductID]:[RetailPrice]],3,0),2)</f>
        <v>738.15</v>
      </c>
    </row>
    <row r="2727" spans="6:30" x14ac:dyDescent="0.25">
      <c r="F2727" s="4">
        <v>43338</v>
      </c>
      <c r="G2727">
        <v>6</v>
      </c>
      <c r="H2727">
        <v>3</v>
      </c>
      <c r="I2727">
        <v>3</v>
      </c>
      <c r="J2727">
        <v>2</v>
      </c>
      <c r="AD2727">
        <f>ROUND(fTransactions[[#This Row],[Units]]*VLOOKUP(fTransactions[[#This Row],[ProductID]],dProduct[[ProductID]:[RetailPrice]],3,0),2)</f>
        <v>39.9</v>
      </c>
    </row>
    <row r="2728" spans="6:30" x14ac:dyDescent="0.25">
      <c r="F2728" s="4">
        <v>43338</v>
      </c>
      <c r="G2728">
        <v>1</v>
      </c>
      <c r="H2728">
        <v>1</v>
      </c>
      <c r="I2728">
        <v>2</v>
      </c>
      <c r="J2728">
        <v>433</v>
      </c>
      <c r="AD2728">
        <f>ROUND(fTransactions[[#This Row],[Units]]*VLOOKUP(fTransactions[[#This Row],[ProductID]],dProduct[[ProductID]:[RetailPrice]],3,0),2)</f>
        <v>12102.35</v>
      </c>
    </row>
    <row r="2729" spans="6:30" x14ac:dyDescent="0.25">
      <c r="F2729" s="4">
        <v>43339</v>
      </c>
      <c r="G2729">
        <v>3</v>
      </c>
      <c r="H2729">
        <v>2</v>
      </c>
      <c r="I2729">
        <v>2</v>
      </c>
      <c r="J2729">
        <v>141</v>
      </c>
      <c r="AD2729">
        <f>ROUND(fTransactions[[#This Row],[Units]]*VLOOKUP(fTransactions[[#This Row],[ProductID]],dProduct[[ProductID]:[RetailPrice]],3,0),2)</f>
        <v>6063</v>
      </c>
    </row>
    <row r="2730" spans="6:30" x14ac:dyDescent="0.25">
      <c r="F2730" s="4">
        <v>43339</v>
      </c>
      <c r="G2730">
        <v>3</v>
      </c>
      <c r="H2730">
        <v>2</v>
      </c>
      <c r="I2730">
        <v>3</v>
      </c>
      <c r="J2730">
        <v>322</v>
      </c>
      <c r="AD2730">
        <f>ROUND(fTransactions[[#This Row],[Units]]*VLOOKUP(fTransactions[[#This Row],[ProductID]],dProduct[[ProductID]:[RetailPrice]],3,0),2)</f>
        <v>13846</v>
      </c>
    </row>
    <row r="2731" spans="6:30" x14ac:dyDescent="0.25">
      <c r="F2731" s="4">
        <v>43340</v>
      </c>
      <c r="G2731">
        <v>6</v>
      </c>
      <c r="H2731">
        <v>3</v>
      </c>
      <c r="I2731">
        <v>1</v>
      </c>
      <c r="J2731">
        <v>393</v>
      </c>
      <c r="AD2731">
        <f>ROUND(fTransactions[[#This Row],[Units]]*VLOOKUP(fTransactions[[#This Row],[ProductID]],dProduct[[ProductID]:[RetailPrice]],3,0),2)</f>
        <v>7840.35</v>
      </c>
    </row>
    <row r="2732" spans="6:30" x14ac:dyDescent="0.25">
      <c r="F2732" s="4">
        <v>43340</v>
      </c>
      <c r="G2732">
        <v>8</v>
      </c>
      <c r="H2732">
        <v>3</v>
      </c>
      <c r="I2732">
        <v>3</v>
      </c>
      <c r="J2732">
        <v>364</v>
      </c>
      <c r="AD2732">
        <f>ROUND(fTransactions[[#This Row],[Units]]*VLOOKUP(fTransactions[[#This Row],[ProductID]],dProduct[[ProductID]:[RetailPrice]],3,0),2)</f>
        <v>7261.8</v>
      </c>
    </row>
    <row r="2733" spans="6:30" x14ac:dyDescent="0.25">
      <c r="F2733" s="4">
        <v>43340</v>
      </c>
      <c r="G2733">
        <v>1</v>
      </c>
      <c r="H2733">
        <v>3</v>
      </c>
      <c r="I2733">
        <v>4</v>
      </c>
      <c r="J2733">
        <v>195</v>
      </c>
      <c r="AD2733">
        <f>ROUND(fTransactions[[#This Row],[Units]]*VLOOKUP(fTransactions[[#This Row],[ProductID]],dProduct[[ProductID]:[RetailPrice]],3,0),2)</f>
        <v>3890.25</v>
      </c>
    </row>
    <row r="2734" spans="6:30" x14ac:dyDescent="0.25">
      <c r="F2734" s="4">
        <v>43340</v>
      </c>
      <c r="G2734">
        <v>2</v>
      </c>
      <c r="H2734">
        <v>2</v>
      </c>
      <c r="I2734">
        <v>3</v>
      </c>
      <c r="J2734">
        <v>44</v>
      </c>
      <c r="AD2734">
        <f>ROUND(fTransactions[[#This Row],[Units]]*VLOOKUP(fTransactions[[#This Row],[ProductID]],dProduct[[ProductID]:[RetailPrice]],3,0),2)</f>
        <v>1892</v>
      </c>
    </row>
    <row r="2735" spans="6:30" x14ac:dyDescent="0.25">
      <c r="F2735" s="4">
        <v>43340</v>
      </c>
      <c r="G2735">
        <v>4</v>
      </c>
      <c r="H2735">
        <v>1</v>
      </c>
      <c r="I2735">
        <v>4</v>
      </c>
      <c r="J2735">
        <v>260</v>
      </c>
      <c r="AD2735">
        <f>ROUND(fTransactions[[#This Row],[Units]]*VLOOKUP(fTransactions[[#This Row],[ProductID]],dProduct[[ProductID]:[RetailPrice]],3,0),2)</f>
        <v>7267</v>
      </c>
    </row>
    <row r="2736" spans="6:30" x14ac:dyDescent="0.25">
      <c r="F2736" s="4">
        <v>43341</v>
      </c>
      <c r="G2736">
        <v>7</v>
      </c>
      <c r="H2736">
        <v>1</v>
      </c>
      <c r="I2736">
        <v>3</v>
      </c>
      <c r="J2736">
        <v>34</v>
      </c>
      <c r="AD2736">
        <f>ROUND(fTransactions[[#This Row],[Units]]*VLOOKUP(fTransactions[[#This Row],[ProductID]],dProduct[[ProductID]:[RetailPrice]],3,0),2)</f>
        <v>950.3</v>
      </c>
    </row>
    <row r="2737" spans="6:30" x14ac:dyDescent="0.25">
      <c r="F2737" s="4">
        <v>43341</v>
      </c>
      <c r="G2737">
        <v>2</v>
      </c>
      <c r="H2737">
        <v>2</v>
      </c>
      <c r="I2737">
        <v>2</v>
      </c>
      <c r="J2737">
        <v>182</v>
      </c>
      <c r="AD2737">
        <f>ROUND(fTransactions[[#This Row],[Units]]*VLOOKUP(fTransactions[[#This Row],[ProductID]],dProduct[[ProductID]:[RetailPrice]],3,0),2)</f>
        <v>7826</v>
      </c>
    </row>
    <row r="2738" spans="6:30" x14ac:dyDescent="0.25">
      <c r="F2738" s="4">
        <v>43341</v>
      </c>
      <c r="G2738">
        <v>1</v>
      </c>
      <c r="H2738">
        <v>2</v>
      </c>
      <c r="I2738">
        <v>3</v>
      </c>
      <c r="J2738">
        <v>478</v>
      </c>
      <c r="AD2738">
        <f>ROUND(fTransactions[[#This Row],[Units]]*VLOOKUP(fTransactions[[#This Row],[ProductID]],dProduct[[ProductID]:[RetailPrice]],3,0),2)</f>
        <v>20554</v>
      </c>
    </row>
    <row r="2739" spans="6:30" x14ac:dyDescent="0.25">
      <c r="F2739" s="4">
        <v>43341</v>
      </c>
      <c r="G2739">
        <v>1</v>
      </c>
      <c r="H2739">
        <v>4</v>
      </c>
      <c r="I2739">
        <v>3</v>
      </c>
      <c r="J2739">
        <v>155</v>
      </c>
      <c r="AD2739">
        <f>ROUND(fTransactions[[#This Row],[Units]]*VLOOKUP(fTransactions[[#This Row],[ProductID]],dProduct[[ProductID]:[RetailPrice]],3,0),2)</f>
        <v>4952.25</v>
      </c>
    </row>
    <row r="2740" spans="6:30" x14ac:dyDescent="0.25">
      <c r="F2740" s="4">
        <v>43341</v>
      </c>
      <c r="G2740">
        <v>2</v>
      </c>
      <c r="H2740">
        <v>2</v>
      </c>
      <c r="I2740">
        <v>4</v>
      </c>
      <c r="J2740">
        <v>184</v>
      </c>
      <c r="AD2740">
        <f>ROUND(fTransactions[[#This Row],[Units]]*VLOOKUP(fTransactions[[#This Row],[ProductID]],dProduct[[ProductID]:[RetailPrice]],3,0),2)</f>
        <v>7912</v>
      </c>
    </row>
    <row r="2741" spans="6:30" x14ac:dyDescent="0.25">
      <c r="F2741" s="4">
        <v>43341</v>
      </c>
      <c r="G2741">
        <v>3</v>
      </c>
      <c r="H2741">
        <v>3</v>
      </c>
      <c r="I2741">
        <v>2</v>
      </c>
      <c r="J2741">
        <v>490</v>
      </c>
      <c r="AD2741">
        <f>ROUND(fTransactions[[#This Row],[Units]]*VLOOKUP(fTransactions[[#This Row],[ProductID]],dProduct[[ProductID]:[RetailPrice]],3,0),2)</f>
        <v>9775.5</v>
      </c>
    </row>
    <row r="2742" spans="6:30" x14ac:dyDescent="0.25">
      <c r="F2742" s="4">
        <v>43342</v>
      </c>
      <c r="G2742">
        <v>2</v>
      </c>
      <c r="H2742">
        <v>3</v>
      </c>
      <c r="I2742">
        <v>2</v>
      </c>
      <c r="J2742">
        <v>213</v>
      </c>
      <c r="AD2742">
        <f>ROUND(fTransactions[[#This Row],[Units]]*VLOOKUP(fTransactions[[#This Row],[ProductID]],dProduct[[ProductID]:[RetailPrice]],3,0),2)</f>
        <v>4249.3500000000004</v>
      </c>
    </row>
    <row r="2743" spans="6:30" x14ac:dyDescent="0.25">
      <c r="F2743" s="4">
        <v>43342</v>
      </c>
      <c r="G2743">
        <v>8</v>
      </c>
      <c r="H2743">
        <v>2</v>
      </c>
      <c r="I2743">
        <v>3</v>
      </c>
      <c r="J2743">
        <v>314</v>
      </c>
      <c r="AD2743">
        <f>ROUND(fTransactions[[#This Row],[Units]]*VLOOKUP(fTransactions[[#This Row],[ProductID]],dProduct[[ProductID]:[RetailPrice]],3,0),2)</f>
        <v>13502</v>
      </c>
    </row>
    <row r="2744" spans="6:30" x14ac:dyDescent="0.25">
      <c r="F2744" s="4">
        <v>43342</v>
      </c>
      <c r="G2744">
        <v>3</v>
      </c>
      <c r="H2744">
        <v>2</v>
      </c>
      <c r="I2744">
        <v>3</v>
      </c>
      <c r="J2744">
        <v>247</v>
      </c>
      <c r="AD2744">
        <f>ROUND(fTransactions[[#This Row],[Units]]*VLOOKUP(fTransactions[[#This Row],[ProductID]],dProduct[[ProductID]:[RetailPrice]],3,0),2)</f>
        <v>10621</v>
      </c>
    </row>
    <row r="2745" spans="6:30" x14ac:dyDescent="0.25">
      <c r="F2745" s="4">
        <v>43343</v>
      </c>
      <c r="G2745">
        <v>4</v>
      </c>
      <c r="H2745">
        <v>3</v>
      </c>
      <c r="I2745">
        <v>3</v>
      </c>
      <c r="J2745">
        <v>489</v>
      </c>
      <c r="AD2745">
        <f>ROUND(fTransactions[[#This Row],[Units]]*VLOOKUP(fTransactions[[#This Row],[ProductID]],dProduct[[ProductID]:[RetailPrice]],3,0),2)</f>
        <v>9755.5499999999993</v>
      </c>
    </row>
    <row r="2746" spans="6:30" x14ac:dyDescent="0.25">
      <c r="F2746" s="4">
        <v>43343</v>
      </c>
      <c r="G2746">
        <v>1</v>
      </c>
      <c r="H2746">
        <v>3</v>
      </c>
      <c r="I2746">
        <v>3</v>
      </c>
      <c r="J2746">
        <v>165</v>
      </c>
      <c r="AD2746">
        <f>ROUND(fTransactions[[#This Row],[Units]]*VLOOKUP(fTransactions[[#This Row],[ProductID]],dProduct[[ProductID]:[RetailPrice]],3,0),2)</f>
        <v>3291.75</v>
      </c>
    </row>
    <row r="2747" spans="6:30" x14ac:dyDescent="0.25">
      <c r="F2747" s="4">
        <v>43343</v>
      </c>
      <c r="G2747">
        <v>8</v>
      </c>
      <c r="H2747">
        <v>1</v>
      </c>
      <c r="I2747">
        <v>3</v>
      </c>
      <c r="J2747">
        <v>330</v>
      </c>
      <c r="AD2747">
        <f>ROUND(fTransactions[[#This Row],[Units]]*VLOOKUP(fTransactions[[#This Row],[ProductID]],dProduct[[ProductID]:[RetailPrice]],3,0),2)</f>
        <v>9223.5</v>
      </c>
    </row>
    <row r="2748" spans="6:30" x14ac:dyDescent="0.25">
      <c r="F2748" s="4">
        <v>43344</v>
      </c>
      <c r="G2748">
        <v>8</v>
      </c>
      <c r="H2748">
        <v>3</v>
      </c>
      <c r="I2748">
        <v>2</v>
      </c>
      <c r="J2748">
        <v>382</v>
      </c>
      <c r="AD2748">
        <f>ROUND(fTransactions[[#This Row],[Units]]*VLOOKUP(fTransactions[[#This Row],[ProductID]],dProduct[[ProductID]:[RetailPrice]],3,0),2)</f>
        <v>7620.9</v>
      </c>
    </row>
    <row r="2749" spans="6:30" x14ac:dyDescent="0.25">
      <c r="F2749" s="4">
        <v>43344</v>
      </c>
      <c r="G2749">
        <v>1</v>
      </c>
      <c r="H2749">
        <v>2</v>
      </c>
      <c r="I2749">
        <v>4</v>
      </c>
      <c r="J2749">
        <v>134</v>
      </c>
      <c r="AD2749">
        <f>ROUND(fTransactions[[#This Row],[Units]]*VLOOKUP(fTransactions[[#This Row],[ProductID]],dProduct[[ProductID]:[RetailPrice]],3,0),2)</f>
        <v>5762</v>
      </c>
    </row>
    <row r="2750" spans="6:30" x14ac:dyDescent="0.25">
      <c r="F2750" s="4">
        <v>43344</v>
      </c>
      <c r="G2750">
        <v>1</v>
      </c>
      <c r="H2750">
        <v>4</v>
      </c>
      <c r="I2750">
        <v>4</v>
      </c>
      <c r="J2750">
        <v>317</v>
      </c>
      <c r="AD2750">
        <f>ROUND(fTransactions[[#This Row],[Units]]*VLOOKUP(fTransactions[[#This Row],[ProductID]],dProduct[[ProductID]:[RetailPrice]],3,0),2)</f>
        <v>10128.15</v>
      </c>
    </row>
    <row r="2751" spans="6:30" x14ac:dyDescent="0.25">
      <c r="F2751" s="4">
        <v>43344</v>
      </c>
      <c r="G2751">
        <v>8</v>
      </c>
      <c r="H2751">
        <v>2</v>
      </c>
      <c r="I2751">
        <v>4</v>
      </c>
      <c r="J2751">
        <v>325</v>
      </c>
      <c r="AD2751">
        <f>ROUND(fTransactions[[#This Row],[Units]]*VLOOKUP(fTransactions[[#This Row],[ProductID]],dProduct[[ProductID]:[RetailPrice]],3,0),2)</f>
        <v>13975</v>
      </c>
    </row>
    <row r="2752" spans="6:30" x14ac:dyDescent="0.25">
      <c r="F2752" s="4">
        <v>43344</v>
      </c>
      <c r="G2752">
        <v>6</v>
      </c>
      <c r="H2752">
        <v>3</v>
      </c>
      <c r="I2752">
        <v>1</v>
      </c>
      <c r="J2752">
        <v>351</v>
      </c>
      <c r="AD2752">
        <f>ROUND(fTransactions[[#This Row],[Units]]*VLOOKUP(fTransactions[[#This Row],[ProductID]],dProduct[[ProductID]:[RetailPrice]],3,0),2)</f>
        <v>7002.45</v>
      </c>
    </row>
    <row r="2753" spans="6:30" x14ac:dyDescent="0.25">
      <c r="F2753" s="4">
        <v>43344</v>
      </c>
      <c r="G2753">
        <v>6</v>
      </c>
      <c r="H2753">
        <v>1</v>
      </c>
      <c r="I2753">
        <v>4</v>
      </c>
      <c r="J2753">
        <v>304</v>
      </c>
      <c r="AD2753">
        <f>ROUND(fTransactions[[#This Row],[Units]]*VLOOKUP(fTransactions[[#This Row],[ProductID]],dProduct[[ProductID]:[RetailPrice]],3,0),2)</f>
        <v>8496.7999999999993</v>
      </c>
    </row>
    <row r="2754" spans="6:30" x14ac:dyDescent="0.25">
      <c r="F2754" s="4">
        <v>43344</v>
      </c>
      <c r="G2754">
        <v>1</v>
      </c>
      <c r="H2754">
        <v>1</v>
      </c>
      <c r="I2754">
        <v>4</v>
      </c>
      <c r="J2754">
        <v>233</v>
      </c>
      <c r="AD2754">
        <f>ROUND(fTransactions[[#This Row],[Units]]*VLOOKUP(fTransactions[[#This Row],[ProductID]],dProduct[[ProductID]:[RetailPrice]],3,0),2)</f>
        <v>6512.35</v>
      </c>
    </row>
    <row r="2755" spans="6:30" x14ac:dyDescent="0.25">
      <c r="F2755" s="4">
        <v>43344</v>
      </c>
      <c r="G2755">
        <v>1</v>
      </c>
      <c r="H2755">
        <v>1</v>
      </c>
      <c r="I2755">
        <v>3</v>
      </c>
      <c r="J2755">
        <v>331</v>
      </c>
      <c r="AD2755">
        <f>ROUND(fTransactions[[#This Row],[Units]]*VLOOKUP(fTransactions[[#This Row],[ProductID]],dProduct[[ProductID]:[RetailPrice]],3,0),2)</f>
        <v>9251.4500000000007</v>
      </c>
    </row>
    <row r="2756" spans="6:30" x14ac:dyDescent="0.25">
      <c r="F2756" s="4">
        <v>43344</v>
      </c>
      <c r="G2756">
        <v>7</v>
      </c>
      <c r="H2756">
        <v>3</v>
      </c>
      <c r="I2756">
        <v>2</v>
      </c>
      <c r="J2756">
        <v>89</v>
      </c>
      <c r="AD2756">
        <f>ROUND(fTransactions[[#This Row],[Units]]*VLOOKUP(fTransactions[[#This Row],[ProductID]],dProduct[[ProductID]:[RetailPrice]],3,0),2)</f>
        <v>1775.55</v>
      </c>
    </row>
    <row r="2757" spans="6:30" x14ac:dyDescent="0.25">
      <c r="F2757" s="4">
        <v>43345</v>
      </c>
      <c r="G2757">
        <v>4</v>
      </c>
      <c r="H2757">
        <v>2</v>
      </c>
      <c r="I2757">
        <v>3</v>
      </c>
      <c r="J2757">
        <v>132</v>
      </c>
      <c r="AD2757">
        <f>ROUND(fTransactions[[#This Row],[Units]]*VLOOKUP(fTransactions[[#This Row],[ProductID]],dProduct[[ProductID]:[RetailPrice]],3,0),2)</f>
        <v>5676</v>
      </c>
    </row>
    <row r="2758" spans="6:30" x14ac:dyDescent="0.25">
      <c r="F2758" s="4">
        <v>43345</v>
      </c>
      <c r="G2758">
        <v>5</v>
      </c>
      <c r="H2758">
        <v>3</v>
      </c>
      <c r="I2758">
        <v>1</v>
      </c>
      <c r="J2758">
        <v>409</v>
      </c>
      <c r="AD2758">
        <f>ROUND(fTransactions[[#This Row],[Units]]*VLOOKUP(fTransactions[[#This Row],[ProductID]],dProduct[[ProductID]:[RetailPrice]],3,0),2)</f>
        <v>8159.55</v>
      </c>
    </row>
    <row r="2759" spans="6:30" x14ac:dyDescent="0.25">
      <c r="F2759" s="4">
        <v>43345</v>
      </c>
      <c r="G2759">
        <v>5</v>
      </c>
      <c r="H2759">
        <v>4</v>
      </c>
      <c r="I2759">
        <v>1</v>
      </c>
      <c r="J2759">
        <v>34</v>
      </c>
      <c r="AD2759">
        <f>ROUND(fTransactions[[#This Row],[Units]]*VLOOKUP(fTransactions[[#This Row],[ProductID]],dProduct[[ProductID]:[RetailPrice]],3,0),2)</f>
        <v>1086.3</v>
      </c>
    </row>
    <row r="2760" spans="6:30" x14ac:dyDescent="0.25">
      <c r="F2760" s="4">
        <v>43345</v>
      </c>
      <c r="G2760">
        <v>3</v>
      </c>
      <c r="H2760">
        <v>1</v>
      </c>
      <c r="I2760">
        <v>3</v>
      </c>
      <c r="J2760">
        <v>445</v>
      </c>
      <c r="AD2760">
        <f>ROUND(fTransactions[[#This Row],[Units]]*VLOOKUP(fTransactions[[#This Row],[ProductID]],dProduct[[ProductID]:[RetailPrice]],3,0),2)</f>
        <v>12437.75</v>
      </c>
    </row>
    <row r="2761" spans="6:30" x14ac:dyDescent="0.25">
      <c r="F2761" s="4">
        <v>43345</v>
      </c>
      <c r="G2761">
        <v>3</v>
      </c>
      <c r="H2761">
        <v>2</v>
      </c>
      <c r="I2761">
        <v>2</v>
      </c>
      <c r="J2761">
        <v>113</v>
      </c>
      <c r="AD2761">
        <f>ROUND(fTransactions[[#This Row],[Units]]*VLOOKUP(fTransactions[[#This Row],[ProductID]],dProduct[[ProductID]:[RetailPrice]],3,0),2)</f>
        <v>4859</v>
      </c>
    </row>
    <row r="2762" spans="6:30" x14ac:dyDescent="0.25">
      <c r="F2762" s="4">
        <v>43345</v>
      </c>
      <c r="G2762">
        <v>6</v>
      </c>
      <c r="H2762">
        <v>3</v>
      </c>
      <c r="I2762">
        <v>3</v>
      </c>
      <c r="J2762">
        <v>99</v>
      </c>
      <c r="AD2762">
        <f>ROUND(fTransactions[[#This Row],[Units]]*VLOOKUP(fTransactions[[#This Row],[ProductID]],dProduct[[ProductID]:[RetailPrice]],3,0),2)</f>
        <v>1975.05</v>
      </c>
    </row>
    <row r="2763" spans="6:30" x14ac:dyDescent="0.25">
      <c r="F2763" s="4">
        <v>43346</v>
      </c>
      <c r="G2763">
        <v>1</v>
      </c>
      <c r="H2763">
        <v>4</v>
      </c>
      <c r="I2763">
        <v>3</v>
      </c>
      <c r="J2763">
        <v>245</v>
      </c>
      <c r="AD2763">
        <f>ROUND(fTransactions[[#This Row],[Units]]*VLOOKUP(fTransactions[[#This Row],[ProductID]],dProduct[[ProductID]:[RetailPrice]],3,0),2)</f>
        <v>7827.75</v>
      </c>
    </row>
    <row r="2764" spans="6:30" x14ac:dyDescent="0.25">
      <c r="F2764" s="4">
        <v>43346</v>
      </c>
      <c r="G2764">
        <v>6</v>
      </c>
      <c r="H2764">
        <v>2</v>
      </c>
      <c r="I2764">
        <v>2</v>
      </c>
      <c r="J2764">
        <v>236</v>
      </c>
      <c r="AD2764">
        <f>ROUND(fTransactions[[#This Row],[Units]]*VLOOKUP(fTransactions[[#This Row],[ProductID]],dProduct[[ProductID]:[RetailPrice]],3,0),2)</f>
        <v>10148</v>
      </c>
    </row>
    <row r="2765" spans="6:30" x14ac:dyDescent="0.25">
      <c r="F2765" s="4">
        <v>43346</v>
      </c>
      <c r="G2765">
        <v>3</v>
      </c>
      <c r="H2765">
        <v>1</v>
      </c>
      <c r="I2765">
        <v>3</v>
      </c>
      <c r="J2765">
        <v>159</v>
      </c>
      <c r="AD2765">
        <f>ROUND(fTransactions[[#This Row],[Units]]*VLOOKUP(fTransactions[[#This Row],[ProductID]],dProduct[[ProductID]:[RetailPrice]],3,0),2)</f>
        <v>4444.05</v>
      </c>
    </row>
    <row r="2766" spans="6:30" x14ac:dyDescent="0.25">
      <c r="F2766" s="4">
        <v>43347</v>
      </c>
      <c r="G2766">
        <v>3</v>
      </c>
      <c r="H2766">
        <v>2</v>
      </c>
      <c r="I2766">
        <v>4</v>
      </c>
      <c r="J2766">
        <v>172</v>
      </c>
      <c r="AD2766">
        <f>ROUND(fTransactions[[#This Row],[Units]]*VLOOKUP(fTransactions[[#This Row],[ProductID]],dProduct[[ProductID]:[RetailPrice]],3,0),2)</f>
        <v>7396</v>
      </c>
    </row>
    <row r="2767" spans="6:30" x14ac:dyDescent="0.25">
      <c r="F2767" s="4">
        <v>43347</v>
      </c>
      <c r="G2767">
        <v>3</v>
      </c>
      <c r="H2767">
        <v>1</v>
      </c>
      <c r="I2767">
        <v>1</v>
      </c>
      <c r="J2767">
        <v>124</v>
      </c>
      <c r="AD2767">
        <f>ROUND(fTransactions[[#This Row],[Units]]*VLOOKUP(fTransactions[[#This Row],[ProductID]],dProduct[[ProductID]:[RetailPrice]],3,0),2)</f>
        <v>3465.8</v>
      </c>
    </row>
    <row r="2768" spans="6:30" x14ac:dyDescent="0.25">
      <c r="F2768" s="4">
        <v>43347</v>
      </c>
      <c r="G2768">
        <v>6</v>
      </c>
      <c r="H2768">
        <v>2</v>
      </c>
      <c r="I2768">
        <v>3</v>
      </c>
      <c r="J2768">
        <v>260</v>
      </c>
      <c r="AD2768">
        <f>ROUND(fTransactions[[#This Row],[Units]]*VLOOKUP(fTransactions[[#This Row],[ProductID]],dProduct[[ProductID]:[RetailPrice]],3,0),2)</f>
        <v>11180</v>
      </c>
    </row>
    <row r="2769" spans="6:30" x14ac:dyDescent="0.25">
      <c r="F2769" s="4">
        <v>43347</v>
      </c>
      <c r="G2769">
        <v>2</v>
      </c>
      <c r="H2769">
        <v>3</v>
      </c>
      <c r="I2769">
        <v>1</v>
      </c>
      <c r="J2769">
        <v>498</v>
      </c>
      <c r="AD2769">
        <f>ROUND(fTransactions[[#This Row],[Units]]*VLOOKUP(fTransactions[[#This Row],[ProductID]],dProduct[[ProductID]:[RetailPrice]],3,0),2)</f>
        <v>9935.1</v>
      </c>
    </row>
    <row r="2770" spans="6:30" x14ac:dyDescent="0.25">
      <c r="F2770" s="4">
        <v>43347</v>
      </c>
      <c r="G2770">
        <v>8</v>
      </c>
      <c r="H2770">
        <v>2</v>
      </c>
      <c r="I2770">
        <v>2</v>
      </c>
      <c r="J2770">
        <v>393</v>
      </c>
      <c r="AD2770">
        <f>ROUND(fTransactions[[#This Row],[Units]]*VLOOKUP(fTransactions[[#This Row],[ProductID]],dProduct[[ProductID]:[RetailPrice]],3,0),2)</f>
        <v>16899</v>
      </c>
    </row>
    <row r="2771" spans="6:30" x14ac:dyDescent="0.25">
      <c r="F2771" s="4">
        <v>43348</v>
      </c>
      <c r="G2771">
        <v>6</v>
      </c>
      <c r="H2771">
        <v>4</v>
      </c>
      <c r="I2771">
        <v>3</v>
      </c>
      <c r="J2771">
        <v>26</v>
      </c>
      <c r="AD2771">
        <f>ROUND(fTransactions[[#This Row],[Units]]*VLOOKUP(fTransactions[[#This Row],[ProductID]],dProduct[[ProductID]:[RetailPrice]],3,0),2)</f>
        <v>830.7</v>
      </c>
    </row>
    <row r="2772" spans="6:30" x14ac:dyDescent="0.25">
      <c r="F2772" s="4">
        <v>43348</v>
      </c>
      <c r="G2772">
        <v>2</v>
      </c>
      <c r="H2772">
        <v>1</v>
      </c>
      <c r="I2772">
        <v>3</v>
      </c>
      <c r="J2772">
        <v>254</v>
      </c>
      <c r="AD2772">
        <f>ROUND(fTransactions[[#This Row],[Units]]*VLOOKUP(fTransactions[[#This Row],[ProductID]],dProduct[[ProductID]:[RetailPrice]],3,0),2)</f>
        <v>7099.3</v>
      </c>
    </row>
    <row r="2773" spans="6:30" x14ac:dyDescent="0.25">
      <c r="F2773" s="4">
        <v>43348</v>
      </c>
      <c r="G2773">
        <v>6</v>
      </c>
      <c r="H2773">
        <v>2</v>
      </c>
      <c r="I2773">
        <v>3</v>
      </c>
      <c r="J2773">
        <v>176</v>
      </c>
      <c r="AD2773">
        <f>ROUND(fTransactions[[#This Row],[Units]]*VLOOKUP(fTransactions[[#This Row],[ProductID]],dProduct[[ProductID]:[RetailPrice]],3,0),2)</f>
        <v>7568</v>
      </c>
    </row>
    <row r="2774" spans="6:30" x14ac:dyDescent="0.25">
      <c r="F2774" s="4">
        <v>43348</v>
      </c>
      <c r="G2774">
        <v>4</v>
      </c>
      <c r="H2774">
        <v>3</v>
      </c>
      <c r="I2774">
        <v>4</v>
      </c>
      <c r="J2774">
        <v>199</v>
      </c>
      <c r="AD2774">
        <f>ROUND(fTransactions[[#This Row],[Units]]*VLOOKUP(fTransactions[[#This Row],[ProductID]],dProduct[[ProductID]:[RetailPrice]],3,0),2)</f>
        <v>3970.05</v>
      </c>
    </row>
    <row r="2775" spans="6:30" x14ac:dyDescent="0.25">
      <c r="F2775" s="4">
        <v>43349</v>
      </c>
      <c r="G2775">
        <v>1</v>
      </c>
      <c r="H2775">
        <v>4</v>
      </c>
      <c r="I2775">
        <v>3</v>
      </c>
      <c r="J2775">
        <v>193</v>
      </c>
      <c r="AD2775">
        <f>ROUND(fTransactions[[#This Row],[Units]]*VLOOKUP(fTransactions[[#This Row],[ProductID]],dProduct[[ProductID]:[RetailPrice]],3,0),2)</f>
        <v>6166.35</v>
      </c>
    </row>
    <row r="2776" spans="6:30" x14ac:dyDescent="0.25">
      <c r="F2776" s="4">
        <v>43349</v>
      </c>
      <c r="G2776">
        <v>6</v>
      </c>
      <c r="H2776">
        <v>4</v>
      </c>
      <c r="I2776">
        <v>2</v>
      </c>
      <c r="J2776">
        <v>334</v>
      </c>
      <c r="AD2776">
        <f>ROUND(fTransactions[[#This Row],[Units]]*VLOOKUP(fTransactions[[#This Row],[ProductID]],dProduct[[ProductID]:[RetailPrice]],3,0),2)</f>
        <v>10671.3</v>
      </c>
    </row>
    <row r="2777" spans="6:30" x14ac:dyDescent="0.25">
      <c r="F2777" s="4">
        <v>43349</v>
      </c>
      <c r="G2777">
        <v>5</v>
      </c>
      <c r="H2777">
        <v>3</v>
      </c>
      <c r="I2777">
        <v>2</v>
      </c>
      <c r="J2777">
        <v>202</v>
      </c>
      <c r="AD2777">
        <f>ROUND(fTransactions[[#This Row],[Units]]*VLOOKUP(fTransactions[[#This Row],[ProductID]],dProduct[[ProductID]:[RetailPrice]],3,0),2)</f>
        <v>4029.9</v>
      </c>
    </row>
    <row r="2778" spans="6:30" x14ac:dyDescent="0.25">
      <c r="F2778" s="4">
        <v>43349</v>
      </c>
      <c r="G2778">
        <v>8</v>
      </c>
      <c r="H2778">
        <v>3</v>
      </c>
      <c r="I2778">
        <v>1</v>
      </c>
      <c r="J2778">
        <v>215</v>
      </c>
      <c r="AD2778">
        <f>ROUND(fTransactions[[#This Row],[Units]]*VLOOKUP(fTransactions[[#This Row],[ProductID]],dProduct[[ProductID]:[RetailPrice]],3,0),2)</f>
        <v>4289.25</v>
      </c>
    </row>
    <row r="2779" spans="6:30" x14ac:dyDescent="0.25">
      <c r="F2779" s="4">
        <v>43349</v>
      </c>
      <c r="G2779">
        <v>2</v>
      </c>
      <c r="H2779">
        <v>4</v>
      </c>
      <c r="I2779">
        <v>3</v>
      </c>
      <c r="J2779">
        <v>369</v>
      </c>
      <c r="AD2779">
        <f>ROUND(fTransactions[[#This Row],[Units]]*VLOOKUP(fTransactions[[#This Row],[ProductID]],dProduct[[ProductID]:[RetailPrice]],3,0),2)</f>
        <v>11789.55</v>
      </c>
    </row>
    <row r="2780" spans="6:30" x14ac:dyDescent="0.25">
      <c r="F2780" s="4">
        <v>43350</v>
      </c>
      <c r="G2780">
        <v>2</v>
      </c>
      <c r="H2780">
        <v>3</v>
      </c>
      <c r="I2780">
        <v>3</v>
      </c>
      <c r="J2780">
        <v>264</v>
      </c>
      <c r="AD2780">
        <f>ROUND(fTransactions[[#This Row],[Units]]*VLOOKUP(fTransactions[[#This Row],[ProductID]],dProduct[[ProductID]:[RetailPrice]],3,0),2)</f>
        <v>5266.8</v>
      </c>
    </row>
    <row r="2781" spans="6:30" x14ac:dyDescent="0.25">
      <c r="F2781" s="4">
        <v>43350</v>
      </c>
      <c r="G2781">
        <v>1</v>
      </c>
      <c r="H2781">
        <v>1</v>
      </c>
      <c r="I2781">
        <v>3</v>
      </c>
      <c r="J2781">
        <v>138</v>
      </c>
      <c r="AD2781">
        <f>ROUND(fTransactions[[#This Row],[Units]]*VLOOKUP(fTransactions[[#This Row],[ProductID]],dProduct[[ProductID]:[RetailPrice]],3,0),2)</f>
        <v>3857.1</v>
      </c>
    </row>
    <row r="2782" spans="6:30" x14ac:dyDescent="0.25">
      <c r="F2782" s="4">
        <v>43350</v>
      </c>
      <c r="G2782">
        <v>3</v>
      </c>
      <c r="H2782">
        <v>2</v>
      </c>
      <c r="I2782">
        <v>3</v>
      </c>
      <c r="J2782">
        <v>193</v>
      </c>
      <c r="AD2782">
        <f>ROUND(fTransactions[[#This Row],[Units]]*VLOOKUP(fTransactions[[#This Row],[ProductID]],dProduct[[ProductID]:[RetailPrice]],3,0),2)</f>
        <v>8299</v>
      </c>
    </row>
    <row r="2783" spans="6:30" x14ac:dyDescent="0.25">
      <c r="F2783" s="4">
        <v>43350</v>
      </c>
      <c r="G2783">
        <v>3</v>
      </c>
      <c r="H2783">
        <v>3</v>
      </c>
      <c r="I2783">
        <v>3</v>
      </c>
      <c r="J2783">
        <v>339</v>
      </c>
      <c r="AD2783">
        <f>ROUND(fTransactions[[#This Row],[Units]]*VLOOKUP(fTransactions[[#This Row],[ProductID]],dProduct[[ProductID]:[RetailPrice]],3,0),2)</f>
        <v>6763.05</v>
      </c>
    </row>
    <row r="2784" spans="6:30" x14ac:dyDescent="0.25">
      <c r="F2784" s="4">
        <v>43351</v>
      </c>
      <c r="G2784">
        <v>6</v>
      </c>
      <c r="H2784">
        <v>3</v>
      </c>
      <c r="I2784">
        <v>2</v>
      </c>
      <c r="J2784">
        <v>371</v>
      </c>
      <c r="AD2784">
        <f>ROUND(fTransactions[[#This Row],[Units]]*VLOOKUP(fTransactions[[#This Row],[ProductID]],dProduct[[ProductID]:[RetailPrice]],3,0),2)</f>
        <v>7401.45</v>
      </c>
    </row>
    <row r="2785" spans="6:30" x14ac:dyDescent="0.25">
      <c r="F2785" s="4">
        <v>43351</v>
      </c>
      <c r="G2785">
        <v>6</v>
      </c>
      <c r="H2785">
        <v>3</v>
      </c>
      <c r="I2785">
        <v>2</v>
      </c>
      <c r="J2785">
        <v>19</v>
      </c>
      <c r="AD2785">
        <f>ROUND(fTransactions[[#This Row],[Units]]*VLOOKUP(fTransactions[[#This Row],[ProductID]],dProduct[[ProductID]:[RetailPrice]],3,0),2)</f>
        <v>379.05</v>
      </c>
    </row>
    <row r="2786" spans="6:30" x14ac:dyDescent="0.25">
      <c r="F2786" s="4">
        <v>43351</v>
      </c>
      <c r="G2786">
        <v>6</v>
      </c>
      <c r="H2786">
        <v>4</v>
      </c>
      <c r="I2786">
        <v>4</v>
      </c>
      <c r="J2786">
        <v>67</v>
      </c>
      <c r="AD2786">
        <f>ROUND(fTransactions[[#This Row],[Units]]*VLOOKUP(fTransactions[[#This Row],[ProductID]],dProduct[[ProductID]:[RetailPrice]],3,0),2)</f>
        <v>2140.65</v>
      </c>
    </row>
    <row r="2787" spans="6:30" x14ac:dyDescent="0.25">
      <c r="F2787" s="4">
        <v>43351</v>
      </c>
      <c r="G2787">
        <v>6</v>
      </c>
      <c r="H2787">
        <v>2</v>
      </c>
      <c r="I2787">
        <v>1</v>
      </c>
      <c r="J2787">
        <v>347</v>
      </c>
      <c r="AD2787">
        <f>ROUND(fTransactions[[#This Row],[Units]]*VLOOKUP(fTransactions[[#This Row],[ProductID]],dProduct[[ProductID]:[RetailPrice]],3,0),2)</f>
        <v>14921</v>
      </c>
    </row>
    <row r="2788" spans="6:30" x14ac:dyDescent="0.25">
      <c r="F2788" s="4">
        <v>43351</v>
      </c>
      <c r="G2788">
        <v>1</v>
      </c>
      <c r="H2788">
        <v>3</v>
      </c>
      <c r="I2788">
        <v>3</v>
      </c>
      <c r="J2788">
        <v>170</v>
      </c>
      <c r="AD2788">
        <f>ROUND(fTransactions[[#This Row],[Units]]*VLOOKUP(fTransactions[[#This Row],[ProductID]],dProduct[[ProductID]:[RetailPrice]],3,0),2)</f>
        <v>3391.5</v>
      </c>
    </row>
    <row r="2789" spans="6:30" x14ac:dyDescent="0.25">
      <c r="F2789" s="4">
        <v>43352</v>
      </c>
      <c r="G2789">
        <v>1</v>
      </c>
      <c r="H2789">
        <v>2</v>
      </c>
      <c r="I2789">
        <v>3</v>
      </c>
      <c r="J2789">
        <v>405</v>
      </c>
      <c r="AD2789">
        <f>ROUND(fTransactions[[#This Row],[Units]]*VLOOKUP(fTransactions[[#This Row],[ProductID]],dProduct[[ProductID]:[RetailPrice]],3,0),2)</f>
        <v>17415</v>
      </c>
    </row>
    <row r="2790" spans="6:30" x14ac:dyDescent="0.25">
      <c r="F2790" s="4">
        <v>43352</v>
      </c>
      <c r="G2790">
        <v>2</v>
      </c>
      <c r="H2790">
        <v>3</v>
      </c>
      <c r="I2790">
        <v>2</v>
      </c>
      <c r="J2790">
        <v>208</v>
      </c>
      <c r="AD2790">
        <f>ROUND(fTransactions[[#This Row],[Units]]*VLOOKUP(fTransactions[[#This Row],[ProductID]],dProduct[[ProductID]:[RetailPrice]],3,0),2)</f>
        <v>4149.6000000000004</v>
      </c>
    </row>
    <row r="2791" spans="6:30" x14ac:dyDescent="0.25">
      <c r="F2791" s="4">
        <v>43352</v>
      </c>
      <c r="G2791">
        <v>7</v>
      </c>
      <c r="H2791">
        <v>3</v>
      </c>
      <c r="I2791">
        <v>3</v>
      </c>
      <c r="J2791">
        <v>454</v>
      </c>
      <c r="AD2791">
        <f>ROUND(fTransactions[[#This Row],[Units]]*VLOOKUP(fTransactions[[#This Row],[ProductID]],dProduct[[ProductID]:[RetailPrice]],3,0),2)</f>
        <v>9057.2999999999993</v>
      </c>
    </row>
    <row r="2792" spans="6:30" x14ac:dyDescent="0.25">
      <c r="F2792" s="4">
        <v>43353</v>
      </c>
      <c r="G2792">
        <v>2</v>
      </c>
      <c r="H2792">
        <v>4</v>
      </c>
      <c r="I2792">
        <v>1</v>
      </c>
      <c r="J2792">
        <v>318</v>
      </c>
      <c r="AD2792">
        <f>ROUND(fTransactions[[#This Row],[Units]]*VLOOKUP(fTransactions[[#This Row],[ProductID]],dProduct[[ProductID]:[RetailPrice]],3,0),2)</f>
        <v>10160.1</v>
      </c>
    </row>
    <row r="2793" spans="6:30" x14ac:dyDescent="0.25">
      <c r="F2793" s="4">
        <v>43353</v>
      </c>
      <c r="G2793">
        <v>8</v>
      </c>
      <c r="H2793">
        <v>3</v>
      </c>
      <c r="I2793">
        <v>2</v>
      </c>
      <c r="J2793">
        <v>490</v>
      </c>
      <c r="AD2793">
        <f>ROUND(fTransactions[[#This Row],[Units]]*VLOOKUP(fTransactions[[#This Row],[ProductID]],dProduct[[ProductID]:[RetailPrice]],3,0),2)</f>
        <v>9775.5</v>
      </c>
    </row>
    <row r="2794" spans="6:30" x14ac:dyDescent="0.25">
      <c r="F2794" s="4">
        <v>43353</v>
      </c>
      <c r="G2794">
        <v>3</v>
      </c>
      <c r="H2794">
        <v>3</v>
      </c>
      <c r="I2794">
        <v>3</v>
      </c>
      <c r="J2794">
        <v>250</v>
      </c>
      <c r="AD2794">
        <f>ROUND(fTransactions[[#This Row],[Units]]*VLOOKUP(fTransactions[[#This Row],[ProductID]],dProduct[[ProductID]:[RetailPrice]],3,0),2)</f>
        <v>4987.5</v>
      </c>
    </row>
    <row r="2795" spans="6:30" x14ac:dyDescent="0.25">
      <c r="F2795" s="4">
        <v>43353</v>
      </c>
      <c r="G2795">
        <v>6</v>
      </c>
      <c r="H2795">
        <v>3</v>
      </c>
      <c r="I2795">
        <v>3</v>
      </c>
      <c r="J2795">
        <v>152</v>
      </c>
      <c r="AD2795">
        <f>ROUND(fTransactions[[#This Row],[Units]]*VLOOKUP(fTransactions[[#This Row],[ProductID]],dProduct[[ProductID]:[RetailPrice]],3,0),2)</f>
        <v>3032.4</v>
      </c>
    </row>
    <row r="2796" spans="6:30" x14ac:dyDescent="0.25">
      <c r="F2796" s="4">
        <v>43353</v>
      </c>
      <c r="G2796">
        <v>1</v>
      </c>
      <c r="H2796">
        <v>3</v>
      </c>
      <c r="I2796">
        <v>4</v>
      </c>
      <c r="J2796">
        <v>121</v>
      </c>
      <c r="AD2796">
        <f>ROUND(fTransactions[[#This Row],[Units]]*VLOOKUP(fTransactions[[#This Row],[ProductID]],dProduct[[ProductID]:[RetailPrice]],3,0),2)</f>
        <v>2413.9499999999998</v>
      </c>
    </row>
    <row r="2797" spans="6:30" x14ac:dyDescent="0.25">
      <c r="F2797" s="4">
        <v>43354</v>
      </c>
      <c r="G2797">
        <v>8</v>
      </c>
      <c r="H2797">
        <v>4</v>
      </c>
      <c r="I2797">
        <v>4</v>
      </c>
      <c r="J2797">
        <v>300</v>
      </c>
      <c r="AD2797">
        <f>ROUND(fTransactions[[#This Row],[Units]]*VLOOKUP(fTransactions[[#This Row],[ProductID]],dProduct[[ProductID]:[RetailPrice]],3,0),2)</f>
        <v>9585</v>
      </c>
    </row>
    <row r="2798" spans="6:30" x14ac:dyDescent="0.25">
      <c r="F2798" s="4">
        <v>43354</v>
      </c>
      <c r="G2798">
        <v>8</v>
      </c>
      <c r="H2798">
        <v>2</v>
      </c>
      <c r="I2798">
        <v>3</v>
      </c>
      <c r="J2798">
        <v>109</v>
      </c>
      <c r="AD2798">
        <f>ROUND(fTransactions[[#This Row],[Units]]*VLOOKUP(fTransactions[[#This Row],[ProductID]],dProduct[[ProductID]:[RetailPrice]],3,0),2)</f>
        <v>4687</v>
      </c>
    </row>
    <row r="2799" spans="6:30" x14ac:dyDescent="0.25">
      <c r="F2799" s="4">
        <v>43354</v>
      </c>
      <c r="G2799">
        <v>2</v>
      </c>
      <c r="H2799">
        <v>2</v>
      </c>
      <c r="I2799">
        <v>3</v>
      </c>
      <c r="J2799">
        <v>470</v>
      </c>
      <c r="AD2799">
        <f>ROUND(fTransactions[[#This Row],[Units]]*VLOOKUP(fTransactions[[#This Row],[ProductID]],dProduct[[ProductID]:[RetailPrice]],3,0),2)</f>
        <v>20210</v>
      </c>
    </row>
    <row r="2800" spans="6:30" x14ac:dyDescent="0.25">
      <c r="F2800" s="4">
        <v>43354</v>
      </c>
      <c r="G2800">
        <v>5</v>
      </c>
      <c r="H2800">
        <v>4</v>
      </c>
      <c r="I2800">
        <v>1</v>
      </c>
      <c r="J2800">
        <v>270</v>
      </c>
      <c r="AD2800">
        <f>ROUND(fTransactions[[#This Row],[Units]]*VLOOKUP(fTransactions[[#This Row],[ProductID]],dProduct[[ProductID]:[RetailPrice]],3,0),2)</f>
        <v>8626.5</v>
      </c>
    </row>
    <row r="2801" spans="6:30" x14ac:dyDescent="0.25">
      <c r="F2801" s="4">
        <v>43354</v>
      </c>
      <c r="G2801">
        <v>3</v>
      </c>
      <c r="H2801">
        <v>3</v>
      </c>
      <c r="I2801">
        <v>3</v>
      </c>
      <c r="J2801">
        <v>447</v>
      </c>
      <c r="AD2801">
        <f>ROUND(fTransactions[[#This Row],[Units]]*VLOOKUP(fTransactions[[#This Row],[ProductID]],dProduct[[ProductID]:[RetailPrice]],3,0),2)</f>
        <v>8917.65</v>
      </c>
    </row>
    <row r="2802" spans="6:30" x14ac:dyDescent="0.25">
      <c r="F2802" s="4">
        <v>43355</v>
      </c>
      <c r="G2802">
        <v>2</v>
      </c>
      <c r="H2802">
        <v>2</v>
      </c>
      <c r="I2802">
        <v>4</v>
      </c>
      <c r="J2802">
        <v>117</v>
      </c>
      <c r="AD2802">
        <f>ROUND(fTransactions[[#This Row],[Units]]*VLOOKUP(fTransactions[[#This Row],[ProductID]],dProduct[[ProductID]:[RetailPrice]],3,0),2)</f>
        <v>5031</v>
      </c>
    </row>
    <row r="2803" spans="6:30" x14ac:dyDescent="0.25">
      <c r="F2803" s="4">
        <v>43355</v>
      </c>
      <c r="G2803">
        <v>4</v>
      </c>
      <c r="H2803">
        <v>3</v>
      </c>
      <c r="I2803">
        <v>3</v>
      </c>
      <c r="J2803">
        <v>294</v>
      </c>
      <c r="AD2803">
        <f>ROUND(fTransactions[[#This Row],[Units]]*VLOOKUP(fTransactions[[#This Row],[ProductID]],dProduct[[ProductID]:[RetailPrice]],3,0),2)</f>
        <v>5865.3</v>
      </c>
    </row>
    <row r="2804" spans="6:30" x14ac:dyDescent="0.25">
      <c r="F2804" s="4">
        <v>43355</v>
      </c>
      <c r="G2804">
        <v>6</v>
      </c>
      <c r="H2804">
        <v>2</v>
      </c>
      <c r="I2804">
        <v>3</v>
      </c>
      <c r="J2804">
        <v>344</v>
      </c>
      <c r="AD2804">
        <f>ROUND(fTransactions[[#This Row],[Units]]*VLOOKUP(fTransactions[[#This Row],[ProductID]],dProduct[[ProductID]:[RetailPrice]],3,0),2)</f>
        <v>14792</v>
      </c>
    </row>
    <row r="2805" spans="6:30" x14ac:dyDescent="0.25">
      <c r="F2805" s="4">
        <v>43355</v>
      </c>
      <c r="G2805">
        <v>1</v>
      </c>
      <c r="H2805">
        <v>3</v>
      </c>
      <c r="I2805">
        <v>3</v>
      </c>
      <c r="J2805">
        <v>429</v>
      </c>
      <c r="AD2805">
        <f>ROUND(fTransactions[[#This Row],[Units]]*VLOOKUP(fTransactions[[#This Row],[ProductID]],dProduct[[ProductID]:[RetailPrice]],3,0),2)</f>
        <v>8558.5499999999993</v>
      </c>
    </row>
    <row r="2806" spans="6:30" x14ac:dyDescent="0.25">
      <c r="F2806" s="4">
        <v>43355</v>
      </c>
      <c r="G2806">
        <v>8</v>
      </c>
      <c r="H2806">
        <v>4</v>
      </c>
      <c r="I2806">
        <v>2</v>
      </c>
      <c r="J2806">
        <v>201</v>
      </c>
      <c r="AD2806">
        <f>ROUND(fTransactions[[#This Row],[Units]]*VLOOKUP(fTransactions[[#This Row],[ProductID]],dProduct[[ProductID]:[RetailPrice]],3,0),2)</f>
        <v>6421.95</v>
      </c>
    </row>
    <row r="2807" spans="6:30" x14ac:dyDescent="0.25">
      <c r="F2807" s="4">
        <v>43355</v>
      </c>
      <c r="G2807">
        <v>6</v>
      </c>
      <c r="H2807">
        <v>3</v>
      </c>
      <c r="I2807">
        <v>2</v>
      </c>
      <c r="J2807">
        <v>113</v>
      </c>
      <c r="AD2807">
        <f>ROUND(fTransactions[[#This Row],[Units]]*VLOOKUP(fTransactions[[#This Row],[ProductID]],dProduct[[ProductID]:[RetailPrice]],3,0),2)</f>
        <v>2254.35</v>
      </c>
    </row>
    <row r="2808" spans="6:30" x14ac:dyDescent="0.25">
      <c r="F2808" s="4">
        <v>43355</v>
      </c>
      <c r="G2808">
        <v>8</v>
      </c>
      <c r="H2808">
        <v>1</v>
      </c>
      <c r="I2808">
        <v>2</v>
      </c>
      <c r="J2808">
        <v>224</v>
      </c>
      <c r="AD2808">
        <f>ROUND(fTransactions[[#This Row],[Units]]*VLOOKUP(fTransactions[[#This Row],[ProductID]],dProduct[[ProductID]:[RetailPrice]],3,0),2)</f>
        <v>6260.8</v>
      </c>
    </row>
    <row r="2809" spans="6:30" x14ac:dyDescent="0.25">
      <c r="F2809" s="4">
        <v>43355</v>
      </c>
      <c r="G2809">
        <v>7</v>
      </c>
      <c r="H2809">
        <v>3</v>
      </c>
      <c r="I2809">
        <v>3</v>
      </c>
      <c r="J2809">
        <v>9</v>
      </c>
      <c r="AD2809">
        <f>ROUND(fTransactions[[#This Row],[Units]]*VLOOKUP(fTransactions[[#This Row],[ProductID]],dProduct[[ProductID]:[RetailPrice]],3,0),2)</f>
        <v>179.55</v>
      </c>
    </row>
    <row r="2810" spans="6:30" x14ac:dyDescent="0.25">
      <c r="F2810" s="4">
        <v>43356</v>
      </c>
      <c r="G2810">
        <v>2</v>
      </c>
      <c r="H2810">
        <v>1</v>
      </c>
      <c r="I2810">
        <v>1</v>
      </c>
      <c r="J2810">
        <v>269</v>
      </c>
      <c r="AD2810">
        <f>ROUND(fTransactions[[#This Row],[Units]]*VLOOKUP(fTransactions[[#This Row],[ProductID]],dProduct[[ProductID]:[RetailPrice]],3,0),2)</f>
        <v>7518.55</v>
      </c>
    </row>
    <row r="2811" spans="6:30" x14ac:dyDescent="0.25">
      <c r="F2811" s="4">
        <v>43356</v>
      </c>
      <c r="G2811">
        <v>4</v>
      </c>
      <c r="H2811">
        <v>3</v>
      </c>
      <c r="I2811">
        <v>4</v>
      </c>
      <c r="J2811">
        <v>7</v>
      </c>
      <c r="AD2811">
        <f>ROUND(fTransactions[[#This Row],[Units]]*VLOOKUP(fTransactions[[#This Row],[ProductID]],dProduct[[ProductID]:[RetailPrice]],3,0),2)</f>
        <v>139.65</v>
      </c>
    </row>
    <row r="2812" spans="6:30" x14ac:dyDescent="0.25">
      <c r="F2812" s="4">
        <v>43357</v>
      </c>
      <c r="G2812">
        <v>5</v>
      </c>
      <c r="H2812">
        <v>2</v>
      </c>
      <c r="I2812">
        <v>2</v>
      </c>
      <c r="J2812">
        <v>179</v>
      </c>
      <c r="AD2812">
        <f>ROUND(fTransactions[[#This Row],[Units]]*VLOOKUP(fTransactions[[#This Row],[ProductID]],dProduct[[ProductID]:[RetailPrice]],3,0),2)</f>
        <v>7697</v>
      </c>
    </row>
    <row r="2813" spans="6:30" x14ac:dyDescent="0.25">
      <c r="F2813" s="4">
        <v>43357</v>
      </c>
      <c r="G2813">
        <v>2</v>
      </c>
      <c r="H2813">
        <v>2</v>
      </c>
      <c r="I2813">
        <v>1</v>
      </c>
      <c r="J2813">
        <v>35</v>
      </c>
      <c r="AD2813">
        <f>ROUND(fTransactions[[#This Row],[Units]]*VLOOKUP(fTransactions[[#This Row],[ProductID]],dProduct[[ProductID]:[RetailPrice]],3,0),2)</f>
        <v>1505</v>
      </c>
    </row>
    <row r="2814" spans="6:30" x14ac:dyDescent="0.25">
      <c r="F2814" s="4">
        <v>43357</v>
      </c>
      <c r="G2814">
        <v>7</v>
      </c>
      <c r="H2814">
        <v>2</v>
      </c>
      <c r="I2814">
        <v>3</v>
      </c>
      <c r="J2814">
        <v>44</v>
      </c>
      <c r="AD2814">
        <f>ROUND(fTransactions[[#This Row],[Units]]*VLOOKUP(fTransactions[[#This Row],[ProductID]],dProduct[[ProductID]:[RetailPrice]],3,0),2)</f>
        <v>1892</v>
      </c>
    </row>
    <row r="2815" spans="6:30" x14ac:dyDescent="0.25">
      <c r="F2815" s="4">
        <v>43358</v>
      </c>
      <c r="G2815">
        <v>5</v>
      </c>
      <c r="H2815">
        <v>3</v>
      </c>
      <c r="I2815">
        <v>1</v>
      </c>
      <c r="J2815">
        <v>137</v>
      </c>
      <c r="AD2815">
        <f>ROUND(fTransactions[[#This Row],[Units]]*VLOOKUP(fTransactions[[#This Row],[ProductID]],dProduct[[ProductID]:[RetailPrice]],3,0),2)</f>
        <v>2733.15</v>
      </c>
    </row>
    <row r="2816" spans="6:30" x14ac:dyDescent="0.25">
      <c r="F2816" s="4">
        <v>43359</v>
      </c>
      <c r="G2816">
        <v>4</v>
      </c>
      <c r="H2816">
        <v>2</v>
      </c>
      <c r="I2816">
        <v>1</v>
      </c>
      <c r="J2816">
        <v>454</v>
      </c>
      <c r="AD2816">
        <f>ROUND(fTransactions[[#This Row],[Units]]*VLOOKUP(fTransactions[[#This Row],[ProductID]],dProduct[[ProductID]:[RetailPrice]],3,0),2)</f>
        <v>19522</v>
      </c>
    </row>
    <row r="2817" spans="6:30" x14ac:dyDescent="0.25">
      <c r="F2817" s="4">
        <v>43359</v>
      </c>
      <c r="G2817">
        <v>6</v>
      </c>
      <c r="H2817">
        <v>3</v>
      </c>
      <c r="I2817">
        <v>2</v>
      </c>
      <c r="J2817">
        <v>294</v>
      </c>
      <c r="AD2817">
        <f>ROUND(fTransactions[[#This Row],[Units]]*VLOOKUP(fTransactions[[#This Row],[ProductID]],dProduct[[ProductID]:[RetailPrice]],3,0),2)</f>
        <v>5865.3</v>
      </c>
    </row>
    <row r="2818" spans="6:30" x14ac:dyDescent="0.25">
      <c r="F2818" s="4">
        <v>43359</v>
      </c>
      <c r="G2818">
        <v>6</v>
      </c>
      <c r="H2818">
        <v>2</v>
      </c>
      <c r="I2818">
        <v>3</v>
      </c>
      <c r="J2818">
        <v>55</v>
      </c>
      <c r="AD2818">
        <f>ROUND(fTransactions[[#This Row],[Units]]*VLOOKUP(fTransactions[[#This Row],[ProductID]],dProduct[[ProductID]:[RetailPrice]],3,0),2)</f>
        <v>2365</v>
      </c>
    </row>
    <row r="2819" spans="6:30" x14ac:dyDescent="0.25">
      <c r="F2819" s="4">
        <v>43359</v>
      </c>
      <c r="G2819">
        <v>2</v>
      </c>
      <c r="H2819">
        <v>3</v>
      </c>
      <c r="I2819">
        <v>2</v>
      </c>
      <c r="J2819">
        <v>175</v>
      </c>
      <c r="AD2819">
        <f>ROUND(fTransactions[[#This Row],[Units]]*VLOOKUP(fTransactions[[#This Row],[ProductID]],dProduct[[ProductID]:[RetailPrice]],3,0),2)</f>
        <v>3491.25</v>
      </c>
    </row>
    <row r="2820" spans="6:30" x14ac:dyDescent="0.25">
      <c r="F2820" s="4">
        <v>43359</v>
      </c>
      <c r="G2820">
        <v>7</v>
      </c>
      <c r="H2820">
        <v>2</v>
      </c>
      <c r="I2820">
        <v>3</v>
      </c>
      <c r="J2820">
        <v>281</v>
      </c>
      <c r="AD2820">
        <f>ROUND(fTransactions[[#This Row],[Units]]*VLOOKUP(fTransactions[[#This Row],[ProductID]],dProduct[[ProductID]:[RetailPrice]],3,0),2)</f>
        <v>12083</v>
      </c>
    </row>
    <row r="2821" spans="6:30" x14ac:dyDescent="0.25">
      <c r="F2821" s="4">
        <v>43360</v>
      </c>
      <c r="G2821">
        <v>4</v>
      </c>
      <c r="H2821">
        <v>3</v>
      </c>
      <c r="I2821">
        <v>3</v>
      </c>
      <c r="J2821">
        <v>46</v>
      </c>
      <c r="AD2821">
        <f>ROUND(fTransactions[[#This Row],[Units]]*VLOOKUP(fTransactions[[#This Row],[ProductID]],dProduct[[ProductID]:[RetailPrice]],3,0),2)</f>
        <v>917.7</v>
      </c>
    </row>
    <row r="2822" spans="6:30" x14ac:dyDescent="0.25">
      <c r="F2822" s="4">
        <v>43360</v>
      </c>
      <c r="G2822">
        <v>8</v>
      </c>
      <c r="H2822">
        <v>4</v>
      </c>
      <c r="I2822">
        <v>3</v>
      </c>
      <c r="J2822">
        <v>194</v>
      </c>
      <c r="AD2822">
        <f>ROUND(fTransactions[[#This Row],[Units]]*VLOOKUP(fTransactions[[#This Row],[ProductID]],dProduct[[ProductID]:[RetailPrice]],3,0),2)</f>
        <v>6198.3</v>
      </c>
    </row>
    <row r="2823" spans="6:30" x14ac:dyDescent="0.25">
      <c r="F2823" s="4">
        <v>43360</v>
      </c>
      <c r="G2823">
        <v>4</v>
      </c>
      <c r="H2823">
        <v>3</v>
      </c>
      <c r="I2823">
        <v>2</v>
      </c>
      <c r="J2823">
        <v>348</v>
      </c>
      <c r="AD2823">
        <f>ROUND(fTransactions[[#This Row],[Units]]*VLOOKUP(fTransactions[[#This Row],[ProductID]],dProduct[[ProductID]:[RetailPrice]],3,0),2)</f>
        <v>6942.6</v>
      </c>
    </row>
    <row r="2824" spans="6:30" x14ac:dyDescent="0.25">
      <c r="F2824" s="4">
        <v>43360</v>
      </c>
      <c r="G2824">
        <v>3</v>
      </c>
      <c r="H2824">
        <v>2</v>
      </c>
      <c r="I2824">
        <v>3</v>
      </c>
      <c r="J2824">
        <v>341</v>
      </c>
      <c r="AD2824">
        <f>ROUND(fTransactions[[#This Row],[Units]]*VLOOKUP(fTransactions[[#This Row],[ProductID]],dProduct[[ProductID]:[RetailPrice]],3,0),2)</f>
        <v>14663</v>
      </c>
    </row>
    <row r="2825" spans="6:30" x14ac:dyDescent="0.25">
      <c r="F2825" s="4">
        <v>43361</v>
      </c>
      <c r="G2825">
        <v>5</v>
      </c>
      <c r="H2825">
        <v>4</v>
      </c>
      <c r="I2825">
        <v>2</v>
      </c>
      <c r="J2825">
        <v>201</v>
      </c>
      <c r="AD2825">
        <f>ROUND(fTransactions[[#This Row],[Units]]*VLOOKUP(fTransactions[[#This Row],[ProductID]],dProduct[[ProductID]:[RetailPrice]],3,0),2)</f>
        <v>6421.95</v>
      </c>
    </row>
    <row r="2826" spans="6:30" x14ac:dyDescent="0.25">
      <c r="F2826" s="4">
        <v>43361</v>
      </c>
      <c r="G2826">
        <v>8</v>
      </c>
      <c r="H2826">
        <v>3</v>
      </c>
      <c r="I2826">
        <v>2</v>
      </c>
      <c r="J2826">
        <v>453</v>
      </c>
      <c r="AD2826">
        <f>ROUND(fTransactions[[#This Row],[Units]]*VLOOKUP(fTransactions[[#This Row],[ProductID]],dProduct[[ProductID]:[RetailPrice]],3,0),2)</f>
        <v>9037.35</v>
      </c>
    </row>
    <row r="2827" spans="6:30" x14ac:dyDescent="0.25">
      <c r="F2827" s="4">
        <v>43361</v>
      </c>
      <c r="G2827">
        <v>5</v>
      </c>
      <c r="H2827">
        <v>3</v>
      </c>
      <c r="I2827">
        <v>3</v>
      </c>
      <c r="J2827">
        <v>276</v>
      </c>
      <c r="AD2827">
        <f>ROUND(fTransactions[[#This Row],[Units]]*VLOOKUP(fTransactions[[#This Row],[ProductID]],dProduct[[ProductID]:[RetailPrice]],3,0),2)</f>
        <v>5506.2</v>
      </c>
    </row>
    <row r="2828" spans="6:30" x14ac:dyDescent="0.25">
      <c r="F2828" s="4">
        <v>43362</v>
      </c>
      <c r="G2828">
        <v>1</v>
      </c>
      <c r="H2828">
        <v>3</v>
      </c>
      <c r="I2828">
        <v>2</v>
      </c>
      <c r="J2828">
        <v>222</v>
      </c>
      <c r="AD2828">
        <f>ROUND(fTransactions[[#This Row],[Units]]*VLOOKUP(fTransactions[[#This Row],[ProductID]],dProduct[[ProductID]:[RetailPrice]],3,0),2)</f>
        <v>4428.8999999999996</v>
      </c>
    </row>
    <row r="2829" spans="6:30" x14ac:dyDescent="0.25">
      <c r="F2829" s="4">
        <v>43362</v>
      </c>
      <c r="G2829">
        <v>1</v>
      </c>
      <c r="H2829">
        <v>2</v>
      </c>
      <c r="I2829">
        <v>2</v>
      </c>
      <c r="J2829">
        <v>327</v>
      </c>
      <c r="AD2829">
        <f>ROUND(fTransactions[[#This Row],[Units]]*VLOOKUP(fTransactions[[#This Row],[ProductID]],dProduct[[ProductID]:[RetailPrice]],3,0),2)</f>
        <v>14061</v>
      </c>
    </row>
    <row r="2830" spans="6:30" x14ac:dyDescent="0.25">
      <c r="F2830" s="4">
        <v>43362</v>
      </c>
      <c r="G2830">
        <v>3</v>
      </c>
      <c r="H2830">
        <v>4</v>
      </c>
      <c r="I2830">
        <v>1</v>
      </c>
      <c r="J2830">
        <v>178</v>
      </c>
      <c r="AD2830">
        <f>ROUND(fTransactions[[#This Row],[Units]]*VLOOKUP(fTransactions[[#This Row],[ProductID]],dProduct[[ProductID]:[RetailPrice]],3,0),2)</f>
        <v>5687.1</v>
      </c>
    </row>
    <row r="2831" spans="6:30" x14ac:dyDescent="0.25">
      <c r="F2831" s="4">
        <v>43362</v>
      </c>
      <c r="G2831">
        <v>6</v>
      </c>
      <c r="H2831">
        <v>3</v>
      </c>
      <c r="I2831">
        <v>3</v>
      </c>
      <c r="J2831">
        <v>295</v>
      </c>
      <c r="AD2831">
        <f>ROUND(fTransactions[[#This Row],[Units]]*VLOOKUP(fTransactions[[#This Row],[ProductID]],dProduct[[ProductID]:[RetailPrice]],3,0),2)</f>
        <v>5885.25</v>
      </c>
    </row>
    <row r="2832" spans="6:30" x14ac:dyDescent="0.25">
      <c r="F2832" s="4">
        <v>43362</v>
      </c>
      <c r="G2832">
        <v>5</v>
      </c>
      <c r="H2832">
        <v>2</v>
      </c>
      <c r="I2832">
        <v>3</v>
      </c>
      <c r="J2832">
        <v>166</v>
      </c>
      <c r="AD2832">
        <f>ROUND(fTransactions[[#This Row],[Units]]*VLOOKUP(fTransactions[[#This Row],[ProductID]],dProduct[[ProductID]:[RetailPrice]],3,0),2)</f>
        <v>7138</v>
      </c>
    </row>
    <row r="2833" spans="6:30" x14ac:dyDescent="0.25">
      <c r="F2833" s="4">
        <v>43362</v>
      </c>
      <c r="G2833">
        <v>1</v>
      </c>
      <c r="H2833">
        <v>3</v>
      </c>
      <c r="I2833">
        <v>2</v>
      </c>
      <c r="J2833">
        <v>183</v>
      </c>
      <c r="AD2833">
        <f>ROUND(fTransactions[[#This Row],[Units]]*VLOOKUP(fTransactions[[#This Row],[ProductID]],dProduct[[ProductID]:[RetailPrice]],3,0),2)</f>
        <v>3650.85</v>
      </c>
    </row>
    <row r="2834" spans="6:30" x14ac:dyDescent="0.25">
      <c r="F2834" s="4">
        <v>43362</v>
      </c>
      <c r="G2834">
        <v>5</v>
      </c>
      <c r="H2834">
        <v>3</v>
      </c>
      <c r="I2834">
        <v>4</v>
      </c>
      <c r="J2834">
        <v>360</v>
      </c>
      <c r="AD2834">
        <f>ROUND(fTransactions[[#This Row],[Units]]*VLOOKUP(fTransactions[[#This Row],[ProductID]],dProduct[[ProductID]:[RetailPrice]],3,0),2)</f>
        <v>7182</v>
      </c>
    </row>
    <row r="2835" spans="6:30" x14ac:dyDescent="0.25">
      <c r="F2835" s="4">
        <v>43363</v>
      </c>
      <c r="G2835">
        <v>4</v>
      </c>
      <c r="H2835">
        <v>2</v>
      </c>
      <c r="I2835">
        <v>2</v>
      </c>
      <c r="J2835">
        <v>133</v>
      </c>
      <c r="AD2835">
        <f>ROUND(fTransactions[[#This Row],[Units]]*VLOOKUP(fTransactions[[#This Row],[ProductID]],dProduct[[ProductID]:[RetailPrice]],3,0),2)</f>
        <v>5719</v>
      </c>
    </row>
    <row r="2836" spans="6:30" x14ac:dyDescent="0.25">
      <c r="F2836" s="4">
        <v>43363</v>
      </c>
      <c r="G2836">
        <v>4</v>
      </c>
      <c r="H2836">
        <v>2</v>
      </c>
      <c r="I2836">
        <v>2</v>
      </c>
      <c r="J2836">
        <v>492</v>
      </c>
      <c r="AD2836">
        <f>ROUND(fTransactions[[#This Row],[Units]]*VLOOKUP(fTransactions[[#This Row],[ProductID]],dProduct[[ProductID]:[RetailPrice]],3,0),2)</f>
        <v>21156</v>
      </c>
    </row>
    <row r="2837" spans="6:30" x14ac:dyDescent="0.25">
      <c r="F2837" s="4">
        <v>43364</v>
      </c>
      <c r="G2837">
        <v>6</v>
      </c>
      <c r="H2837">
        <v>2</v>
      </c>
      <c r="I2837">
        <v>3</v>
      </c>
      <c r="J2837">
        <v>30</v>
      </c>
      <c r="AD2837">
        <f>ROUND(fTransactions[[#This Row],[Units]]*VLOOKUP(fTransactions[[#This Row],[ProductID]],dProduct[[ProductID]:[RetailPrice]],3,0),2)</f>
        <v>1290</v>
      </c>
    </row>
    <row r="2838" spans="6:30" x14ac:dyDescent="0.25">
      <c r="F2838" s="4">
        <v>43364</v>
      </c>
      <c r="G2838">
        <v>2</v>
      </c>
      <c r="H2838">
        <v>3</v>
      </c>
      <c r="I2838">
        <v>3</v>
      </c>
      <c r="J2838">
        <v>239</v>
      </c>
      <c r="AD2838">
        <f>ROUND(fTransactions[[#This Row],[Units]]*VLOOKUP(fTransactions[[#This Row],[ProductID]],dProduct[[ProductID]:[RetailPrice]],3,0),2)</f>
        <v>4768.05</v>
      </c>
    </row>
    <row r="2839" spans="6:30" x14ac:dyDescent="0.25">
      <c r="F2839" s="4">
        <v>43364</v>
      </c>
      <c r="G2839">
        <v>4</v>
      </c>
      <c r="H2839">
        <v>2</v>
      </c>
      <c r="I2839">
        <v>3</v>
      </c>
      <c r="J2839">
        <v>498</v>
      </c>
      <c r="AD2839">
        <f>ROUND(fTransactions[[#This Row],[Units]]*VLOOKUP(fTransactions[[#This Row],[ProductID]],dProduct[[ProductID]:[RetailPrice]],3,0),2)</f>
        <v>21414</v>
      </c>
    </row>
    <row r="2840" spans="6:30" x14ac:dyDescent="0.25">
      <c r="F2840" s="4">
        <v>43364</v>
      </c>
      <c r="G2840">
        <v>7</v>
      </c>
      <c r="H2840">
        <v>3</v>
      </c>
      <c r="I2840">
        <v>3</v>
      </c>
      <c r="J2840">
        <v>339</v>
      </c>
      <c r="AD2840">
        <f>ROUND(fTransactions[[#This Row],[Units]]*VLOOKUP(fTransactions[[#This Row],[ProductID]],dProduct[[ProductID]:[RetailPrice]],3,0),2)</f>
        <v>6763.05</v>
      </c>
    </row>
    <row r="2841" spans="6:30" x14ac:dyDescent="0.25">
      <c r="F2841" s="4">
        <v>43365</v>
      </c>
      <c r="G2841">
        <v>7</v>
      </c>
      <c r="H2841">
        <v>2</v>
      </c>
      <c r="I2841">
        <v>4</v>
      </c>
      <c r="J2841">
        <v>288</v>
      </c>
      <c r="AD2841">
        <f>ROUND(fTransactions[[#This Row],[Units]]*VLOOKUP(fTransactions[[#This Row],[ProductID]],dProduct[[ProductID]:[RetailPrice]],3,0),2)</f>
        <v>12384</v>
      </c>
    </row>
    <row r="2842" spans="6:30" x14ac:dyDescent="0.25">
      <c r="F2842" s="4">
        <v>43365</v>
      </c>
      <c r="G2842">
        <v>7</v>
      </c>
      <c r="H2842">
        <v>3</v>
      </c>
      <c r="I2842">
        <v>3</v>
      </c>
      <c r="J2842">
        <v>245</v>
      </c>
      <c r="AD2842">
        <f>ROUND(fTransactions[[#This Row],[Units]]*VLOOKUP(fTransactions[[#This Row],[ProductID]],dProduct[[ProductID]:[RetailPrice]],3,0),2)</f>
        <v>4887.75</v>
      </c>
    </row>
    <row r="2843" spans="6:30" x14ac:dyDescent="0.25">
      <c r="F2843" s="4">
        <v>43366</v>
      </c>
      <c r="G2843">
        <v>1</v>
      </c>
      <c r="H2843">
        <v>2</v>
      </c>
      <c r="I2843">
        <v>2</v>
      </c>
      <c r="J2843">
        <v>442</v>
      </c>
      <c r="AD2843">
        <f>ROUND(fTransactions[[#This Row],[Units]]*VLOOKUP(fTransactions[[#This Row],[ProductID]],dProduct[[ProductID]:[RetailPrice]],3,0),2)</f>
        <v>19006</v>
      </c>
    </row>
    <row r="2844" spans="6:30" x14ac:dyDescent="0.25">
      <c r="F2844" s="4">
        <v>43366</v>
      </c>
      <c r="G2844">
        <v>4</v>
      </c>
      <c r="H2844">
        <v>2</v>
      </c>
      <c r="I2844">
        <v>3</v>
      </c>
      <c r="J2844">
        <v>24</v>
      </c>
      <c r="AD2844">
        <f>ROUND(fTransactions[[#This Row],[Units]]*VLOOKUP(fTransactions[[#This Row],[ProductID]],dProduct[[ProductID]:[RetailPrice]],3,0),2)</f>
        <v>1032</v>
      </c>
    </row>
    <row r="2845" spans="6:30" x14ac:dyDescent="0.25">
      <c r="F2845" s="4">
        <v>43366</v>
      </c>
      <c r="G2845">
        <v>5</v>
      </c>
      <c r="H2845">
        <v>3</v>
      </c>
      <c r="I2845">
        <v>3</v>
      </c>
      <c r="J2845">
        <v>49</v>
      </c>
      <c r="AD2845">
        <f>ROUND(fTransactions[[#This Row],[Units]]*VLOOKUP(fTransactions[[#This Row],[ProductID]],dProduct[[ProductID]:[RetailPrice]],3,0),2)</f>
        <v>977.55</v>
      </c>
    </row>
    <row r="2846" spans="6:30" x14ac:dyDescent="0.25">
      <c r="F2846" s="4">
        <v>43366</v>
      </c>
      <c r="G2846">
        <v>7</v>
      </c>
      <c r="H2846">
        <v>3</v>
      </c>
      <c r="I2846">
        <v>3</v>
      </c>
      <c r="J2846">
        <v>174</v>
      </c>
      <c r="AD2846">
        <f>ROUND(fTransactions[[#This Row],[Units]]*VLOOKUP(fTransactions[[#This Row],[ProductID]],dProduct[[ProductID]:[RetailPrice]],3,0),2)</f>
        <v>3471.3</v>
      </c>
    </row>
    <row r="2847" spans="6:30" x14ac:dyDescent="0.25">
      <c r="F2847" s="4">
        <v>43366</v>
      </c>
      <c r="G2847">
        <v>2</v>
      </c>
      <c r="H2847">
        <v>1</v>
      </c>
      <c r="I2847">
        <v>3</v>
      </c>
      <c r="J2847">
        <v>165</v>
      </c>
      <c r="AD2847">
        <f>ROUND(fTransactions[[#This Row],[Units]]*VLOOKUP(fTransactions[[#This Row],[ProductID]],dProduct[[ProductID]:[RetailPrice]],3,0),2)</f>
        <v>4611.75</v>
      </c>
    </row>
    <row r="2848" spans="6:30" x14ac:dyDescent="0.25">
      <c r="F2848" s="4">
        <v>43366</v>
      </c>
      <c r="G2848">
        <v>3</v>
      </c>
      <c r="H2848">
        <v>1</v>
      </c>
      <c r="I2848">
        <v>4</v>
      </c>
      <c r="J2848">
        <v>304</v>
      </c>
      <c r="AD2848">
        <f>ROUND(fTransactions[[#This Row],[Units]]*VLOOKUP(fTransactions[[#This Row],[ProductID]],dProduct[[ProductID]:[RetailPrice]],3,0),2)</f>
        <v>8496.7999999999993</v>
      </c>
    </row>
    <row r="2849" spans="6:30" x14ac:dyDescent="0.25">
      <c r="F2849" s="4">
        <v>43367</v>
      </c>
      <c r="G2849">
        <v>3</v>
      </c>
      <c r="H2849">
        <v>3</v>
      </c>
      <c r="I2849">
        <v>2</v>
      </c>
      <c r="J2849">
        <v>107</v>
      </c>
      <c r="AD2849">
        <f>ROUND(fTransactions[[#This Row],[Units]]*VLOOKUP(fTransactions[[#This Row],[ProductID]],dProduct[[ProductID]:[RetailPrice]],3,0),2)</f>
        <v>2134.65</v>
      </c>
    </row>
    <row r="2850" spans="6:30" x14ac:dyDescent="0.25">
      <c r="F2850" s="4">
        <v>43367</v>
      </c>
      <c r="G2850">
        <v>8</v>
      </c>
      <c r="H2850">
        <v>1</v>
      </c>
      <c r="I2850">
        <v>3</v>
      </c>
      <c r="J2850">
        <v>296</v>
      </c>
      <c r="AD2850">
        <f>ROUND(fTransactions[[#This Row],[Units]]*VLOOKUP(fTransactions[[#This Row],[ProductID]],dProduct[[ProductID]:[RetailPrice]],3,0),2)</f>
        <v>8273.2000000000007</v>
      </c>
    </row>
    <row r="2851" spans="6:30" x14ac:dyDescent="0.25">
      <c r="F2851" s="4">
        <v>43367</v>
      </c>
      <c r="G2851">
        <v>6</v>
      </c>
      <c r="H2851">
        <v>3</v>
      </c>
      <c r="I2851">
        <v>2</v>
      </c>
      <c r="J2851">
        <v>171</v>
      </c>
      <c r="AD2851">
        <f>ROUND(fTransactions[[#This Row],[Units]]*VLOOKUP(fTransactions[[#This Row],[ProductID]],dProduct[[ProductID]:[RetailPrice]],3,0),2)</f>
        <v>3411.45</v>
      </c>
    </row>
    <row r="2852" spans="6:30" x14ac:dyDescent="0.25">
      <c r="F2852" s="4">
        <v>43367</v>
      </c>
      <c r="G2852">
        <v>8</v>
      </c>
      <c r="H2852">
        <v>3</v>
      </c>
      <c r="I2852">
        <v>2</v>
      </c>
      <c r="J2852">
        <v>177</v>
      </c>
      <c r="AD2852">
        <f>ROUND(fTransactions[[#This Row],[Units]]*VLOOKUP(fTransactions[[#This Row],[ProductID]],dProduct[[ProductID]:[RetailPrice]],3,0),2)</f>
        <v>3531.15</v>
      </c>
    </row>
    <row r="2853" spans="6:30" x14ac:dyDescent="0.25">
      <c r="F2853" s="4">
        <v>43367</v>
      </c>
      <c r="G2853">
        <v>6</v>
      </c>
      <c r="H2853">
        <v>3</v>
      </c>
      <c r="I2853">
        <v>3</v>
      </c>
      <c r="J2853">
        <v>113</v>
      </c>
      <c r="AD2853">
        <f>ROUND(fTransactions[[#This Row],[Units]]*VLOOKUP(fTransactions[[#This Row],[ProductID]],dProduct[[ProductID]:[RetailPrice]],3,0),2)</f>
        <v>2254.35</v>
      </c>
    </row>
    <row r="2854" spans="6:30" x14ac:dyDescent="0.25">
      <c r="F2854" s="4">
        <v>43368</v>
      </c>
      <c r="G2854">
        <v>7</v>
      </c>
      <c r="H2854">
        <v>2</v>
      </c>
      <c r="I2854">
        <v>3</v>
      </c>
      <c r="J2854">
        <v>30</v>
      </c>
      <c r="AD2854">
        <f>ROUND(fTransactions[[#This Row],[Units]]*VLOOKUP(fTransactions[[#This Row],[ProductID]],dProduct[[ProductID]:[RetailPrice]],3,0),2)</f>
        <v>1290</v>
      </c>
    </row>
    <row r="2855" spans="6:30" x14ac:dyDescent="0.25">
      <c r="F2855" s="4">
        <v>43368</v>
      </c>
      <c r="G2855">
        <v>1</v>
      </c>
      <c r="H2855">
        <v>1</v>
      </c>
      <c r="I2855">
        <v>3</v>
      </c>
      <c r="J2855">
        <v>488</v>
      </c>
      <c r="AD2855">
        <f>ROUND(fTransactions[[#This Row],[Units]]*VLOOKUP(fTransactions[[#This Row],[ProductID]],dProduct[[ProductID]:[RetailPrice]],3,0),2)</f>
        <v>13639.6</v>
      </c>
    </row>
    <row r="2856" spans="6:30" x14ac:dyDescent="0.25">
      <c r="F2856" s="4">
        <v>43368</v>
      </c>
      <c r="G2856">
        <v>5</v>
      </c>
      <c r="H2856">
        <v>1</v>
      </c>
      <c r="I2856">
        <v>1</v>
      </c>
      <c r="J2856">
        <v>274</v>
      </c>
      <c r="AD2856">
        <f>ROUND(fTransactions[[#This Row],[Units]]*VLOOKUP(fTransactions[[#This Row],[ProductID]],dProduct[[ProductID]:[RetailPrice]],3,0),2)</f>
        <v>7658.3</v>
      </c>
    </row>
    <row r="2857" spans="6:30" x14ac:dyDescent="0.25">
      <c r="F2857" s="4">
        <v>43368</v>
      </c>
      <c r="G2857">
        <v>3</v>
      </c>
      <c r="H2857">
        <v>1</v>
      </c>
      <c r="I2857">
        <v>1</v>
      </c>
      <c r="J2857">
        <v>442</v>
      </c>
      <c r="AD2857">
        <f>ROUND(fTransactions[[#This Row],[Units]]*VLOOKUP(fTransactions[[#This Row],[ProductID]],dProduct[[ProductID]:[RetailPrice]],3,0),2)</f>
        <v>12353.9</v>
      </c>
    </row>
    <row r="2858" spans="6:30" x14ac:dyDescent="0.25">
      <c r="F2858" s="4">
        <v>43368</v>
      </c>
      <c r="G2858">
        <v>6</v>
      </c>
      <c r="H2858">
        <v>2</v>
      </c>
      <c r="I2858">
        <v>4</v>
      </c>
      <c r="J2858">
        <v>420</v>
      </c>
      <c r="AD2858">
        <f>ROUND(fTransactions[[#This Row],[Units]]*VLOOKUP(fTransactions[[#This Row],[ProductID]],dProduct[[ProductID]:[RetailPrice]],3,0),2)</f>
        <v>18060</v>
      </c>
    </row>
    <row r="2859" spans="6:30" x14ac:dyDescent="0.25">
      <c r="F2859" s="4">
        <v>43368</v>
      </c>
      <c r="G2859">
        <v>6</v>
      </c>
      <c r="H2859">
        <v>2</v>
      </c>
      <c r="I2859">
        <v>2</v>
      </c>
      <c r="J2859">
        <v>384</v>
      </c>
      <c r="AD2859">
        <f>ROUND(fTransactions[[#This Row],[Units]]*VLOOKUP(fTransactions[[#This Row],[ProductID]],dProduct[[ProductID]:[RetailPrice]],3,0),2)</f>
        <v>16512</v>
      </c>
    </row>
    <row r="2860" spans="6:30" x14ac:dyDescent="0.25">
      <c r="F2860" s="4">
        <v>43369</v>
      </c>
      <c r="G2860">
        <v>6</v>
      </c>
      <c r="H2860">
        <v>3</v>
      </c>
      <c r="I2860">
        <v>3</v>
      </c>
      <c r="J2860">
        <v>447</v>
      </c>
      <c r="AD2860">
        <f>ROUND(fTransactions[[#This Row],[Units]]*VLOOKUP(fTransactions[[#This Row],[ProductID]],dProduct[[ProductID]:[RetailPrice]],3,0),2)</f>
        <v>8917.65</v>
      </c>
    </row>
    <row r="2861" spans="6:30" x14ac:dyDescent="0.25">
      <c r="F2861" s="4">
        <v>43369</v>
      </c>
      <c r="G2861">
        <v>1</v>
      </c>
      <c r="H2861">
        <v>4</v>
      </c>
      <c r="I2861">
        <v>1</v>
      </c>
      <c r="J2861">
        <v>300</v>
      </c>
      <c r="AD2861">
        <f>ROUND(fTransactions[[#This Row],[Units]]*VLOOKUP(fTransactions[[#This Row],[ProductID]],dProduct[[ProductID]:[RetailPrice]],3,0),2)</f>
        <v>9585</v>
      </c>
    </row>
    <row r="2862" spans="6:30" x14ac:dyDescent="0.25">
      <c r="F2862" s="4">
        <v>43369</v>
      </c>
      <c r="G2862">
        <v>2</v>
      </c>
      <c r="H2862">
        <v>2</v>
      </c>
      <c r="I2862">
        <v>3</v>
      </c>
      <c r="J2862">
        <v>372</v>
      </c>
      <c r="AD2862">
        <f>ROUND(fTransactions[[#This Row],[Units]]*VLOOKUP(fTransactions[[#This Row],[ProductID]],dProduct[[ProductID]:[RetailPrice]],3,0),2)</f>
        <v>15996</v>
      </c>
    </row>
    <row r="2863" spans="6:30" x14ac:dyDescent="0.25">
      <c r="F2863" s="4">
        <v>43369</v>
      </c>
      <c r="G2863">
        <v>7</v>
      </c>
      <c r="H2863">
        <v>3</v>
      </c>
      <c r="I2863">
        <v>2</v>
      </c>
      <c r="J2863">
        <v>337</v>
      </c>
      <c r="AD2863">
        <f>ROUND(fTransactions[[#This Row],[Units]]*VLOOKUP(fTransactions[[#This Row],[ProductID]],dProduct[[ProductID]:[RetailPrice]],3,0),2)</f>
        <v>6723.15</v>
      </c>
    </row>
    <row r="2864" spans="6:30" x14ac:dyDescent="0.25">
      <c r="F2864" s="4">
        <v>43370</v>
      </c>
      <c r="G2864">
        <v>3</v>
      </c>
      <c r="H2864">
        <v>4</v>
      </c>
      <c r="I2864">
        <v>3</v>
      </c>
      <c r="J2864">
        <v>104</v>
      </c>
      <c r="AD2864">
        <f>ROUND(fTransactions[[#This Row],[Units]]*VLOOKUP(fTransactions[[#This Row],[ProductID]],dProduct[[ProductID]:[RetailPrice]],3,0),2)</f>
        <v>3322.8</v>
      </c>
    </row>
    <row r="2865" spans="6:30" x14ac:dyDescent="0.25">
      <c r="F2865" s="4">
        <v>43370</v>
      </c>
      <c r="G2865">
        <v>6</v>
      </c>
      <c r="H2865">
        <v>3</v>
      </c>
      <c r="I2865">
        <v>3</v>
      </c>
      <c r="J2865">
        <v>227</v>
      </c>
      <c r="AD2865">
        <f>ROUND(fTransactions[[#This Row],[Units]]*VLOOKUP(fTransactions[[#This Row],[ProductID]],dProduct[[ProductID]:[RetailPrice]],3,0),2)</f>
        <v>4528.6499999999996</v>
      </c>
    </row>
    <row r="2866" spans="6:30" x14ac:dyDescent="0.25">
      <c r="F2866" s="4">
        <v>43370</v>
      </c>
      <c r="G2866">
        <v>4</v>
      </c>
      <c r="H2866">
        <v>4</v>
      </c>
      <c r="I2866">
        <v>4</v>
      </c>
      <c r="J2866">
        <v>460</v>
      </c>
      <c r="AD2866">
        <f>ROUND(fTransactions[[#This Row],[Units]]*VLOOKUP(fTransactions[[#This Row],[ProductID]],dProduct[[ProductID]:[RetailPrice]],3,0),2)</f>
        <v>14697</v>
      </c>
    </row>
    <row r="2867" spans="6:30" x14ac:dyDescent="0.25">
      <c r="F2867" s="4">
        <v>43370</v>
      </c>
      <c r="G2867">
        <v>4</v>
      </c>
      <c r="H2867">
        <v>3</v>
      </c>
      <c r="I2867">
        <v>1</v>
      </c>
      <c r="J2867">
        <v>211</v>
      </c>
      <c r="AD2867">
        <f>ROUND(fTransactions[[#This Row],[Units]]*VLOOKUP(fTransactions[[#This Row],[ProductID]],dProduct[[ProductID]:[RetailPrice]],3,0),2)</f>
        <v>4209.45</v>
      </c>
    </row>
    <row r="2868" spans="6:30" x14ac:dyDescent="0.25">
      <c r="F2868" s="4">
        <v>43370</v>
      </c>
      <c r="G2868">
        <v>1</v>
      </c>
      <c r="H2868">
        <v>3</v>
      </c>
      <c r="I2868">
        <v>3</v>
      </c>
      <c r="J2868">
        <v>5</v>
      </c>
      <c r="AD2868">
        <f>ROUND(fTransactions[[#This Row],[Units]]*VLOOKUP(fTransactions[[#This Row],[ProductID]],dProduct[[ProductID]:[RetailPrice]],3,0),2)</f>
        <v>99.75</v>
      </c>
    </row>
    <row r="2869" spans="6:30" x14ac:dyDescent="0.25">
      <c r="F2869" s="4">
        <v>43371</v>
      </c>
      <c r="G2869">
        <v>6</v>
      </c>
      <c r="H2869">
        <v>2</v>
      </c>
      <c r="I2869">
        <v>2</v>
      </c>
      <c r="J2869">
        <v>232</v>
      </c>
      <c r="AD2869">
        <f>ROUND(fTransactions[[#This Row],[Units]]*VLOOKUP(fTransactions[[#This Row],[ProductID]],dProduct[[ProductID]:[RetailPrice]],3,0),2)</f>
        <v>9976</v>
      </c>
    </row>
    <row r="2870" spans="6:30" x14ac:dyDescent="0.25">
      <c r="F2870" s="4">
        <v>43371</v>
      </c>
      <c r="G2870">
        <v>4</v>
      </c>
      <c r="H2870">
        <v>3</v>
      </c>
      <c r="I2870">
        <v>2</v>
      </c>
      <c r="J2870">
        <v>361</v>
      </c>
      <c r="AD2870">
        <f>ROUND(fTransactions[[#This Row],[Units]]*VLOOKUP(fTransactions[[#This Row],[ProductID]],dProduct[[ProductID]:[RetailPrice]],3,0),2)</f>
        <v>7201.95</v>
      </c>
    </row>
    <row r="2871" spans="6:30" x14ac:dyDescent="0.25">
      <c r="F2871" s="4">
        <v>43371</v>
      </c>
      <c r="G2871">
        <v>6</v>
      </c>
      <c r="H2871">
        <v>4</v>
      </c>
      <c r="I2871">
        <v>3</v>
      </c>
      <c r="J2871">
        <v>254</v>
      </c>
      <c r="AD2871">
        <f>ROUND(fTransactions[[#This Row],[Units]]*VLOOKUP(fTransactions[[#This Row],[ProductID]],dProduct[[ProductID]:[RetailPrice]],3,0),2)</f>
        <v>8115.3</v>
      </c>
    </row>
    <row r="2872" spans="6:30" x14ac:dyDescent="0.25">
      <c r="F2872" s="4">
        <v>43371</v>
      </c>
      <c r="G2872">
        <v>5</v>
      </c>
      <c r="H2872">
        <v>1</v>
      </c>
      <c r="I2872">
        <v>2</v>
      </c>
      <c r="J2872">
        <v>458</v>
      </c>
      <c r="AD2872">
        <f>ROUND(fTransactions[[#This Row],[Units]]*VLOOKUP(fTransactions[[#This Row],[ProductID]],dProduct[[ProductID]:[RetailPrice]],3,0),2)</f>
        <v>12801.1</v>
      </c>
    </row>
    <row r="2873" spans="6:30" x14ac:dyDescent="0.25">
      <c r="F2873" s="4">
        <v>43371</v>
      </c>
      <c r="G2873">
        <v>4</v>
      </c>
      <c r="H2873">
        <v>3</v>
      </c>
      <c r="I2873">
        <v>1</v>
      </c>
      <c r="J2873">
        <v>229</v>
      </c>
      <c r="AD2873">
        <f>ROUND(fTransactions[[#This Row],[Units]]*VLOOKUP(fTransactions[[#This Row],[ProductID]],dProduct[[ProductID]:[RetailPrice]],3,0),2)</f>
        <v>4568.55</v>
      </c>
    </row>
    <row r="2874" spans="6:30" x14ac:dyDescent="0.25">
      <c r="F2874" s="4">
        <v>43371</v>
      </c>
      <c r="G2874">
        <v>6</v>
      </c>
      <c r="H2874">
        <v>3</v>
      </c>
      <c r="I2874">
        <v>1</v>
      </c>
      <c r="J2874">
        <v>398</v>
      </c>
      <c r="AD2874">
        <f>ROUND(fTransactions[[#This Row],[Units]]*VLOOKUP(fTransactions[[#This Row],[ProductID]],dProduct[[ProductID]:[RetailPrice]],3,0),2)</f>
        <v>7940.1</v>
      </c>
    </row>
    <row r="2875" spans="6:30" x14ac:dyDescent="0.25">
      <c r="F2875" s="4">
        <v>43371</v>
      </c>
      <c r="G2875">
        <v>3</v>
      </c>
      <c r="H2875">
        <v>3</v>
      </c>
      <c r="I2875">
        <v>1</v>
      </c>
      <c r="J2875">
        <v>284</v>
      </c>
      <c r="AD2875">
        <f>ROUND(fTransactions[[#This Row],[Units]]*VLOOKUP(fTransactions[[#This Row],[ProductID]],dProduct[[ProductID]:[RetailPrice]],3,0),2)</f>
        <v>5665.8</v>
      </c>
    </row>
    <row r="2876" spans="6:30" x14ac:dyDescent="0.25">
      <c r="F2876" s="4">
        <v>43372</v>
      </c>
      <c r="G2876">
        <v>4</v>
      </c>
      <c r="H2876">
        <v>3</v>
      </c>
      <c r="I2876">
        <v>3</v>
      </c>
      <c r="J2876">
        <v>294</v>
      </c>
      <c r="AD2876">
        <f>ROUND(fTransactions[[#This Row],[Units]]*VLOOKUP(fTransactions[[#This Row],[ProductID]],dProduct[[ProductID]:[RetailPrice]],3,0),2)</f>
        <v>5865.3</v>
      </c>
    </row>
    <row r="2877" spans="6:30" x14ac:dyDescent="0.25">
      <c r="F2877" s="4">
        <v>43372</v>
      </c>
      <c r="G2877">
        <v>8</v>
      </c>
      <c r="H2877">
        <v>1</v>
      </c>
      <c r="I2877">
        <v>4</v>
      </c>
      <c r="J2877">
        <v>109</v>
      </c>
      <c r="AD2877">
        <f>ROUND(fTransactions[[#This Row],[Units]]*VLOOKUP(fTransactions[[#This Row],[ProductID]],dProduct[[ProductID]:[RetailPrice]],3,0),2)</f>
        <v>3046.55</v>
      </c>
    </row>
    <row r="2878" spans="6:30" x14ac:dyDescent="0.25">
      <c r="F2878" s="4">
        <v>43372</v>
      </c>
      <c r="G2878">
        <v>4</v>
      </c>
      <c r="H2878">
        <v>2</v>
      </c>
      <c r="I2878">
        <v>1</v>
      </c>
      <c r="J2878">
        <v>444</v>
      </c>
      <c r="AD2878">
        <f>ROUND(fTransactions[[#This Row],[Units]]*VLOOKUP(fTransactions[[#This Row],[ProductID]],dProduct[[ProductID]:[RetailPrice]],3,0),2)</f>
        <v>19092</v>
      </c>
    </row>
    <row r="2879" spans="6:30" x14ac:dyDescent="0.25">
      <c r="F2879" s="4">
        <v>43372</v>
      </c>
      <c r="G2879">
        <v>5</v>
      </c>
      <c r="H2879">
        <v>3</v>
      </c>
      <c r="I2879">
        <v>3</v>
      </c>
      <c r="J2879">
        <v>226</v>
      </c>
      <c r="AD2879">
        <f>ROUND(fTransactions[[#This Row],[Units]]*VLOOKUP(fTransactions[[#This Row],[ProductID]],dProduct[[ProductID]:[RetailPrice]],3,0),2)</f>
        <v>4508.7</v>
      </c>
    </row>
    <row r="2880" spans="6:30" x14ac:dyDescent="0.25">
      <c r="F2880" s="4">
        <v>43373</v>
      </c>
      <c r="G2880">
        <v>1</v>
      </c>
      <c r="H2880">
        <v>2</v>
      </c>
      <c r="I2880">
        <v>1</v>
      </c>
      <c r="J2880">
        <v>165</v>
      </c>
      <c r="AD2880">
        <f>ROUND(fTransactions[[#This Row],[Units]]*VLOOKUP(fTransactions[[#This Row],[ProductID]],dProduct[[ProductID]:[RetailPrice]],3,0),2)</f>
        <v>7095</v>
      </c>
    </row>
    <row r="2881" spans="6:30" x14ac:dyDescent="0.25">
      <c r="F2881" s="4">
        <v>43373</v>
      </c>
      <c r="G2881">
        <v>7</v>
      </c>
      <c r="H2881">
        <v>3</v>
      </c>
      <c r="I2881">
        <v>3</v>
      </c>
      <c r="J2881">
        <v>204</v>
      </c>
      <c r="AD2881">
        <f>ROUND(fTransactions[[#This Row],[Units]]*VLOOKUP(fTransactions[[#This Row],[ProductID]],dProduct[[ProductID]:[RetailPrice]],3,0),2)</f>
        <v>4069.8</v>
      </c>
    </row>
    <row r="2882" spans="6:30" x14ac:dyDescent="0.25">
      <c r="F2882" s="4">
        <v>43373</v>
      </c>
      <c r="G2882">
        <v>4</v>
      </c>
      <c r="H2882">
        <v>3</v>
      </c>
      <c r="I2882">
        <v>2</v>
      </c>
      <c r="J2882">
        <v>321</v>
      </c>
      <c r="AD2882">
        <f>ROUND(fTransactions[[#This Row],[Units]]*VLOOKUP(fTransactions[[#This Row],[ProductID]],dProduct[[ProductID]:[RetailPrice]],3,0),2)</f>
        <v>6403.95</v>
      </c>
    </row>
    <row r="2883" spans="6:30" x14ac:dyDescent="0.25">
      <c r="F2883" s="4">
        <v>43373</v>
      </c>
      <c r="G2883">
        <v>8</v>
      </c>
      <c r="H2883">
        <v>2</v>
      </c>
      <c r="I2883">
        <v>4</v>
      </c>
      <c r="J2883">
        <v>129</v>
      </c>
      <c r="AD2883">
        <f>ROUND(fTransactions[[#This Row],[Units]]*VLOOKUP(fTransactions[[#This Row],[ProductID]],dProduct[[ProductID]:[RetailPrice]],3,0),2)</f>
        <v>5547</v>
      </c>
    </row>
    <row r="2884" spans="6:30" x14ac:dyDescent="0.25">
      <c r="F2884" s="4">
        <v>43373</v>
      </c>
      <c r="G2884">
        <v>1</v>
      </c>
      <c r="H2884">
        <v>1</v>
      </c>
      <c r="I2884">
        <v>3</v>
      </c>
      <c r="J2884">
        <v>478</v>
      </c>
      <c r="AD2884">
        <f>ROUND(fTransactions[[#This Row],[Units]]*VLOOKUP(fTransactions[[#This Row],[ProductID]],dProduct[[ProductID]:[RetailPrice]],3,0),2)</f>
        <v>13360.1</v>
      </c>
    </row>
    <row r="2885" spans="6:30" x14ac:dyDescent="0.25">
      <c r="F2885" s="4">
        <v>43373</v>
      </c>
      <c r="G2885">
        <v>3</v>
      </c>
      <c r="H2885">
        <v>3</v>
      </c>
      <c r="I2885">
        <v>3</v>
      </c>
      <c r="J2885">
        <v>253</v>
      </c>
      <c r="AD2885">
        <f>ROUND(fTransactions[[#This Row],[Units]]*VLOOKUP(fTransactions[[#This Row],[ProductID]],dProduct[[ProductID]:[RetailPrice]],3,0),2)</f>
        <v>5047.3500000000004</v>
      </c>
    </row>
    <row r="2886" spans="6:30" x14ac:dyDescent="0.25">
      <c r="F2886" s="4">
        <v>43373</v>
      </c>
      <c r="G2886">
        <v>7</v>
      </c>
      <c r="H2886">
        <v>3</v>
      </c>
      <c r="I2886">
        <v>3</v>
      </c>
      <c r="J2886">
        <v>127</v>
      </c>
      <c r="AD2886">
        <f>ROUND(fTransactions[[#This Row],[Units]]*VLOOKUP(fTransactions[[#This Row],[ProductID]],dProduct[[ProductID]:[RetailPrice]],3,0),2)</f>
        <v>2533.65</v>
      </c>
    </row>
    <row r="2887" spans="6:30" x14ac:dyDescent="0.25">
      <c r="F2887" s="4">
        <v>43373</v>
      </c>
      <c r="G2887">
        <v>4</v>
      </c>
      <c r="H2887">
        <v>1</v>
      </c>
      <c r="I2887">
        <v>3</v>
      </c>
      <c r="J2887">
        <v>373</v>
      </c>
      <c r="AD2887">
        <f>ROUND(fTransactions[[#This Row],[Units]]*VLOOKUP(fTransactions[[#This Row],[ProductID]],dProduct[[ProductID]:[RetailPrice]],3,0),2)</f>
        <v>10425.35</v>
      </c>
    </row>
    <row r="2888" spans="6:30" x14ac:dyDescent="0.25">
      <c r="F2888" s="4">
        <v>43374</v>
      </c>
      <c r="G2888">
        <v>4</v>
      </c>
      <c r="H2888">
        <v>3</v>
      </c>
      <c r="I2888">
        <v>1</v>
      </c>
      <c r="J2888">
        <v>439</v>
      </c>
      <c r="AD2888">
        <f>ROUND(fTransactions[[#This Row],[Units]]*VLOOKUP(fTransactions[[#This Row],[ProductID]],dProduct[[ProductID]:[RetailPrice]],3,0),2)</f>
        <v>8758.0499999999993</v>
      </c>
    </row>
    <row r="2889" spans="6:30" x14ac:dyDescent="0.25">
      <c r="F2889" s="4">
        <v>43374</v>
      </c>
      <c r="G2889">
        <v>7</v>
      </c>
      <c r="H2889">
        <v>3</v>
      </c>
      <c r="I2889">
        <v>3</v>
      </c>
      <c r="J2889">
        <v>278</v>
      </c>
      <c r="AD2889">
        <f>ROUND(fTransactions[[#This Row],[Units]]*VLOOKUP(fTransactions[[#This Row],[ProductID]],dProduct[[ProductID]:[RetailPrice]],3,0),2)</f>
        <v>5546.1</v>
      </c>
    </row>
    <row r="2890" spans="6:30" x14ac:dyDescent="0.25">
      <c r="F2890" s="4">
        <v>43374</v>
      </c>
      <c r="G2890">
        <v>5</v>
      </c>
      <c r="H2890">
        <v>3</v>
      </c>
      <c r="I2890">
        <v>2</v>
      </c>
      <c r="J2890">
        <v>184</v>
      </c>
      <c r="AD2890">
        <f>ROUND(fTransactions[[#This Row],[Units]]*VLOOKUP(fTransactions[[#This Row],[ProductID]],dProduct[[ProductID]:[RetailPrice]],3,0),2)</f>
        <v>3670.8</v>
      </c>
    </row>
    <row r="2891" spans="6:30" x14ac:dyDescent="0.25">
      <c r="F2891" s="4">
        <v>43374</v>
      </c>
      <c r="G2891">
        <v>2</v>
      </c>
      <c r="H2891">
        <v>3</v>
      </c>
      <c r="I2891">
        <v>1</v>
      </c>
      <c r="J2891">
        <v>242</v>
      </c>
      <c r="AD2891">
        <f>ROUND(fTransactions[[#This Row],[Units]]*VLOOKUP(fTransactions[[#This Row],[ProductID]],dProduct[[ProductID]:[RetailPrice]],3,0),2)</f>
        <v>4827.8999999999996</v>
      </c>
    </row>
    <row r="2892" spans="6:30" x14ac:dyDescent="0.25">
      <c r="F2892" s="4">
        <v>43374</v>
      </c>
      <c r="G2892">
        <v>8</v>
      </c>
      <c r="H2892">
        <v>1</v>
      </c>
      <c r="I2892">
        <v>4</v>
      </c>
      <c r="J2892">
        <v>397</v>
      </c>
      <c r="AD2892">
        <f>ROUND(fTransactions[[#This Row],[Units]]*VLOOKUP(fTransactions[[#This Row],[ProductID]],dProduct[[ProductID]:[RetailPrice]],3,0),2)</f>
        <v>11096.15</v>
      </c>
    </row>
    <row r="2893" spans="6:30" x14ac:dyDescent="0.25">
      <c r="F2893" s="4">
        <v>43375</v>
      </c>
      <c r="G2893">
        <v>5</v>
      </c>
      <c r="H2893">
        <v>1</v>
      </c>
      <c r="I2893">
        <v>3</v>
      </c>
      <c r="J2893">
        <v>403</v>
      </c>
      <c r="AD2893">
        <f>ROUND(fTransactions[[#This Row],[Units]]*VLOOKUP(fTransactions[[#This Row],[ProductID]],dProduct[[ProductID]:[RetailPrice]],3,0),2)</f>
        <v>11263.85</v>
      </c>
    </row>
    <row r="2894" spans="6:30" x14ac:dyDescent="0.25">
      <c r="F2894" s="4">
        <v>43375</v>
      </c>
      <c r="G2894">
        <v>8</v>
      </c>
      <c r="H2894">
        <v>3</v>
      </c>
      <c r="I2894">
        <v>3</v>
      </c>
      <c r="J2894">
        <v>139</v>
      </c>
      <c r="AD2894">
        <f>ROUND(fTransactions[[#This Row],[Units]]*VLOOKUP(fTransactions[[#This Row],[ProductID]],dProduct[[ProductID]:[RetailPrice]],3,0),2)</f>
        <v>2773.05</v>
      </c>
    </row>
    <row r="2895" spans="6:30" x14ac:dyDescent="0.25">
      <c r="F2895" s="4">
        <v>43375</v>
      </c>
      <c r="G2895">
        <v>5</v>
      </c>
      <c r="H2895">
        <v>1</v>
      </c>
      <c r="I2895">
        <v>1</v>
      </c>
      <c r="J2895">
        <v>19</v>
      </c>
      <c r="AD2895">
        <f>ROUND(fTransactions[[#This Row],[Units]]*VLOOKUP(fTransactions[[#This Row],[ProductID]],dProduct[[ProductID]:[RetailPrice]],3,0),2)</f>
        <v>531.04999999999995</v>
      </c>
    </row>
    <row r="2896" spans="6:30" x14ac:dyDescent="0.25">
      <c r="F2896" s="4">
        <v>43376</v>
      </c>
      <c r="G2896">
        <v>6</v>
      </c>
      <c r="H2896">
        <v>4</v>
      </c>
      <c r="I2896">
        <v>2</v>
      </c>
      <c r="J2896">
        <v>472</v>
      </c>
      <c r="AD2896">
        <f>ROUND(fTransactions[[#This Row],[Units]]*VLOOKUP(fTransactions[[#This Row],[ProductID]],dProduct[[ProductID]:[RetailPrice]],3,0),2)</f>
        <v>15080.4</v>
      </c>
    </row>
    <row r="2897" spans="6:30" x14ac:dyDescent="0.25">
      <c r="F2897" s="4">
        <v>43376</v>
      </c>
      <c r="G2897">
        <v>8</v>
      </c>
      <c r="H2897">
        <v>3</v>
      </c>
      <c r="I2897">
        <v>3</v>
      </c>
      <c r="J2897">
        <v>242</v>
      </c>
      <c r="AD2897">
        <f>ROUND(fTransactions[[#This Row],[Units]]*VLOOKUP(fTransactions[[#This Row],[ProductID]],dProduct[[ProductID]:[RetailPrice]],3,0),2)</f>
        <v>4827.8999999999996</v>
      </c>
    </row>
    <row r="2898" spans="6:30" x14ac:dyDescent="0.25">
      <c r="F2898" s="4">
        <v>43376</v>
      </c>
      <c r="G2898">
        <v>4</v>
      </c>
      <c r="H2898">
        <v>3</v>
      </c>
      <c r="I2898">
        <v>3</v>
      </c>
      <c r="J2898">
        <v>53</v>
      </c>
      <c r="AD2898">
        <f>ROUND(fTransactions[[#This Row],[Units]]*VLOOKUP(fTransactions[[#This Row],[ProductID]],dProduct[[ProductID]:[RetailPrice]],3,0),2)</f>
        <v>1057.3499999999999</v>
      </c>
    </row>
    <row r="2899" spans="6:30" x14ac:dyDescent="0.25">
      <c r="F2899" s="4">
        <v>43376</v>
      </c>
      <c r="G2899">
        <v>4</v>
      </c>
      <c r="H2899">
        <v>1</v>
      </c>
      <c r="I2899">
        <v>3</v>
      </c>
      <c r="J2899">
        <v>392</v>
      </c>
      <c r="AD2899">
        <f>ROUND(fTransactions[[#This Row],[Units]]*VLOOKUP(fTransactions[[#This Row],[ProductID]],dProduct[[ProductID]:[RetailPrice]],3,0),2)</f>
        <v>10956.4</v>
      </c>
    </row>
    <row r="2900" spans="6:30" x14ac:dyDescent="0.25">
      <c r="F2900" s="4">
        <v>43376</v>
      </c>
      <c r="G2900">
        <v>3</v>
      </c>
      <c r="H2900">
        <v>3</v>
      </c>
      <c r="I2900">
        <v>3</v>
      </c>
      <c r="J2900">
        <v>224</v>
      </c>
      <c r="AD2900">
        <f>ROUND(fTransactions[[#This Row],[Units]]*VLOOKUP(fTransactions[[#This Row],[ProductID]],dProduct[[ProductID]:[RetailPrice]],3,0),2)</f>
        <v>4468.8</v>
      </c>
    </row>
    <row r="2901" spans="6:30" x14ac:dyDescent="0.25">
      <c r="F2901" s="4">
        <v>43376</v>
      </c>
      <c r="G2901">
        <v>3</v>
      </c>
      <c r="H2901">
        <v>3</v>
      </c>
      <c r="I2901">
        <v>3</v>
      </c>
      <c r="J2901">
        <v>347</v>
      </c>
      <c r="AD2901">
        <f>ROUND(fTransactions[[#This Row],[Units]]*VLOOKUP(fTransactions[[#This Row],[ProductID]],dProduct[[ProductID]:[RetailPrice]],3,0),2)</f>
        <v>6922.65</v>
      </c>
    </row>
    <row r="2902" spans="6:30" x14ac:dyDescent="0.25">
      <c r="F2902" s="4">
        <v>43377</v>
      </c>
      <c r="G2902">
        <v>3</v>
      </c>
      <c r="H2902">
        <v>4</v>
      </c>
      <c r="I2902">
        <v>1</v>
      </c>
      <c r="J2902">
        <v>304</v>
      </c>
      <c r="AD2902">
        <f>ROUND(fTransactions[[#This Row],[Units]]*VLOOKUP(fTransactions[[#This Row],[ProductID]],dProduct[[ProductID]:[RetailPrice]],3,0),2)</f>
        <v>9712.7999999999993</v>
      </c>
    </row>
    <row r="2903" spans="6:30" x14ac:dyDescent="0.25">
      <c r="F2903" s="4">
        <v>43377</v>
      </c>
      <c r="G2903">
        <v>4</v>
      </c>
      <c r="H2903">
        <v>2</v>
      </c>
      <c r="I2903">
        <v>3</v>
      </c>
      <c r="J2903">
        <v>264</v>
      </c>
      <c r="AD2903">
        <f>ROUND(fTransactions[[#This Row],[Units]]*VLOOKUP(fTransactions[[#This Row],[ProductID]],dProduct[[ProductID]:[RetailPrice]],3,0),2)</f>
        <v>11352</v>
      </c>
    </row>
    <row r="2904" spans="6:30" x14ac:dyDescent="0.25">
      <c r="F2904" s="4">
        <v>43377</v>
      </c>
      <c r="G2904">
        <v>3</v>
      </c>
      <c r="H2904">
        <v>3</v>
      </c>
      <c r="I2904">
        <v>4</v>
      </c>
      <c r="J2904">
        <v>242</v>
      </c>
      <c r="AD2904">
        <f>ROUND(fTransactions[[#This Row],[Units]]*VLOOKUP(fTransactions[[#This Row],[ProductID]],dProduct[[ProductID]:[RetailPrice]],3,0),2)</f>
        <v>4827.8999999999996</v>
      </c>
    </row>
    <row r="2905" spans="6:30" x14ac:dyDescent="0.25">
      <c r="F2905" s="4">
        <v>43377</v>
      </c>
      <c r="G2905">
        <v>7</v>
      </c>
      <c r="H2905">
        <v>4</v>
      </c>
      <c r="I2905">
        <v>3</v>
      </c>
      <c r="J2905">
        <v>319</v>
      </c>
      <c r="AD2905">
        <f>ROUND(fTransactions[[#This Row],[Units]]*VLOOKUP(fTransactions[[#This Row],[ProductID]],dProduct[[ProductID]:[RetailPrice]],3,0),2)</f>
        <v>10192.049999999999</v>
      </c>
    </row>
    <row r="2906" spans="6:30" x14ac:dyDescent="0.25">
      <c r="F2906" s="4">
        <v>43377</v>
      </c>
      <c r="G2906">
        <v>3</v>
      </c>
      <c r="H2906">
        <v>3</v>
      </c>
      <c r="I2906">
        <v>3</v>
      </c>
      <c r="J2906">
        <v>433</v>
      </c>
      <c r="AD2906">
        <f>ROUND(fTransactions[[#This Row],[Units]]*VLOOKUP(fTransactions[[#This Row],[ProductID]],dProduct[[ProductID]:[RetailPrice]],3,0),2)</f>
        <v>8638.35</v>
      </c>
    </row>
    <row r="2907" spans="6:30" x14ac:dyDescent="0.25">
      <c r="F2907" s="4">
        <v>43377</v>
      </c>
      <c r="G2907">
        <v>3</v>
      </c>
      <c r="H2907">
        <v>3</v>
      </c>
      <c r="I2907">
        <v>3</v>
      </c>
      <c r="J2907">
        <v>479</v>
      </c>
      <c r="AD2907">
        <f>ROUND(fTransactions[[#This Row],[Units]]*VLOOKUP(fTransactions[[#This Row],[ProductID]],dProduct[[ProductID]:[RetailPrice]],3,0),2)</f>
        <v>9556.0499999999993</v>
      </c>
    </row>
    <row r="2908" spans="6:30" x14ac:dyDescent="0.25">
      <c r="F2908" s="4">
        <v>43378</v>
      </c>
      <c r="G2908">
        <v>7</v>
      </c>
      <c r="H2908">
        <v>3</v>
      </c>
      <c r="I2908">
        <v>3</v>
      </c>
      <c r="J2908">
        <v>349</v>
      </c>
      <c r="AD2908">
        <f>ROUND(fTransactions[[#This Row],[Units]]*VLOOKUP(fTransactions[[#This Row],[ProductID]],dProduct[[ProductID]:[RetailPrice]],3,0),2)</f>
        <v>6962.55</v>
      </c>
    </row>
    <row r="2909" spans="6:30" x14ac:dyDescent="0.25">
      <c r="F2909" s="4">
        <v>43379</v>
      </c>
      <c r="G2909">
        <v>2</v>
      </c>
      <c r="H2909">
        <v>1</v>
      </c>
      <c r="I2909">
        <v>4</v>
      </c>
      <c r="J2909">
        <v>462</v>
      </c>
      <c r="AD2909">
        <f>ROUND(fTransactions[[#This Row],[Units]]*VLOOKUP(fTransactions[[#This Row],[ProductID]],dProduct[[ProductID]:[RetailPrice]],3,0),2)</f>
        <v>12912.9</v>
      </c>
    </row>
    <row r="2910" spans="6:30" x14ac:dyDescent="0.25">
      <c r="F2910" s="4">
        <v>43379</v>
      </c>
      <c r="G2910">
        <v>6</v>
      </c>
      <c r="H2910">
        <v>2</v>
      </c>
      <c r="I2910">
        <v>4</v>
      </c>
      <c r="J2910">
        <v>34</v>
      </c>
      <c r="AD2910">
        <f>ROUND(fTransactions[[#This Row],[Units]]*VLOOKUP(fTransactions[[#This Row],[ProductID]],dProduct[[ProductID]:[RetailPrice]],3,0),2)</f>
        <v>1462</v>
      </c>
    </row>
    <row r="2911" spans="6:30" x14ac:dyDescent="0.25">
      <c r="F2911" s="4">
        <v>43379</v>
      </c>
      <c r="G2911">
        <v>8</v>
      </c>
      <c r="H2911">
        <v>4</v>
      </c>
      <c r="I2911">
        <v>3</v>
      </c>
      <c r="J2911">
        <v>429</v>
      </c>
      <c r="AD2911">
        <f>ROUND(fTransactions[[#This Row],[Units]]*VLOOKUP(fTransactions[[#This Row],[ProductID]],dProduct[[ProductID]:[RetailPrice]],3,0),2)</f>
        <v>13706.55</v>
      </c>
    </row>
    <row r="2912" spans="6:30" x14ac:dyDescent="0.25">
      <c r="F2912" s="4">
        <v>43379</v>
      </c>
      <c r="G2912">
        <v>5</v>
      </c>
      <c r="H2912">
        <v>3</v>
      </c>
      <c r="I2912">
        <v>3</v>
      </c>
      <c r="J2912">
        <v>74</v>
      </c>
      <c r="AD2912">
        <f>ROUND(fTransactions[[#This Row],[Units]]*VLOOKUP(fTransactions[[#This Row],[ProductID]],dProduct[[ProductID]:[RetailPrice]],3,0),2)</f>
        <v>1476.3</v>
      </c>
    </row>
    <row r="2913" spans="6:30" x14ac:dyDescent="0.25">
      <c r="F2913" s="4">
        <v>43379</v>
      </c>
      <c r="G2913">
        <v>7</v>
      </c>
      <c r="H2913">
        <v>2</v>
      </c>
      <c r="I2913">
        <v>3</v>
      </c>
      <c r="J2913">
        <v>22</v>
      </c>
      <c r="AD2913">
        <f>ROUND(fTransactions[[#This Row],[Units]]*VLOOKUP(fTransactions[[#This Row],[ProductID]],dProduct[[ProductID]:[RetailPrice]],3,0),2)</f>
        <v>946</v>
      </c>
    </row>
    <row r="2914" spans="6:30" x14ac:dyDescent="0.25">
      <c r="F2914" s="4">
        <v>43379</v>
      </c>
      <c r="G2914">
        <v>2</v>
      </c>
      <c r="H2914">
        <v>4</v>
      </c>
      <c r="I2914">
        <v>2</v>
      </c>
      <c r="J2914">
        <v>118</v>
      </c>
      <c r="AD2914">
        <f>ROUND(fTransactions[[#This Row],[Units]]*VLOOKUP(fTransactions[[#This Row],[ProductID]],dProduct[[ProductID]:[RetailPrice]],3,0),2)</f>
        <v>3770.1</v>
      </c>
    </row>
    <row r="2915" spans="6:30" x14ac:dyDescent="0.25">
      <c r="F2915" s="4">
        <v>43379</v>
      </c>
      <c r="G2915">
        <v>3</v>
      </c>
      <c r="H2915">
        <v>1</v>
      </c>
      <c r="I2915">
        <v>2</v>
      </c>
      <c r="J2915">
        <v>444</v>
      </c>
      <c r="AD2915">
        <f>ROUND(fTransactions[[#This Row],[Units]]*VLOOKUP(fTransactions[[#This Row],[ProductID]],dProduct[[ProductID]:[RetailPrice]],3,0),2)</f>
        <v>12409.8</v>
      </c>
    </row>
    <row r="2916" spans="6:30" x14ac:dyDescent="0.25">
      <c r="F2916" s="4">
        <v>43379</v>
      </c>
      <c r="G2916">
        <v>6</v>
      </c>
      <c r="H2916">
        <v>1</v>
      </c>
      <c r="I2916">
        <v>1</v>
      </c>
      <c r="J2916">
        <v>468</v>
      </c>
      <c r="AD2916">
        <f>ROUND(fTransactions[[#This Row],[Units]]*VLOOKUP(fTransactions[[#This Row],[ProductID]],dProduct[[ProductID]:[RetailPrice]],3,0),2)</f>
        <v>13080.6</v>
      </c>
    </row>
    <row r="2917" spans="6:30" x14ac:dyDescent="0.25">
      <c r="F2917" s="4">
        <v>43379</v>
      </c>
      <c r="G2917">
        <v>6</v>
      </c>
      <c r="H2917">
        <v>3</v>
      </c>
      <c r="I2917">
        <v>1</v>
      </c>
      <c r="J2917">
        <v>309</v>
      </c>
      <c r="AD2917">
        <f>ROUND(fTransactions[[#This Row],[Units]]*VLOOKUP(fTransactions[[#This Row],[ProductID]],dProduct[[ProductID]:[RetailPrice]],3,0),2)</f>
        <v>6164.55</v>
      </c>
    </row>
    <row r="2918" spans="6:30" x14ac:dyDescent="0.25">
      <c r="F2918" s="4">
        <v>43380</v>
      </c>
      <c r="G2918">
        <v>8</v>
      </c>
      <c r="H2918">
        <v>4</v>
      </c>
      <c r="I2918">
        <v>1</v>
      </c>
      <c r="J2918">
        <v>254</v>
      </c>
      <c r="AD2918">
        <f>ROUND(fTransactions[[#This Row],[Units]]*VLOOKUP(fTransactions[[#This Row],[ProductID]],dProduct[[ProductID]:[RetailPrice]],3,0),2)</f>
        <v>8115.3</v>
      </c>
    </row>
    <row r="2919" spans="6:30" x14ac:dyDescent="0.25">
      <c r="F2919" s="4">
        <v>43380</v>
      </c>
      <c r="G2919">
        <v>8</v>
      </c>
      <c r="H2919">
        <v>2</v>
      </c>
      <c r="I2919">
        <v>1</v>
      </c>
      <c r="J2919">
        <v>338</v>
      </c>
      <c r="AD2919">
        <f>ROUND(fTransactions[[#This Row],[Units]]*VLOOKUP(fTransactions[[#This Row],[ProductID]],dProduct[[ProductID]:[RetailPrice]],3,0),2)</f>
        <v>14534</v>
      </c>
    </row>
    <row r="2920" spans="6:30" x14ac:dyDescent="0.25">
      <c r="F2920" s="4">
        <v>43380</v>
      </c>
      <c r="G2920">
        <v>2</v>
      </c>
      <c r="H2920">
        <v>1</v>
      </c>
      <c r="I2920">
        <v>2</v>
      </c>
      <c r="J2920">
        <v>64</v>
      </c>
      <c r="AD2920">
        <f>ROUND(fTransactions[[#This Row],[Units]]*VLOOKUP(fTransactions[[#This Row],[ProductID]],dProduct[[ProductID]:[RetailPrice]],3,0),2)</f>
        <v>1788.8</v>
      </c>
    </row>
    <row r="2921" spans="6:30" x14ac:dyDescent="0.25">
      <c r="F2921" s="4">
        <v>43380</v>
      </c>
      <c r="G2921">
        <v>7</v>
      </c>
      <c r="H2921">
        <v>4</v>
      </c>
      <c r="I2921">
        <v>3</v>
      </c>
      <c r="J2921">
        <v>492</v>
      </c>
      <c r="AD2921">
        <f>ROUND(fTransactions[[#This Row],[Units]]*VLOOKUP(fTransactions[[#This Row],[ProductID]],dProduct[[ProductID]:[RetailPrice]],3,0),2)</f>
        <v>15719.4</v>
      </c>
    </row>
    <row r="2922" spans="6:30" x14ac:dyDescent="0.25">
      <c r="F2922" s="4">
        <v>43380</v>
      </c>
      <c r="G2922">
        <v>6</v>
      </c>
      <c r="H2922">
        <v>2</v>
      </c>
      <c r="I2922">
        <v>4</v>
      </c>
      <c r="J2922">
        <v>122</v>
      </c>
      <c r="AD2922">
        <f>ROUND(fTransactions[[#This Row],[Units]]*VLOOKUP(fTransactions[[#This Row],[ProductID]],dProduct[[ProductID]:[RetailPrice]],3,0),2)</f>
        <v>5246</v>
      </c>
    </row>
    <row r="2923" spans="6:30" x14ac:dyDescent="0.25">
      <c r="F2923" s="4">
        <v>43380</v>
      </c>
      <c r="G2923">
        <v>2</v>
      </c>
      <c r="H2923">
        <v>3</v>
      </c>
      <c r="I2923">
        <v>2</v>
      </c>
      <c r="J2923">
        <v>107</v>
      </c>
      <c r="AD2923">
        <f>ROUND(fTransactions[[#This Row],[Units]]*VLOOKUP(fTransactions[[#This Row],[ProductID]],dProduct[[ProductID]:[RetailPrice]],3,0),2)</f>
        <v>2134.65</v>
      </c>
    </row>
    <row r="2924" spans="6:30" x14ac:dyDescent="0.25">
      <c r="F2924" s="4">
        <v>43380</v>
      </c>
      <c r="G2924">
        <v>3</v>
      </c>
      <c r="H2924">
        <v>3</v>
      </c>
      <c r="I2924">
        <v>3</v>
      </c>
      <c r="J2924">
        <v>254</v>
      </c>
      <c r="AD2924">
        <f>ROUND(fTransactions[[#This Row],[Units]]*VLOOKUP(fTransactions[[#This Row],[ProductID]],dProduct[[ProductID]:[RetailPrice]],3,0),2)</f>
        <v>5067.3</v>
      </c>
    </row>
    <row r="2925" spans="6:30" x14ac:dyDescent="0.25">
      <c r="F2925" s="4">
        <v>43380</v>
      </c>
      <c r="G2925">
        <v>3</v>
      </c>
      <c r="H2925">
        <v>2</v>
      </c>
      <c r="I2925">
        <v>1</v>
      </c>
      <c r="J2925">
        <v>100</v>
      </c>
      <c r="AD2925">
        <f>ROUND(fTransactions[[#This Row],[Units]]*VLOOKUP(fTransactions[[#This Row],[ProductID]],dProduct[[ProductID]:[RetailPrice]],3,0),2)</f>
        <v>4300</v>
      </c>
    </row>
    <row r="2926" spans="6:30" x14ac:dyDescent="0.25">
      <c r="F2926" s="4">
        <v>43380</v>
      </c>
      <c r="G2926">
        <v>8</v>
      </c>
      <c r="H2926">
        <v>1</v>
      </c>
      <c r="I2926">
        <v>3</v>
      </c>
      <c r="J2926">
        <v>122</v>
      </c>
      <c r="AD2926">
        <f>ROUND(fTransactions[[#This Row],[Units]]*VLOOKUP(fTransactions[[#This Row],[ProductID]],dProduct[[ProductID]:[RetailPrice]],3,0),2)</f>
        <v>3409.9</v>
      </c>
    </row>
    <row r="2927" spans="6:30" x14ac:dyDescent="0.25">
      <c r="F2927" s="4">
        <v>43380</v>
      </c>
      <c r="G2927">
        <v>1</v>
      </c>
      <c r="H2927">
        <v>1</v>
      </c>
      <c r="I2927">
        <v>3</v>
      </c>
      <c r="J2927">
        <v>143</v>
      </c>
      <c r="AD2927">
        <f>ROUND(fTransactions[[#This Row],[Units]]*VLOOKUP(fTransactions[[#This Row],[ProductID]],dProduct[[ProductID]:[RetailPrice]],3,0),2)</f>
        <v>3996.85</v>
      </c>
    </row>
    <row r="2928" spans="6:30" x14ac:dyDescent="0.25">
      <c r="F2928" s="4">
        <v>43381</v>
      </c>
      <c r="G2928">
        <v>6</v>
      </c>
      <c r="H2928">
        <v>2</v>
      </c>
      <c r="I2928">
        <v>3</v>
      </c>
      <c r="J2928">
        <v>475</v>
      </c>
      <c r="AD2928">
        <f>ROUND(fTransactions[[#This Row],[Units]]*VLOOKUP(fTransactions[[#This Row],[ProductID]],dProduct[[ProductID]:[RetailPrice]],3,0),2)</f>
        <v>20425</v>
      </c>
    </row>
    <row r="2929" spans="6:30" x14ac:dyDescent="0.25">
      <c r="F2929" s="4">
        <v>43381</v>
      </c>
      <c r="G2929">
        <v>4</v>
      </c>
      <c r="H2929">
        <v>1</v>
      </c>
      <c r="I2929">
        <v>2</v>
      </c>
      <c r="J2929">
        <v>108</v>
      </c>
      <c r="AD2929">
        <f>ROUND(fTransactions[[#This Row],[Units]]*VLOOKUP(fTransactions[[#This Row],[ProductID]],dProduct[[ProductID]:[RetailPrice]],3,0),2)</f>
        <v>3018.6</v>
      </c>
    </row>
    <row r="2930" spans="6:30" x14ac:dyDescent="0.25">
      <c r="F2930" s="4">
        <v>43382</v>
      </c>
      <c r="G2930">
        <v>7</v>
      </c>
      <c r="H2930">
        <v>3</v>
      </c>
      <c r="I2930">
        <v>4</v>
      </c>
      <c r="J2930">
        <v>67</v>
      </c>
      <c r="AD2930">
        <f>ROUND(fTransactions[[#This Row],[Units]]*VLOOKUP(fTransactions[[#This Row],[ProductID]],dProduct[[ProductID]:[RetailPrice]],3,0),2)</f>
        <v>1336.65</v>
      </c>
    </row>
    <row r="2931" spans="6:30" x14ac:dyDescent="0.25">
      <c r="F2931" s="4">
        <v>43382</v>
      </c>
      <c r="G2931">
        <v>6</v>
      </c>
      <c r="H2931">
        <v>3</v>
      </c>
      <c r="I2931">
        <v>3</v>
      </c>
      <c r="J2931">
        <v>22</v>
      </c>
      <c r="AD2931">
        <f>ROUND(fTransactions[[#This Row],[Units]]*VLOOKUP(fTransactions[[#This Row],[ProductID]],dProduct[[ProductID]:[RetailPrice]],3,0),2)</f>
        <v>438.9</v>
      </c>
    </row>
    <row r="2932" spans="6:30" x14ac:dyDescent="0.25">
      <c r="F2932" s="4">
        <v>43382</v>
      </c>
      <c r="G2932">
        <v>8</v>
      </c>
      <c r="H2932">
        <v>3</v>
      </c>
      <c r="I2932">
        <v>2</v>
      </c>
      <c r="J2932">
        <v>426</v>
      </c>
      <c r="AD2932">
        <f>ROUND(fTransactions[[#This Row],[Units]]*VLOOKUP(fTransactions[[#This Row],[ProductID]],dProduct[[ProductID]:[RetailPrice]],3,0),2)</f>
        <v>8498.7000000000007</v>
      </c>
    </row>
    <row r="2933" spans="6:30" x14ac:dyDescent="0.25">
      <c r="F2933" s="4">
        <v>43382</v>
      </c>
      <c r="G2933">
        <v>2</v>
      </c>
      <c r="H2933">
        <v>4</v>
      </c>
      <c r="I2933">
        <v>3</v>
      </c>
      <c r="J2933">
        <v>22</v>
      </c>
      <c r="AD2933">
        <f>ROUND(fTransactions[[#This Row],[Units]]*VLOOKUP(fTransactions[[#This Row],[ProductID]],dProduct[[ProductID]:[RetailPrice]],3,0),2)</f>
        <v>702.9</v>
      </c>
    </row>
    <row r="2934" spans="6:30" x14ac:dyDescent="0.25">
      <c r="F2934" s="4">
        <v>43382</v>
      </c>
      <c r="G2934">
        <v>2</v>
      </c>
      <c r="H2934">
        <v>1</v>
      </c>
      <c r="I2934">
        <v>1</v>
      </c>
      <c r="J2934">
        <v>373</v>
      </c>
      <c r="AD2934">
        <f>ROUND(fTransactions[[#This Row],[Units]]*VLOOKUP(fTransactions[[#This Row],[ProductID]],dProduct[[ProductID]:[RetailPrice]],3,0),2)</f>
        <v>10425.35</v>
      </c>
    </row>
    <row r="2935" spans="6:30" x14ac:dyDescent="0.25">
      <c r="F2935" s="4">
        <v>43382</v>
      </c>
      <c r="G2935">
        <v>6</v>
      </c>
      <c r="H2935">
        <v>2</v>
      </c>
      <c r="I2935">
        <v>2</v>
      </c>
      <c r="J2935">
        <v>27</v>
      </c>
      <c r="AD2935">
        <f>ROUND(fTransactions[[#This Row],[Units]]*VLOOKUP(fTransactions[[#This Row],[ProductID]],dProduct[[ProductID]:[RetailPrice]],3,0),2)</f>
        <v>1161</v>
      </c>
    </row>
    <row r="2936" spans="6:30" x14ac:dyDescent="0.25">
      <c r="F2936" s="4">
        <v>43382</v>
      </c>
      <c r="G2936">
        <v>6</v>
      </c>
      <c r="H2936">
        <v>2</v>
      </c>
      <c r="I2936">
        <v>4</v>
      </c>
      <c r="J2936">
        <v>183</v>
      </c>
      <c r="AD2936">
        <f>ROUND(fTransactions[[#This Row],[Units]]*VLOOKUP(fTransactions[[#This Row],[ProductID]],dProduct[[ProductID]:[RetailPrice]],3,0),2)</f>
        <v>7869</v>
      </c>
    </row>
    <row r="2937" spans="6:30" x14ac:dyDescent="0.25">
      <c r="F2937" s="4">
        <v>43383</v>
      </c>
      <c r="G2937">
        <v>8</v>
      </c>
      <c r="H2937">
        <v>4</v>
      </c>
      <c r="I2937">
        <v>1</v>
      </c>
      <c r="J2937">
        <v>414</v>
      </c>
      <c r="AD2937">
        <f>ROUND(fTransactions[[#This Row],[Units]]*VLOOKUP(fTransactions[[#This Row],[ProductID]],dProduct[[ProductID]:[RetailPrice]],3,0),2)</f>
        <v>13227.3</v>
      </c>
    </row>
    <row r="2938" spans="6:30" x14ac:dyDescent="0.25">
      <c r="F2938" s="4">
        <v>43383</v>
      </c>
      <c r="G2938">
        <v>6</v>
      </c>
      <c r="H2938">
        <v>3</v>
      </c>
      <c r="I2938">
        <v>3</v>
      </c>
      <c r="J2938">
        <v>484</v>
      </c>
      <c r="AD2938">
        <f>ROUND(fTransactions[[#This Row],[Units]]*VLOOKUP(fTransactions[[#This Row],[ProductID]],dProduct[[ProductID]:[RetailPrice]],3,0),2)</f>
        <v>9655.7999999999993</v>
      </c>
    </row>
    <row r="2939" spans="6:30" x14ac:dyDescent="0.25">
      <c r="F2939" s="4">
        <v>43383</v>
      </c>
      <c r="G2939">
        <v>5</v>
      </c>
      <c r="H2939">
        <v>4</v>
      </c>
      <c r="I2939">
        <v>3</v>
      </c>
      <c r="J2939">
        <v>462</v>
      </c>
      <c r="AD2939">
        <f>ROUND(fTransactions[[#This Row],[Units]]*VLOOKUP(fTransactions[[#This Row],[ProductID]],dProduct[[ProductID]:[RetailPrice]],3,0),2)</f>
        <v>14760.9</v>
      </c>
    </row>
    <row r="2940" spans="6:30" x14ac:dyDescent="0.25">
      <c r="F2940" s="4">
        <v>43383</v>
      </c>
      <c r="G2940">
        <v>6</v>
      </c>
      <c r="H2940">
        <v>3</v>
      </c>
      <c r="I2940">
        <v>2</v>
      </c>
      <c r="J2940">
        <v>473</v>
      </c>
      <c r="AD2940">
        <f>ROUND(fTransactions[[#This Row],[Units]]*VLOOKUP(fTransactions[[#This Row],[ProductID]],dProduct[[ProductID]:[RetailPrice]],3,0),2)</f>
        <v>9436.35</v>
      </c>
    </row>
    <row r="2941" spans="6:30" x14ac:dyDescent="0.25">
      <c r="F2941" s="4">
        <v>43383</v>
      </c>
      <c r="G2941">
        <v>1</v>
      </c>
      <c r="H2941">
        <v>1</v>
      </c>
      <c r="I2941">
        <v>2</v>
      </c>
      <c r="J2941">
        <v>152</v>
      </c>
      <c r="AD2941">
        <f>ROUND(fTransactions[[#This Row],[Units]]*VLOOKUP(fTransactions[[#This Row],[ProductID]],dProduct[[ProductID]:[RetailPrice]],3,0),2)</f>
        <v>4248.3999999999996</v>
      </c>
    </row>
    <row r="2942" spans="6:30" x14ac:dyDescent="0.25">
      <c r="F2942" s="4">
        <v>43383</v>
      </c>
      <c r="G2942">
        <v>6</v>
      </c>
      <c r="H2942">
        <v>2</v>
      </c>
      <c r="I2942">
        <v>4</v>
      </c>
      <c r="J2942">
        <v>330</v>
      </c>
      <c r="AD2942">
        <f>ROUND(fTransactions[[#This Row],[Units]]*VLOOKUP(fTransactions[[#This Row],[ProductID]],dProduct[[ProductID]:[RetailPrice]],3,0),2)</f>
        <v>14190</v>
      </c>
    </row>
    <row r="2943" spans="6:30" x14ac:dyDescent="0.25">
      <c r="F2943" s="4">
        <v>43384</v>
      </c>
      <c r="G2943">
        <v>4</v>
      </c>
      <c r="H2943">
        <v>4</v>
      </c>
      <c r="I2943">
        <v>2</v>
      </c>
      <c r="J2943">
        <v>14</v>
      </c>
      <c r="AD2943">
        <f>ROUND(fTransactions[[#This Row],[Units]]*VLOOKUP(fTransactions[[#This Row],[ProductID]],dProduct[[ProductID]:[RetailPrice]],3,0),2)</f>
        <v>447.3</v>
      </c>
    </row>
    <row r="2944" spans="6:30" x14ac:dyDescent="0.25">
      <c r="F2944" s="4">
        <v>43384</v>
      </c>
      <c r="G2944">
        <v>1</v>
      </c>
      <c r="H2944">
        <v>3</v>
      </c>
      <c r="I2944">
        <v>3</v>
      </c>
      <c r="J2944">
        <v>402</v>
      </c>
      <c r="AD2944">
        <f>ROUND(fTransactions[[#This Row],[Units]]*VLOOKUP(fTransactions[[#This Row],[ProductID]],dProduct[[ProductID]:[RetailPrice]],3,0),2)</f>
        <v>8019.9</v>
      </c>
    </row>
    <row r="2945" spans="6:30" x14ac:dyDescent="0.25">
      <c r="F2945" s="4">
        <v>43384</v>
      </c>
      <c r="G2945">
        <v>8</v>
      </c>
      <c r="H2945">
        <v>3</v>
      </c>
      <c r="I2945">
        <v>3</v>
      </c>
      <c r="J2945">
        <v>450</v>
      </c>
      <c r="AD2945">
        <f>ROUND(fTransactions[[#This Row],[Units]]*VLOOKUP(fTransactions[[#This Row],[ProductID]],dProduct[[ProductID]:[RetailPrice]],3,0),2)</f>
        <v>8977.5</v>
      </c>
    </row>
    <row r="2946" spans="6:30" x14ac:dyDescent="0.25">
      <c r="F2946" s="4">
        <v>43384</v>
      </c>
      <c r="G2946">
        <v>3</v>
      </c>
      <c r="H2946">
        <v>2</v>
      </c>
      <c r="I2946">
        <v>2</v>
      </c>
      <c r="J2946">
        <v>407</v>
      </c>
      <c r="AD2946">
        <f>ROUND(fTransactions[[#This Row],[Units]]*VLOOKUP(fTransactions[[#This Row],[ProductID]],dProduct[[ProductID]:[RetailPrice]],3,0),2)</f>
        <v>17501</v>
      </c>
    </row>
    <row r="2947" spans="6:30" x14ac:dyDescent="0.25">
      <c r="F2947" s="4">
        <v>43385</v>
      </c>
      <c r="G2947">
        <v>8</v>
      </c>
      <c r="H2947">
        <v>3</v>
      </c>
      <c r="I2947">
        <v>3</v>
      </c>
      <c r="J2947">
        <v>427</v>
      </c>
      <c r="AD2947">
        <f>ROUND(fTransactions[[#This Row],[Units]]*VLOOKUP(fTransactions[[#This Row],[ProductID]],dProduct[[ProductID]:[RetailPrice]],3,0),2)</f>
        <v>8518.65</v>
      </c>
    </row>
    <row r="2948" spans="6:30" x14ac:dyDescent="0.25">
      <c r="F2948" s="4">
        <v>43385</v>
      </c>
      <c r="G2948">
        <v>5</v>
      </c>
      <c r="H2948">
        <v>3</v>
      </c>
      <c r="I2948">
        <v>3</v>
      </c>
      <c r="J2948">
        <v>158</v>
      </c>
      <c r="AD2948">
        <f>ROUND(fTransactions[[#This Row],[Units]]*VLOOKUP(fTransactions[[#This Row],[ProductID]],dProduct[[ProductID]:[RetailPrice]],3,0),2)</f>
        <v>3152.1</v>
      </c>
    </row>
    <row r="2949" spans="6:30" x14ac:dyDescent="0.25">
      <c r="F2949" s="4">
        <v>43385</v>
      </c>
      <c r="G2949">
        <v>3</v>
      </c>
      <c r="H2949">
        <v>3</v>
      </c>
      <c r="I2949">
        <v>3</v>
      </c>
      <c r="J2949">
        <v>121</v>
      </c>
      <c r="AD2949">
        <f>ROUND(fTransactions[[#This Row],[Units]]*VLOOKUP(fTransactions[[#This Row],[ProductID]],dProduct[[ProductID]:[RetailPrice]],3,0),2)</f>
        <v>2413.9499999999998</v>
      </c>
    </row>
    <row r="2950" spans="6:30" x14ac:dyDescent="0.25">
      <c r="F2950" s="4">
        <v>43386</v>
      </c>
      <c r="G2950">
        <v>8</v>
      </c>
      <c r="H2950">
        <v>3</v>
      </c>
      <c r="I2950">
        <v>3</v>
      </c>
      <c r="J2950">
        <v>163</v>
      </c>
      <c r="AD2950">
        <f>ROUND(fTransactions[[#This Row],[Units]]*VLOOKUP(fTransactions[[#This Row],[ProductID]],dProduct[[ProductID]:[RetailPrice]],3,0),2)</f>
        <v>3251.85</v>
      </c>
    </row>
    <row r="2951" spans="6:30" x14ac:dyDescent="0.25">
      <c r="F2951" s="4">
        <v>43386</v>
      </c>
      <c r="G2951">
        <v>8</v>
      </c>
      <c r="H2951">
        <v>2</v>
      </c>
      <c r="I2951">
        <v>4</v>
      </c>
      <c r="J2951">
        <v>190</v>
      </c>
      <c r="AD2951">
        <f>ROUND(fTransactions[[#This Row],[Units]]*VLOOKUP(fTransactions[[#This Row],[ProductID]],dProduct[[ProductID]:[RetailPrice]],3,0),2)</f>
        <v>8170</v>
      </c>
    </row>
    <row r="2952" spans="6:30" x14ac:dyDescent="0.25">
      <c r="F2952" s="4">
        <v>43386</v>
      </c>
      <c r="G2952">
        <v>6</v>
      </c>
      <c r="H2952">
        <v>2</v>
      </c>
      <c r="I2952">
        <v>3</v>
      </c>
      <c r="J2952">
        <v>64</v>
      </c>
      <c r="AD2952">
        <f>ROUND(fTransactions[[#This Row],[Units]]*VLOOKUP(fTransactions[[#This Row],[ProductID]],dProduct[[ProductID]:[RetailPrice]],3,0),2)</f>
        <v>2752</v>
      </c>
    </row>
    <row r="2953" spans="6:30" x14ac:dyDescent="0.25">
      <c r="F2953" s="4">
        <v>43386</v>
      </c>
      <c r="G2953">
        <v>3</v>
      </c>
      <c r="H2953">
        <v>4</v>
      </c>
      <c r="I2953">
        <v>1</v>
      </c>
      <c r="J2953">
        <v>433</v>
      </c>
      <c r="AD2953">
        <f>ROUND(fTransactions[[#This Row],[Units]]*VLOOKUP(fTransactions[[#This Row],[ProductID]],dProduct[[ProductID]:[RetailPrice]],3,0),2)</f>
        <v>13834.35</v>
      </c>
    </row>
    <row r="2954" spans="6:30" x14ac:dyDescent="0.25">
      <c r="F2954" s="4">
        <v>43387</v>
      </c>
      <c r="G2954">
        <v>2</v>
      </c>
      <c r="H2954">
        <v>1</v>
      </c>
      <c r="I2954">
        <v>3</v>
      </c>
      <c r="J2954">
        <v>312</v>
      </c>
      <c r="AD2954">
        <f>ROUND(fTransactions[[#This Row],[Units]]*VLOOKUP(fTransactions[[#This Row],[ProductID]],dProduct[[ProductID]:[RetailPrice]],3,0),2)</f>
        <v>8720.4</v>
      </c>
    </row>
    <row r="2955" spans="6:30" x14ac:dyDescent="0.25">
      <c r="F2955" s="4">
        <v>43387</v>
      </c>
      <c r="G2955">
        <v>7</v>
      </c>
      <c r="H2955">
        <v>3</v>
      </c>
      <c r="I2955">
        <v>3</v>
      </c>
      <c r="J2955">
        <v>259</v>
      </c>
      <c r="AD2955">
        <f>ROUND(fTransactions[[#This Row],[Units]]*VLOOKUP(fTransactions[[#This Row],[ProductID]],dProduct[[ProductID]:[RetailPrice]],3,0),2)</f>
        <v>5167.05</v>
      </c>
    </row>
    <row r="2956" spans="6:30" x14ac:dyDescent="0.25">
      <c r="F2956" s="4">
        <v>43387</v>
      </c>
      <c r="G2956">
        <v>6</v>
      </c>
      <c r="H2956">
        <v>1</v>
      </c>
      <c r="I2956">
        <v>2</v>
      </c>
      <c r="J2956">
        <v>233</v>
      </c>
      <c r="AD2956">
        <f>ROUND(fTransactions[[#This Row],[Units]]*VLOOKUP(fTransactions[[#This Row],[ProductID]],dProduct[[ProductID]:[RetailPrice]],3,0),2)</f>
        <v>6512.35</v>
      </c>
    </row>
    <row r="2957" spans="6:30" x14ac:dyDescent="0.25">
      <c r="F2957" s="4">
        <v>43388</v>
      </c>
      <c r="G2957">
        <v>6</v>
      </c>
      <c r="H2957">
        <v>2</v>
      </c>
      <c r="I2957">
        <v>3</v>
      </c>
      <c r="J2957">
        <v>223</v>
      </c>
      <c r="AD2957">
        <f>ROUND(fTransactions[[#This Row],[Units]]*VLOOKUP(fTransactions[[#This Row],[ProductID]],dProduct[[ProductID]:[RetailPrice]],3,0),2)</f>
        <v>9589</v>
      </c>
    </row>
    <row r="2958" spans="6:30" x14ac:dyDescent="0.25">
      <c r="F2958" s="4">
        <v>43388</v>
      </c>
      <c r="G2958">
        <v>5</v>
      </c>
      <c r="H2958">
        <v>1</v>
      </c>
      <c r="I2958">
        <v>3</v>
      </c>
      <c r="J2958">
        <v>203</v>
      </c>
      <c r="AD2958">
        <f>ROUND(fTransactions[[#This Row],[Units]]*VLOOKUP(fTransactions[[#This Row],[ProductID]],dProduct[[ProductID]:[RetailPrice]],3,0),2)</f>
        <v>5673.85</v>
      </c>
    </row>
    <row r="2959" spans="6:30" x14ac:dyDescent="0.25">
      <c r="F2959" s="4">
        <v>43388</v>
      </c>
      <c r="G2959">
        <v>7</v>
      </c>
      <c r="H2959">
        <v>3</v>
      </c>
      <c r="I2959">
        <v>4</v>
      </c>
      <c r="J2959">
        <v>401</v>
      </c>
      <c r="AD2959">
        <f>ROUND(fTransactions[[#This Row],[Units]]*VLOOKUP(fTransactions[[#This Row],[ProductID]],dProduct[[ProductID]:[RetailPrice]],3,0),2)</f>
        <v>7999.95</v>
      </c>
    </row>
    <row r="2960" spans="6:30" x14ac:dyDescent="0.25">
      <c r="F2960" s="4">
        <v>43388</v>
      </c>
      <c r="G2960">
        <v>2</v>
      </c>
      <c r="H2960">
        <v>4</v>
      </c>
      <c r="I2960">
        <v>3</v>
      </c>
      <c r="J2960">
        <v>144</v>
      </c>
      <c r="AD2960">
        <f>ROUND(fTransactions[[#This Row],[Units]]*VLOOKUP(fTransactions[[#This Row],[ProductID]],dProduct[[ProductID]:[RetailPrice]],3,0),2)</f>
        <v>4600.8</v>
      </c>
    </row>
    <row r="2961" spans="6:30" x14ac:dyDescent="0.25">
      <c r="F2961" s="4">
        <v>43388</v>
      </c>
      <c r="G2961">
        <v>2</v>
      </c>
      <c r="H2961">
        <v>3</v>
      </c>
      <c r="I2961">
        <v>1</v>
      </c>
      <c r="J2961">
        <v>2</v>
      </c>
      <c r="AD2961">
        <f>ROUND(fTransactions[[#This Row],[Units]]*VLOOKUP(fTransactions[[#This Row],[ProductID]],dProduct[[ProductID]:[RetailPrice]],3,0),2)</f>
        <v>39.9</v>
      </c>
    </row>
    <row r="2962" spans="6:30" x14ac:dyDescent="0.25">
      <c r="F2962" s="4">
        <v>43388</v>
      </c>
      <c r="G2962">
        <v>3</v>
      </c>
      <c r="H2962">
        <v>1</v>
      </c>
      <c r="I2962">
        <v>2</v>
      </c>
      <c r="J2962">
        <v>473</v>
      </c>
      <c r="AD2962">
        <f>ROUND(fTransactions[[#This Row],[Units]]*VLOOKUP(fTransactions[[#This Row],[ProductID]],dProduct[[ProductID]:[RetailPrice]],3,0),2)</f>
        <v>13220.35</v>
      </c>
    </row>
    <row r="2963" spans="6:30" x14ac:dyDescent="0.25">
      <c r="F2963" s="4">
        <v>43388</v>
      </c>
      <c r="G2963">
        <v>6</v>
      </c>
      <c r="H2963">
        <v>1</v>
      </c>
      <c r="I2963">
        <v>2</v>
      </c>
      <c r="J2963">
        <v>77</v>
      </c>
      <c r="AD2963">
        <f>ROUND(fTransactions[[#This Row],[Units]]*VLOOKUP(fTransactions[[#This Row],[ProductID]],dProduct[[ProductID]:[RetailPrice]],3,0),2)</f>
        <v>2152.15</v>
      </c>
    </row>
    <row r="2964" spans="6:30" x14ac:dyDescent="0.25">
      <c r="F2964" s="4">
        <v>43388</v>
      </c>
      <c r="G2964">
        <v>8</v>
      </c>
      <c r="H2964">
        <v>2</v>
      </c>
      <c r="I2964">
        <v>3</v>
      </c>
      <c r="J2964">
        <v>273</v>
      </c>
      <c r="AD2964">
        <f>ROUND(fTransactions[[#This Row],[Units]]*VLOOKUP(fTransactions[[#This Row],[ProductID]],dProduct[[ProductID]:[RetailPrice]],3,0),2)</f>
        <v>11739</v>
      </c>
    </row>
    <row r="2965" spans="6:30" x14ac:dyDescent="0.25">
      <c r="F2965" s="4">
        <v>43388</v>
      </c>
      <c r="G2965">
        <v>6</v>
      </c>
      <c r="H2965">
        <v>1</v>
      </c>
      <c r="I2965">
        <v>3</v>
      </c>
      <c r="J2965">
        <v>9</v>
      </c>
      <c r="AD2965">
        <f>ROUND(fTransactions[[#This Row],[Units]]*VLOOKUP(fTransactions[[#This Row],[ProductID]],dProduct[[ProductID]:[RetailPrice]],3,0),2)</f>
        <v>251.55</v>
      </c>
    </row>
    <row r="2966" spans="6:30" x14ac:dyDescent="0.25">
      <c r="F2966" s="4">
        <v>43389</v>
      </c>
      <c r="G2966">
        <v>6</v>
      </c>
      <c r="H2966">
        <v>3</v>
      </c>
      <c r="I2966">
        <v>3</v>
      </c>
      <c r="J2966">
        <v>205</v>
      </c>
      <c r="AD2966">
        <f>ROUND(fTransactions[[#This Row],[Units]]*VLOOKUP(fTransactions[[#This Row],[ProductID]],dProduct[[ProductID]:[RetailPrice]],3,0),2)</f>
        <v>4089.75</v>
      </c>
    </row>
    <row r="2967" spans="6:30" x14ac:dyDescent="0.25">
      <c r="F2967" s="4">
        <v>43389</v>
      </c>
      <c r="G2967">
        <v>8</v>
      </c>
      <c r="H2967">
        <v>3</v>
      </c>
      <c r="I2967">
        <v>1</v>
      </c>
      <c r="J2967">
        <v>224</v>
      </c>
      <c r="AD2967">
        <f>ROUND(fTransactions[[#This Row],[Units]]*VLOOKUP(fTransactions[[#This Row],[ProductID]],dProduct[[ProductID]:[RetailPrice]],3,0),2)</f>
        <v>4468.8</v>
      </c>
    </row>
    <row r="2968" spans="6:30" x14ac:dyDescent="0.25">
      <c r="F2968" s="4">
        <v>43389</v>
      </c>
      <c r="G2968">
        <v>6</v>
      </c>
      <c r="H2968">
        <v>2</v>
      </c>
      <c r="I2968">
        <v>4</v>
      </c>
      <c r="J2968">
        <v>297</v>
      </c>
      <c r="AD2968">
        <f>ROUND(fTransactions[[#This Row],[Units]]*VLOOKUP(fTransactions[[#This Row],[ProductID]],dProduct[[ProductID]:[RetailPrice]],3,0),2)</f>
        <v>12771</v>
      </c>
    </row>
    <row r="2969" spans="6:30" x14ac:dyDescent="0.25">
      <c r="F2969" s="4">
        <v>43389</v>
      </c>
      <c r="G2969">
        <v>1</v>
      </c>
      <c r="H2969">
        <v>3</v>
      </c>
      <c r="I2969">
        <v>1</v>
      </c>
      <c r="J2969">
        <v>45</v>
      </c>
      <c r="AD2969">
        <f>ROUND(fTransactions[[#This Row],[Units]]*VLOOKUP(fTransactions[[#This Row],[ProductID]],dProduct[[ProductID]:[RetailPrice]],3,0),2)</f>
        <v>897.75</v>
      </c>
    </row>
    <row r="2970" spans="6:30" x14ac:dyDescent="0.25">
      <c r="F2970" s="4">
        <v>43389</v>
      </c>
      <c r="G2970">
        <v>4</v>
      </c>
      <c r="H2970">
        <v>3</v>
      </c>
      <c r="I2970">
        <v>1</v>
      </c>
      <c r="J2970">
        <v>3</v>
      </c>
      <c r="AD2970">
        <f>ROUND(fTransactions[[#This Row],[Units]]*VLOOKUP(fTransactions[[#This Row],[ProductID]],dProduct[[ProductID]:[RetailPrice]],3,0),2)</f>
        <v>59.85</v>
      </c>
    </row>
    <row r="2971" spans="6:30" x14ac:dyDescent="0.25">
      <c r="F2971" s="4">
        <v>43389</v>
      </c>
      <c r="G2971">
        <v>8</v>
      </c>
      <c r="H2971">
        <v>3</v>
      </c>
      <c r="I2971">
        <v>3</v>
      </c>
      <c r="J2971">
        <v>480</v>
      </c>
      <c r="AD2971">
        <f>ROUND(fTransactions[[#This Row],[Units]]*VLOOKUP(fTransactions[[#This Row],[ProductID]],dProduct[[ProductID]:[RetailPrice]],3,0),2)</f>
        <v>9576</v>
      </c>
    </row>
    <row r="2972" spans="6:30" x14ac:dyDescent="0.25">
      <c r="F2972" s="4">
        <v>43389</v>
      </c>
      <c r="G2972">
        <v>7</v>
      </c>
      <c r="H2972">
        <v>4</v>
      </c>
      <c r="I2972">
        <v>2</v>
      </c>
      <c r="J2972">
        <v>268</v>
      </c>
      <c r="AD2972">
        <f>ROUND(fTransactions[[#This Row],[Units]]*VLOOKUP(fTransactions[[#This Row],[ProductID]],dProduct[[ProductID]:[RetailPrice]],3,0),2)</f>
        <v>8562.6</v>
      </c>
    </row>
    <row r="2973" spans="6:30" x14ac:dyDescent="0.25">
      <c r="F2973" s="4">
        <v>43389</v>
      </c>
      <c r="G2973">
        <v>1</v>
      </c>
      <c r="H2973">
        <v>1</v>
      </c>
      <c r="I2973">
        <v>2</v>
      </c>
      <c r="J2973">
        <v>69</v>
      </c>
      <c r="AD2973">
        <f>ROUND(fTransactions[[#This Row],[Units]]*VLOOKUP(fTransactions[[#This Row],[ProductID]],dProduct[[ProductID]:[RetailPrice]],3,0),2)</f>
        <v>1928.55</v>
      </c>
    </row>
    <row r="2974" spans="6:30" x14ac:dyDescent="0.25">
      <c r="F2974" s="4">
        <v>43389</v>
      </c>
      <c r="G2974">
        <v>2</v>
      </c>
      <c r="H2974">
        <v>3</v>
      </c>
      <c r="I2974">
        <v>1</v>
      </c>
      <c r="J2974">
        <v>117</v>
      </c>
      <c r="AD2974">
        <f>ROUND(fTransactions[[#This Row],[Units]]*VLOOKUP(fTransactions[[#This Row],[ProductID]],dProduct[[ProductID]:[RetailPrice]],3,0),2)</f>
        <v>2334.15</v>
      </c>
    </row>
    <row r="2975" spans="6:30" x14ac:dyDescent="0.25">
      <c r="F2975" s="4">
        <v>43390</v>
      </c>
      <c r="G2975">
        <v>6</v>
      </c>
      <c r="H2975">
        <v>4</v>
      </c>
      <c r="I2975">
        <v>1</v>
      </c>
      <c r="J2975">
        <v>439</v>
      </c>
      <c r="AD2975">
        <f>ROUND(fTransactions[[#This Row],[Units]]*VLOOKUP(fTransactions[[#This Row],[ProductID]],dProduct[[ProductID]:[RetailPrice]],3,0),2)</f>
        <v>14026.05</v>
      </c>
    </row>
    <row r="2976" spans="6:30" x14ac:dyDescent="0.25">
      <c r="F2976" s="4">
        <v>43390</v>
      </c>
      <c r="G2976">
        <v>1</v>
      </c>
      <c r="H2976">
        <v>3</v>
      </c>
      <c r="I2976">
        <v>2</v>
      </c>
      <c r="J2976">
        <v>366</v>
      </c>
      <c r="AD2976">
        <f>ROUND(fTransactions[[#This Row],[Units]]*VLOOKUP(fTransactions[[#This Row],[ProductID]],dProduct[[ProductID]:[RetailPrice]],3,0),2)</f>
        <v>7301.7</v>
      </c>
    </row>
    <row r="2977" spans="6:30" x14ac:dyDescent="0.25">
      <c r="F2977" s="4">
        <v>43391</v>
      </c>
      <c r="G2977">
        <v>5</v>
      </c>
      <c r="H2977">
        <v>3</v>
      </c>
      <c r="I2977">
        <v>4</v>
      </c>
      <c r="J2977">
        <v>139</v>
      </c>
      <c r="AD2977">
        <f>ROUND(fTransactions[[#This Row],[Units]]*VLOOKUP(fTransactions[[#This Row],[ProductID]],dProduct[[ProductID]:[RetailPrice]],3,0),2)</f>
        <v>2773.05</v>
      </c>
    </row>
    <row r="2978" spans="6:30" x14ac:dyDescent="0.25">
      <c r="F2978" s="4">
        <v>43391</v>
      </c>
      <c r="G2978">
        <v>8</v>
      </c>
      <c r="H2978">
        <v>4</v>
      </c>
      <c r="I2978">
        <v>3</v>
      </c>
      <c r="J2978">
        <v>378</v>
      </c>
      <c r="AD2978">
        <f>ROUND(fTransactions[[#This Row],[Units]]*VLOOKUP(fTransactions[[#This Row],[ProductID]],dProduct[[ProductID]:[RetailPrice]],3,0),2)</f>
        <v>12077.1</v>
      </c>
    </row>
    <row r="2979" spans="6:30" x14ac:dyDescent="0.25">
      <c r="F2979" s="4">
        <v>43391</v>
      </c>
      <c r="G2979">
        <v>7</v>
      </c>
      <c r="H2979">
        <v>4</v>
      </c>
      <c r="I2979">
        <v>3</v>
      </c>
      <c r="J2979">
        <v>285</v>
      </c>
      <c r="AD2979">
        <f>ROUND(fTransactions[[#This Row],[Units]]*VLOOKUP(fTransactions[[#This Row],[ProductID]],dProduct[[ProductID]:[RetailPrice]],3,0),2)</f>
        <v>9105.75</v>
      </c>
    </row>
    <row r="2980" spans="6:30" x14ac:dyDescent="0.25">
      <c r="F2980" s="4">
        <v>43391</v>
      </c>
      <c r="G2980">
        <v>4</v>
      </c>
      <c r="H2980">
        <v>3</v>
      </c>
      <c r="I2980">
        <v>2</v>
      </c>
      <c r="J2980">
        <v>440</v>
      </c>
      <c r="AD2980">
        <f>ROUND(fTransactions[[#This Row],[Units]]*VLOOKUP(fTransactions[[#This Row],[ProductID]],dProduct[[ProductID]:[RetailPrice]],3,0),2)</f>
        <v>8778</v>
      </c>
    </row>
    <row r="2981" spans="6:30" x14ac:dyDescent="0.25">
      <c r="F2981" s="4">
        <v>43391</v>
      </c>
      <c r="G2981">
        <v>6</v>
      </c>
      <c r="H2981">
        <v>3</v>
      </c>
      <c r="I2981">
        <v>3</v>
      </c>
      <c r="J2981">
        <v>331</v>
      </c>
      <c r="AD2981">
        <f>ROUND(fTransactions[[#This Row],[Units]]*VLOOKUP(fTransactions[[#This Row],[ProductID]],dProduct[[ProductID]:[RetailPrice]],3,0),2)</f>
        <v>6603.45</v>
      </c>
    </row>
    <row r="2982" spans="6:30" x14ac:dyDescent="0.25">
      <c r="F2982" s="4">
        <v>43391</v>
      </c>
      <c r="G2982">
        <v>3</v>
      </c>
      <c r="H2982">
        <v>3</v>
      </c>
      <c r="I2982">
        <v>2</v>
      </c>
      <c r="J2982">
        <v>486</v>
      </c>
      <c r="AD2982">
        <f>ROUND(fTransactions[[#This Row],[Units]]*VLOOKUP(fTransactions[[#This Row],[ProductID]],dProduct[[ProductID]:[RetailPrice]],3,0),2)</f>
        <v>9695.7000000000007</v>
      </c>
    </row>
    <row r="2983" spans="6:30" x14ac:dyDescent="0.25">
      <c r="F2983" s="4">
        <v>43391</v>
      </c>
      <c r="G2983">
        <v>8</v>
      </c>
      <c r="H2983">
        <v>4</v>
      </c>
      <c r="I2983">
        <v>3</v>
      </c>
      <c r="J2983">
        <v>290</v>
      </c>
      <c r="AD2983">
        <f>ROUND(fTransactions[[#This Row],[Units]]*VLOOKUP(fTransactions[[#This Row],[ProductID]],dProduct[[ProductID]:[RetailPrice]],3,0),2)</f>
        <v>9265.5</v>
      </c>
    </row>
    <row r="2984" spans="6:30" x14ac:dyDescent="0.25">
      <c r="F2984" s="4">
        <v>43392</v>
      </c>
      <c r="G2984">
        <v>1</v>
      </c>
      <c r="H2984">
        <v>4</v>
      </c>
      <c r="I2984">
        <v>4</v>
      </c>
      <c r="J2984">
        <v>5</v>
      </c>
      <c r="AD2984">
        <f>ROUND(fTransactions[[#This Row],[Units]]*VLOOKUP(fTransactions[[#This Row],[ProductID]],dProduct[[ProductID]:[RetailPrice]],3,0),2)</f>
        <v>159.75</v>
      </c>
    </row>
    <row r="2985" spans="6:30" x14ac:dyDescent="0.25">
      <c r="F2985" s="4">
        <v>43392</v>
      </c>
      <c r="G2985">
        <v>3</v>
      </c>
      <c r="H2985">
        <v>1</v>
      </c>
      <c r="I2985">
        <v>2</v>
      </c>
      <c r="J2985">
        <v>244</v>
      </c>
      <c r="AD2985">
        <f>ROUND(fTransactions[[#This Row],[Units]]*VLOOKUP(fTransactions[[#This Row],[ProductID]],dProduct[[ProductID]:[RetailPrice]],3,0),2)</f>
        <v>6819.8</v>
      </c>
    </row>
    <row r="2986" spans="6:30" x14ac:dyDescent="0.25">
      <c r="F2986" s="4">
        <v>43392</v>
      </c>
      <c r="G2986">
        <v>3</v>
      </c>
      <c r="H2986">
        <v>1</v>
      </c>
      <c r="I2986">
        <v>3</v>
      </c>
      <c r="J2986">
        <v>225</v>
      </c>
      <c r="AD2986">
        <f>ROUND(fTransactions[[#This Row],[Units]]*VLOOKUP(fTransactions[[#This Row],[ProductID]],dProduct[[ProductID]:[RetailPrice]],3,0),2)</f>
        <v>6288.75</v>
      </c>
    </row>
    <row r="2987" spans="6:30" x14ac:dyDescent="0.25">
      <c r="F2987" s="4">
        <v>43392</v>
      </c>
      <c r="G2987">
        <v>2</v>
      </c>
      <c r="H2987">
        <v>1</v>
      </c>
      <c r="I2987">
        <v>4</v>
      </c>
      <c r="J2987">
        <v>248</v>
      </c>
      <c r="AD2987">
        <f>ROUND(fTransactions[[#This Row],[Units]]*VLOOKUP(fTransactions[[#This Row],[ProductID]],dProduct[[ProductID]:[RetailPrice]],3,0),2)</f>
        <v>6931.6</v>
      </c>
    </row>
    <row r="2988" spans="6:30" x14ac:dyDescent="0.25">
      <c r="F2988" s="4">
        <v>43392</v>
      </c>
      <c r="G2988">
        <v>1</v>
      </c>
      <c r="H2988">
        <v>3</v>
      </c>
      <c r="I2988">
        <v>4</v>
      </c>
      <c r="J2988">
        <v>346</v>
      </c>
      <c r="AD2988">
        <f>ROUND(fTransactions[[#This Row],[Units]]*VLOOKUP(fTransactions[[#This Row],[ProductID]],dProduct[[ProductID]:[RetailPrice]],3,0),2)</f>
        <v>6902.7</v>
      </c>
    </row>
    <row r="2989" spans="6:30" x14ac:dyDescent="0.25">
      <c r="F2989" s="4">
        <v>43392</v>
      </c>
      <c r="G2989">
        <v>3</v>
      </c>
      <c r="H2989">
        <v>2</v>
      </c>
      <c r="I2989">
        <v>3</v>
      </c>
      <c r="J2989">
        <v>45</v>
      </c>
      <c r="AD2989">
        <f>ROUND(fTransactions[[#This Row],[Units]]*VLOOKUP(fTransactions[[#This Row],[ProductID]],dProduct[[ProductID]:[RetailPrice]],3,0),2)</f>
        <v>1935</v>
      </c>
    </row>
    <row r="2990" spans="6:30" x14ac:dyDescent="0.25">
      <c r="F2990" s="4">
        <v>43393</v>
      </c>
      <c r="G2990">
        <v>1</v>
      </c>
      <c r="H2990">
        <v>2</v>
      </c>
      <c r="I2990">
        <v>1</v>
      </c>
      <c r="J2990">
        <v>31</v>
      </c>
      <c r="AD2990">
        <f>ROUND(fTransactions[[#This Row],[Units]]*VLOOKUP(fTransactions[[#This Row],[ProductID]],dProduct[[ProductID]:[RetailPrice]],3,0),2)</f>
        <v>1333</v>
      </c>
    </row>
    <row r="2991" spans="6:30" x14ac:dyDescent="0.25">
      <c r="F2991" s="4">
        <v>43393</v>
      </c>
      <c r="G2991">
        <v>2</v>
      </c>
      <c r="H2991">
        <v>3</v>
      </c>
      <c r="I2991">
        <v>3</v>
      </c>
      <c r="J2991">
        <v>74</v>
      </c>
      <c r="AD2991">
        <f>ROUND(fTransactions[[#This Row],[Units]]*VLOOKUP(fTransactions[[#This Row],[ProductID]],dProduct[[ProductID]:[RetailPrice]],3,0),2)</f>
        <v>1476.3</v>
      </c>
    </row>
    <row r="2992" spans="6:30" x14ac:dyDescent="0.25">
      <c r="F2992" s="4">
        <v>43393</v>
      </c>
      <c r="G2992">
        <v>7</v>
      </c>
      <c r="H2992">
        <v>3</v>
      </c>
      <c r="I2992">
        <v>3</v>
      </c>
      <c r="J2992">
        <v>180</v>
      </c>
      <c r="AD2992">
        <f>ROUND(fTransactions[[#This Row],[Units]]*VLOOKUP(fTransactions[[#This Row],[ProductID]],dProduct[[ProductID]:[RetailPrice]],3,0),2)</f>
        <v>3591</v>
      </c>
    </row>
    <row r="2993" spans="6:30" x14ac:dyDescent="0.25">
      <c r="F2993" s="4">
        <v>43393</v>
      </c>
      <c r="G2993">
        <v>4</v>
      </c>
      <c r="H2993">
        <v>2</v>
      </c>
      <c r="I2993">
        <v>1</v>
      </c>
      <c r="J2993">
        <v>186</v>
      </c>
      <c r="AD2993">
        <f>ROUND(fTransactions[[#This Row],[Units]]*VLOOKUP(fTransactions[[#This Row],[ProductID]],dProduct[[ProductID]:[RetailPrice]],3,0),2)</f>
        <v>7998</v>
      </c>
    </row>
    <row r="2994" spans="6:30" x14ac:dyDescent="0.25">
      <c r="F2994" s="4">
        <v>43393</v>
      </c>
      <c r="G2994">
        <v>6</v>
      </c>
      <c r="H2994">
        <v>2</v>
      </c>
      <c r="I2994">
        <v>2</v>
      </c>
      <c r="J2994">
        <v>63</v>
      </c>
      <c r="AD2994">
        <f>ROUND(fTransactions[[#This Row],[Units]]*VLOOKUP(fTransactions[[#This Row],[ProductID]],dProduct[[ProductID]:[RetailPrice]],3,0),2)</f>
        <v>2709</v>
      </c>
    </row>
    <row r="2995" spans="6:30" x14ac:dyDescent="0.25">
      <c r="F2995" s="4">
        <v>43393</v>
      </c>
      <c r="G2995">
        <v>8</v>
      </c>
      <c r="H2995">
        <v>1</v>
      </c>
      <c r="I2995">
        <v>3</v>
      </c>
      <c r="J2995">
        <v>18</v>
      </c>
      <c r="AD2995">
        <f>ROUND(fTransactions[[#This Row],[Units]]*VLOOKUP(fTransactions[[#This Row],[ProductID]],dProduct[[ProductID]:[RetailPrice]],3,0),2)</f>
        <v>503.1</v>
      </c>
    </row>
    <row r="2996" spans="6:30" x14ac:dyDescent="0.25">
      <c r="F2996" s="4">
        <v>43394</v>
      </c>
      <c r="G2996">
        <v>6</v>
      </c>
      <c r="H2996">
        <v>4</v>
      </c>
      <c r="I2996">
        <v>2</v>
      </c>
      <c r="J2996">
        <v>14</v>
      </c>
      <c r="AD2996">
        <f>ROUND(fTransactions[[#This Row],[Units]]*VLOOKUP(fTransactions[[#This Row],[ProductID]],dProduct[[ProductID]:[RetailPrice]],3,0),2)</f>
        <v>447.3</v>
      </c>
    </row>
    <row r="2997" spans="6:30" x14ac:dyDescent="0.25">
      <c r="F2997" s="4">
        <v>43394</v>
      </c>
      <c r="G2997">
        <v>3</v>
      </c>
      <c r="H2997">
        <v>1</v>
      </c>
      <c r="I2997">
        <v>3</v>
      </c>
      <c r="J2997">
        <v>425</v>
      </c>
      <c r="AD2997">
        <f>ROUND(fTransactions[[#This Row],[Units]]*VLOOKUP(fTransactions[[#This Row],[ProductID]],dProduct[[ProductID]:[RetailPrice]],3,0),2)</f>
        <v>11878.75</v>
      </c>
    </row>
    <row r="2998" spans="6:30" x14ac:dyDescent="0.25">
      <c r="F2998" s="4">
        <v>43395</v>
      </c>
      <c r="G2998">
        <v>5</v>
      </c>
      <c r="H2998">
        <v>1</v>
      </c>
      <c r="I2998">
        <v>3</v>
      </c>
      <c r="J2998">
        <v>203</v>
      </c>
      <c r="AD2998">
        <f>ROUND(fTransactions[[#This Row],[Units]]*VLOOKUP(fTransactions[[#This Row],[ProductID]],dProduct[[ProductID]:[RetailPrice]],3,0),2)</f>
        <v>5673.85</v>
      </c>
    </row>
    <row r="2999" spans="6:30" x14ac:dyDescent="0.25">
      <c r="F2999" s="4">
        <v>43395</v>
      </c>
      <c r="G2999">
        <v>8</v>
      </c>
      <c r="H2999">
        <v>3</v>
      </c>
      <c r="I2999">
        <v>1</v>
      </c>
      <c r="J2999">
        <v>159</v>
      </c>
      <c r="AD2999">
        <f>ROUND(fTransactions[[#This Row],[Units]]*VLOOKUP(fTransactions[[#This Row],[ProductID]],dProduct[[ProductID]:[RetailPrice]],3,0),2)</f>
        <v>3172.05</v>
      </c>
    </row>
    <row r="3000" spans="6:30" x14ac:dyDescent="0.25">
      <c r="F3000" s="4">
        <v>43395</v>
      </c>
      <c r="G3000">
        <v>1</v>
      </c>
      <c r="H3000">
        <v>2</v>
      </c>
      <c r="I3000">
        <v>3</v>
      </c>
      <c r="J3000">
        <v>122</v>
      </c>
      <c r="AD3000">
        <f>ROUND(fTransactions[[#This Row],[Units]]*VLOOKUP(fTransactions[[#This Row],[ProductID]],dProduct[[ProductID]:[RetailPrice]],3,0),2)</f>
        <v>5246</v>
      </c>
    </row>
    <row r="3001" spans="6:30" x14ac:dyDescent="0.25">
      <c r="F3001" s="4">
        <v>43395</v>
      </c>
      <c r="G3001">
        <v>1</v>
      </c>
      <c r="H3001">
        <v>4</v>
      </c>
      <c r="I3001">
        <v>4</v>
      </c>
      <c r="J3001">
        <v>326</v>
      </c>
      <c r="AD3001">
        <f>ROUND(fTransactions[[#This Row],[Units]]*VLOOKUP(fTransactions[[#This Row],[ProductID]],dProduct[[ProductID]:[RetailPrice]],3,0),2)</f>
        <v>10415.700000000001</v>
      </c>
    </row>
    <row r="3002" spans="6:30" x14ac:dyDescent="0.25">
      <c r="F3002" s="4">
        <v>43395</v>
      </c>
      <c r="G3002">
        <v>5</v>
      </c>
      <c r="H3002">
        <v>4</v>
      </c>
      <c r="I3002">
        <v>3</v>
      </c>
      <c r="J3002">
        <v>68</v>
      </c>
      <c r="AD3002">
        <f>ROUND(fTransactions[[#This Row],[Units]]*VLOOKUP(fTransactions[[#This Row],[ProductID]],dProduct[[ProductID]:[RetailPrice]],3,0),2)</f>
        <v>2172.6</v>
      </c>
    </row>
    <row r="3003" spans="6:30" x14ac:dyDescent="0.25">
      <c r="F3003" s="4">
        <v>43395</v>
      </c>
      <c r="G3003">
        <v>7</v>
      </c>
      <c r="H3003">
        <v>4</v>
      </c>
      <c r="I3003">
        <v>4</v>
      </c>
      <c r="J3003">
        <v>81</v>
      </c>
      <c r="AD3003">
        <f>ROUND(fTransactions[[#This Row],[Units]]*VLOOKUP(fTransactions[[#This Row],[ProductID]],dProduct[[ProductID]:[RetailPrice]],3,0),2)</f>
        <v>2587.9499999999998</v>
      </c>
    </row>
    <row r="3004" spans="6:30" x14ac:dyDescent="0.25">
      <c r="F3004" s="4">
        <v>43395</v>
      </c>
      <c r="G3004">
        <v>2</v>
      </c>
      <c r="H3004">
        <v>4</v>
      </c>
      <c r="I3004">
        <v>1</v>
      </c>
      <c r="J3004">
        <v>440</v>
      </c>
      <c r="AD3004">
        <f>ROUND(fTransactions[[#This Row],[Units]]*VLOOKUP(fTransactions[[#This Row],[ProductID]],dProduct[[ProductID]:[RetailPrice]],3,0),2)</f>
        <v>14058</v>
      </c>
    </row>
    <row r="3005" spans="6:30" x14ac:dyDescent="0.25">
      <c r="F3005" s="4">
        <v>43395</v>
      </c>
      <c r="G3005">
        <v>5</v>
      </c>
      <c r="H3005">
        <v>1</v>
      </c>
      <c r="I3005">
        <v>2</v>
      </c>
      <c r="J3005">
        <v>102</v>
      </c>
      <c r="AD3005">
        <f>ROUND(fTransactions[[#This Row],[Units]]*VLOOKUP(fTransactions[[#This Row],[ProductID]],dProduct[[ProductID]:[RetailPrice]],3,0),2)</f>
        <v>2850.9</v>
      </c>
    </row>
    <row r="3006" spans="6:30" x14ac:dyDescent="0.25">
      <c r="F3006" s="4">
        <v>43395</v>
      </c>
      <c r="G3006">
        <v>5</v>
      </c>
      <c r="H3006">
        <v>3</v>
      </c>
      <c r="I3006">
        <v>4</v>
      </c>
      <c r="J3006">
        <v>21</v>
      </c>
      <c r="AD3006">
        <f>ROUND(fTransactions[[#This Row],[Units]]*VLOOKUP(fTransactions[[#This Row],[ProductID]],dProduct[[ProductID]:[RetailPrice]],3,0),2)</f>
        <v>418.95</v>
      </c>
    </row>
    <row r="3007" spans="6:30" x14ac:dyDescent="0.25">
      <c r="F3007" s="4">
        <v>43395</v>
      </c>
      <c r="G3007">
        <v>1</v>
      </c>
      <c r="H3007">
        <v>3</v>
      </c>
      <c r="I3007">
        <v>4</v>
      </c>
      <c r="J3007">
        <v>3</v>
      </c>
      <c r="AD3007">
        <f>ROUND(fTransactions[[#This Row],[Units]]*VLOOKUP(fTransactions[[#This Row],[ProductID]],dProduct[[ProductID]:[RetailPrice]],3,0),2)</f>
        <v>59.85</v>
      </c>
    </row>
    <row r="3008" spans="6:30" x14ac:dyDescent="0.25">
      <c r="F3008" s="4">
        <v>43396</v>
      </c>
      <c r="G3008">
        <v>3</v>
      </c>
      <c r="H3008">
        <v>1</v>
      </c>
      <c r="I3008">
        <v>3</v>
      </c>
      <c r="J3008">
        <v>412</v>
      </c>
      <c r="AD3008">
        <f>ROUND(fTransactions[[#This Row],[Units]]*VLOOKUP(fTransactions[[#This Row],[ProductID]],dProduct[[ProductID]:[RetailPrice]],3,0),2)</f>
        <v>11515.4</v>
      </c>
    </row>
    <row r="3009" spans="6:30" x14ac:dyDescent="0.25">
      <c r="F3009" s="4">
        <v>43396</v>
      </c>
      <c r="G3009">
        <v>1</v>
      </c>
      <c r="H3009">
        <v>4</v>
      </c>
      <c r="I3009">
        <v>1</v>
      </c>
      <c r="J3009">
        <v>127</v>
      </c>
      <c r="AD3009">
        <f>ROUND(fTransactions[[#This Row],[Units]]*VLOOKUP(fTransactions[[#This Row],[ProductID]],dProduct[[ProductID]:[RetailPrice]],3,0),2)</f>
        <v>4057.65</v>
      </c>
    </row>
    <row r="3010" spans="6:30" x14ac:dyDescent="0.25">
      <c r="F3010" s="4">
        <v>43396</v>
      </c>
      <c r="G3010">
        <v>8</v>
      </c>
      <c r="H3010">
        <v>3</v>
      </c>
      <c r="I3010">
        <v>3</v>
      </c>
      <c r="J3010">
        <v>366</v>
      </c>
      <c r="AD3010">
        <f>ROUND(fTransactions[[#This Row],[Units]]*VLOOKUP(fTransactions[[#This Row],[ProductID]],dProduct[[ProductID]:[RetailPrice]],3,0),2)</f>
        <v>7301.7</v>
      </c>
    </row>
    <row r="3011" spans="6:30" x14ac:dyDescent="0.25">
      <c r="F3011" s="4">
        <v>43396</v>
      </c>
      <c r="G3011">
        <v>7</v>
      </c>
      <c r="H3011">
        <v>3</v>
      </c>
      <c r="I3011">
        <v>2</v>
      </c>
      <c r="J3011">
        <v>266</v>
      </c>
      <c r="AD3011">
        <f>ROUND(fTransactions[[#This Row],[Units]]*VLOOKUP(fTransactions[[#This Row],[ProductID]],dProduct[[ProductID]:[RetailPrice]],3,0),2)</f>
        <v>5306.7</v>
      </c>
    </row>
    <row r="3012" spans="6:30" x14ac:dyDescent="0.25">
      <c r="F3012" s="4">
        <v>43396</v>
      </c>
      <c r="G3012">
        <v>4</v>
      </c>
      <c r="H3012">
        <v>3</v>
      </c>
      <c r="I3012">
        <v>2</v>
      </c>
      <c r="J3012">
        <v>205</v>
      </c>
      <c r="AD3012">
        <f>ROUND(fTransactions[[#This Row],[Units]]*VLOOKUP(fTransactions[[#This Row],[ProductID]],dProduct[[ProductID]:[RetailPrice]],3,0),2)</f>
        <v>4089.75</v>
      </c>
    </row>
    <row r="3013" spans="6:30" x14ac:dyDescent="0.25">
      <c r="F3013" s="4">
        <v>43396</v>
      </c>
      <c r="G3013">
        <v>4</v>
      </c>
      <c r="H3013">
        <v>3</v>
      </c>
      <c r="I3013">
        <v>4</v>
      </c>
      <c r="J3013">
        <v>481</v>
      </c>
      <c r="AD3013">
        <f>ROUND(fTransactions[[#This Row],[Units]]*VLOOKUP(fTransactions[[#This Row],[ProductID]],dProduct[[ProductID]:[RetailPrice]],3,0),2)</f>
        <v>9595.9500000000007</v>
      </c>
    </row>
    <row r="3014" spans="6:30" x14ac:dyDescent="0.25">
      <c r="F3014" s="4">
        <v>43397</v>
      </c>
      <c r="G3014">
        <v>5</v>
      </c>
      <c r="H3014">
        <v>3</v>
      </c>
      <c r="I3014">
        <v>3</v>
      </c>
      <c r="J3014">
        <v>365</v>
      </c>
      <c r="AD3014">
        <f>ROUND(fTransactions[[#This Row],[Units]]*VLOOKUP(fTransactions[[#This Row],[ProductID]],dProduct[[ProductID]:[RetailPrice]],3,0),2)</f>
        <v>7281.75</v>
      </c>
    </row>
    <row r="3015" spans="6:30" x14ac:dyDescent="0.25">
      <c r="F3015" s="4">
        <v>43397</v>
      </c>
      <c r="G3015">
        <v>2</v>
      </c>
      <c r="H3015">
        <v>2</v>
      </c>
      <c r="I3015">
        <v>3</v>
      </c>
      <c r="J3015">
        <v>347</v>
      </c>
      <c r="AD3015">
        <f>ROUND(fTransactions[[#This Row],[Units]]*VLOOKUP(fTransactions[[#This Row],[ProductID]],dProduct[[ProductID]:[RetailPrice]],3,0),2)</f>
        <v>14921</v>
      </c>
    </row>
    <row r="3016" spans="6:30" x14ac:dyDescent="0.25">
      <c r="F3016" s="4">
        <v>43397</v>
      </c>
      <c r="G3016">
        <v>3</v>
      </c>
      <c r="H3016">
        <v>3</v>
      </c>
      <c r="I3016">
        <v>4</v>
      </c>
      <c r="J3016">
        <v>226</v>
      </c>
      <c r="AD3016">
        <f>ROUND(fTransactions[[#This Row],[Units]]*VLOOKUP(fTransactions[[#This Row],[ProductID]],dProduct[[ProductID]:[RetailPrice]],3,0),2)</f>
        <v>4508.7</v>
      </c>
    </row>
    <row r="3017" spans="6:30" x14ac:dyDescent="0.25">
      <c r="F3017" s="4">
        <v>43397</v>
      </c>
      <c r="G3017">
        <v>8</v>
      </c>
      <c r="H3017">
        <v>3</v>
      </c>
      <c r="I3017">
        <v>2</v>
      </c>
      <c r="J3017">
        <v>134</v>
      </c>
      <c r="AD3017">
        <f>ROUND(fTransactions[[#This Row],[Units]]*VLOOKUP(fTransactions[[#This Row],[ProductID]],dProduct[[ProductID]:[RetailPrice]],3,0),2)</f>
        <v>2673.3</v>
      </c>
    </row>
    <row r="3018" spans="6:30" x14ac:dyDescent="0.25">
      <c r="F3018" s="4">
        <v>43397</v>
      </c>
      <c r="G3018">
        <v>5</v>
      </c>
      <c r="H3018">
        <v>3</v>
      </c>
      <c r="I3018">
        <v>3</v>
      </c>
      <c r="J3018">
        <v>406</v>
      </c>
      <c r="AD3018">
        <f>ROUND(fTransactions[[#This Row],[Units]]*VLOOKUP(fTransactions[[#This Row],[ProductID]],dProduct[[ProductID]:[RetailPrice]],3,0),2)</f>
        <v>8099.7</v>
      </c>
    </row>
    <row r="3019" spans="6:30" x14ac:dyDescent="0.25">
      <c r="F3019" s="4">
        <v>43398</v>
      </c>
      <c r="G3019">
        <v>7</v>
      </c>
      <c r="H3019">
        <v>3</v>
      </c>
      <c r="I3019">
        <v>2</v>
      </c>
      <c r="J3019">
        <v>494</v>
      </c>
      <c r="AD3019">
        <f>ROUND(fTransactions[[#This Row],[Units]]*VLOOKUP(fTransactions[[#This Row],[ProductID]],dProduct[[ProductID]:[RetailPrice]],3,0),2)</f>
        <v>9855.2999999999993</v>
      </c>
    </row>
    <row r="3020" spans="6:30" x14ac:dyDescent="0.25">
      <c r="F3020" s="4">
        <v>43398</v>
      </c>
      <c r="G3020">
        <v>7</v>
      </c>
      <c r="H3020">
        <v>3</v>
      </c>
      <c r="I3020">
        <v>1</v>
      </c>
      <c r="J3020">
        <v>134</v>
      </c>
      <c r="AD3020">
        <f>ROUND(fTransactions[[#This Row],[Units]]*VLOOKUP(fTransactions[[#This Row],[ProductID]],dProduct[[ProductID]:[RetailPrice]],3,0),2)</f>
        <v>2673.3</v>
      </c>
    </row>
    <row r="3021" spans="6:30" x14ac:dyDescent="0.25">
      <c r="F3021" s="4">
        <v>43398</v>
      </c>
      <c r="G3021">
        <v>2</v>
      </c>
      <c r="H3021">
        <v>3</v>
      </c>
      <c r="I3021">
        <v>4</v>
      </c>
      <c r="J3021">
        <v>426</v>
      </c>
      <c r="AD3021">
        <f>ROUND(fTransactions[[#This Row],[Units]]*VLOOKUP(fTransactions[[#This Row],[ProductID]],dProduct[[ProductID]:[RetailPrice]],3,0),2)</f>
        <v>8498.7000000000007</v>
      </c>
    </row>
    <row r="3022" spans="6:30" x14ac:dyDescent="0.25">
      <c r="F3022" s="4">
        <v>43398</v>
      </c>
      <c r="G3022">
        <v>2</v>
      </c>
      <c r="H3022">
        <v>2</v>
      </c>
      <c r="I3022">
        <v>2</v>
      </c>
      <c r="J3022">
        <v>461</v>
      </c>
      <c r="AD3022">
        <f>ROUND(fTransactions[[#This Row],[Units]]*VLOOKUP(fTransactions[[#This Row],[ProductID]],dProduct[[ProductID]:[RetailPrice]],3,0),2)</f>
        <v>19823</v>
      </c>
    </row>
    <row r="3023" spans="6:30" x14ac:dyDescent="0.25">
      <c r="F3023" s="4">
        <v>43398</v>
      </c>
      <c r="G3023">
        <v>3</v>
      </c>
      <c r="H3023">
        <v>3</v>
      </c>
      <c r="I3023">
        <v>3</v>
      </c>
      <c r="J3023">
        <v>135</v>
      </c>
      <c r="AD3023">
        <f>ROUND(fTransactions[[#This Row],[Units]]*VLOOKUP(fTransactions[[#This Row],[ProductID]],dProduct[[ProductID]:[RetailPrice]],3,0),2)</f>
        <v>2693.25</v>
      </c>
    </row>
    <row r="3024" spans="6:30" x14ac:dyDescent="0.25">
      <c r="F3024" s="4">
        <v>43398</v>
      </c>
      <c r="G3024">
        <v>1</v>
      </c>
      <c r="H3024">
        <v>4</v>
      </c>
      <c r="I3024">
        <v>3</v>
      </c>
      <c r="J3024">
        <v>166</v>
      </c>
      <c r="AD3024">
        <f>ROUND(fTransactions[[#This Row],[Units]]*VLOOKUP(fTransactions[[#This Row],[ProductID]],dProduct[[ProductID]:[RetailPrice]],3,0),2)</f>
        <v>5303.7</v>
      </c>
    </row>
    <row r="3025" spans="6:30" x14ac:dyDescent="0.25">
      <c r="F3025" s="4">
        <v>43399</v>
      </c>
      <c r="G3025">
        <v>3</v>
      </c>
      <c r="H3025">
        <v>2</v>
      </c>
      <c r="I3025">
        <v>2</v>
      </c>
      <c r="J3025">
        <v>248</v>
      </c>
      <c r="AD3025">
        <f>ROUND(fTransactions[[#This Row],[Units]]*VLOOKUP(fTransactions[[#This Row],[ProductID]],dProduct[[ProductID]:[RetailPrice]],3,0),2)</f>
        <v>10664</v>
      </c>
    </row>
    <row r="3026" spans="6:30" x14ac:dyDescent="0.25">
      <c r="F3026" s="4">
        <v>43399</v>
      </c>
      <c r="G3026">
        <v>6</v>
      </c>
      <c r="H3026">
        <v>3</v>
      </c>
      <c r="I3026">
        <v>1</v>
      </c>
      <c r="J3026">
        <v>9</v>
      </c>
      <c r="AD3026">
        <f>ROUND(fTransactions[[#This Row],[Units]]*VLOOKUP(fTransactions[[#This Row],[ProductID]],dProduct[[ProductID]:[RetailPrice]],3,0),2)</f>
        <v>179.55</v>
      </c>
    </row>
    <row r="3027" spans="6:30" x14ac:dyDescent="0.25">
      <c r="F3027" s="4">
        <v>43399</v>
      </c>
      <c r="G3027">
        <v>6</v>
      </c>
      <c r="H3027">
        <v>3</v>
      </c>
      <c r="I3027">
        <v>2</v>
      </c>
      <c r="J3027">
        <v>465</v>
      </c>
      <c r="AD3027">
        <f>ROUND(fTransactions[[#This Row],[Units]]*VLOOKUP(fTransactions[[#This Row],[ProductID]],dProduct[[ProductID]:[RetailPrice]],3,0),2)</f>
        <v>9276.75</v>
      </c>
    </row>
    <row r="3028" spans="6:30" x14ac:dyDescent="0.25">
      <c r="F3028" s="4">
        <v>43399</v>
      </c>
      <c r="G3028">
        <v>8</v>
      </c>
      <c r="H3028">
        <v>1</v>
      </c>
      <c r="I3028">
        <v>4</v>
      </c>
      <c r="J3028">
        <v>474</v>
      </c>
      <c r="AD3028">
        <f>ROUND(fTransactions[[#This Row],[Units]]*VLOOKUP(fTransactions[[#This Row],[ProductID]],dProduct[[ProductID]:[RetailPrice]],3,0),2)</f>
        <v>13248.3</v>
      </c>
    </row>
    <row r="3029" spans="6:30" x14ac:dyDescent="0.25">
      <c r="F3029" s="4">
        <v>43399</v>
      </c>
      <c r="G3029">
        <v>4</v>
      </c>
      <c r="H3029">
        <v>4</v>
      </c>
      <c r="I3029">
        <v>3</v>
      </c>
      <c r="J3029">
        <v>32</v>
      </c>
      <c r="AD3029">
        <f>ROUND(fTransactions[[#This Row],[Units]]*VLOOKUP(fTransactions[[#This Row],[ProductID]],dProduct[[ProductID]:[RetailPrice]],3,0),2)</f>
        <v>1022.4</v>
      </c>
    </row>
    <row r="3030" spans="6:30" x14ac:dyDescent="0.25">
      <c r="F3030" s="4">
        <v>43399</v>
      </c>
      <c r="G3030">
        <v>4</v>
      </c>
      <c r="H3030">
        <v>1</v>
      </c>
      <c r="I3030">
        <v>3</v>
      </c>
      <c r="J3030">
        <v>55</v>
      </c>
      <c r="AD3030">
        <f>ROUND(fTransactions[[#This Row],[Units]]*VLOOKUP(fTransactions[[#This Row],[ProductID]],dProduct[[ProductID]:[RetailPrice]],3,0),2)</f>
        <v>1537.25</v>
      </c>
    </row>
    <row r="3031" spans="6:30" x14ac:dyDescent="0.25">
      <c r="F3031" s="4">
        <v>43400</v>
      </c>
      <c r="G3031">
        <v>5</v>
      </c>
      <c r="H3031">
        <v>2</v>
      </c>
      <c r="I3031">
        <v>4</v>
      </c>
      <c r="J3031">
        <v>333</v>
      </c>
      <c r="AD3031">
        <f>ROUND(fTransactions[[#This Row],[Units]]*VLOOKUP(fTransactions[[#This Row],[ProductID]],dProduct[[ProductID]:[RetailPrice]],3,0),2)</f>
        <v>14319</v>
      </c>
    </row>
    <row r="3032" spans="6:30" x14ac:dyDescent="0.25">
      <c r="F3032" s="4">
        <v>43400</v>
      </c>
      <c r="G3032">
        <v>3</v>
      </c>
      <c r="H3032">
        <v>3</v>
      </c>
      <c r="I3032">
        <v>1</v>
      </c>
      <c r="J3032">
        <v>328</v>
      </c>
      <c r="AD3032">
        <f>ROUND(fTransactions[[#This Row],[Units]]*VLOOKUP(fTransactions[[#This Row],[ProductID]],dProduct[[ProductID]:[RetailPrice]],3,0),2)</f>
        <v>6543.6</v>
      </c>
    </row>
    <row r="3033" spans="6:30" x14ac:dyDescent="0.25">
      <c r="F3033" s="4">
        <v>43400</v>
      </c>
      <c r="G3033">
        <v>4</v>
      </c>
      <c r="H3033">
        <v>4</v>
      </c>
      <c r="I3033">
        <v>1</v>
      </c>
      <c r="J3033">
        <v>303</v>
      </c>
      <c r="AD3033">
        <f>ROUND(fTransactions[[#This Row],[Units]]*VLOOKUP(fTransactions[[#This Row],[ProductID]],dProduct[[ProductID]:[RetailPrice]],3,0),2)</f>
        <v>9680.85</v>
      </c>
    </row>
    <row r="3034" spans="6:30" x14ac:dyDescent="0.25">
      <c r="F3034" s="4">
        <v>43400</v>
      </c>
      <c r="G3034">
        <v>5</v>
      </c>
      <c r="H3034">
        <v>1</v>
      </c>
      <c r="I3034">
        <v>3</v>
      </c>
      <c r="J3034">
        <v>161</v>
      </c>
      <c r="AD3034">
        <f>ROUND(fTransactions[[#This Row],[Units]]*VLOOKUP(fTransactions[[#This Row],[ProductID]],dProduct[[ProductID]:[RetailPrice]],3,0),2)</f>
        <v>4499.95</v>
      </c>
    </row>
    <row r="3035" spans="6:30" x14ac:dyDescent="0.25">
      <c r="F3035" s="4">
        <v>43400</v>
      </c>
      <c r="G3035">
        <v>8</v>
      </c>
      <c r="H3035">
        <v>4</v>
      </c>
      <c r="I3035">
        <v>2</v>
      </c>
      <c r="J3035">
        <v>265</v>
      </c>
      <c r="AD3035">
        <f>ROUND(fTransactions[[#This Row],[Units]]*VLOOKUP(fTransactions[[#This Row],[ProductID]],dProduct[[ProductID]:[RetailPrice]],3,0),2)</f>
        <v>8466.75</v>
      </c>
    </row>
    <row r="3036" spans="6:30" x14ac:dyDescent="0.25">
      <c r="F3036" s="4">
        <v>43400</v>
      </c>
      <c r="G3036">
        <v>7</v>
      </c>
      <c r="H3036">
        <v>4</v>
      </c>
      <c r="I3036">
        <v>1</v>
      </c>
      <c r="J3036">
        <v>175</v>
      </c>
      <c r="AD3036">
        <f>ROUND(fTransactions[[#This Row],[Units]]*VLOOKUP(fTransactions[[#This Row],[ProductID]],dProduct[[ProductID]:[RetailPrice]],3,0),2)</f>
        <v>5591.25</v>
      </c>
    </row>
    <row r="3037" spans="6:30" x14ac:dyDescent="0.25">
      <c r="F3037" s="4">
        <v>43400</v>
      </c>
      <c r="G3037">
        <v>5</v>
      </c>
      <c r="H3037">
        <v>4</v>
      </c>
      <c r="I3037">
        <v>1</v>
      </c>
      <c r="J3037">
        <v>143</v>
      </c>
      <c r="AD3037">
        <f>ROUND(fTransactions[[#This Row],[Units]]*VLOOKUP(fTransactions[[#This Row],[ProductID]],dProduct[[ProductID]:[RetailPrice]],3,0),2)</f>
        <v>4568.8500000000004</v>
      </c>
    </row>
    <row r="3038" spans="6:30" x14ac:dyDescent="0.25">
      <c r="F3038" s="4">
        <v>43400</v>
      </c>
      <c r="G3038">
        <v>4</v>
      </c>
      <c r="H3038">
        <v>1</v>
      </c>
      <c r="I3038">
        <v>3</v>
      </c>
      <c r="J3038">
        <v>465</v>
      </c>
      <c r="AD3038">
        <f>ROUND(fTransactions[[#This Row],[Units]]*VLOOKUP(fTransactions[[#This Row],[ProductID]],dProduct[[ProductID]:[RetailPrice]],3,0),2)</f>
        <v>12996.75</v>
      </c>
    </row>
    <row r="3039" spans="6:30" x14ac:dyDescent="0.25">
      <c r="F3039" s="4">
        <v>43401</v>
      </c>
      <c r="G3039">
        <v>3</v>
      </c>
      <c r="H3039">
        <v>3</v>
      </c>
      <c r="I3039">
        <v>3</v>
      </c>
      <c r="J3039">
        <v>444</v>
      </c>
      <c r="AD3039">
        <f>ROUND(fTransactions[[#This Row],[Units]]*VLOOKUP(fTransactions[[#This Row],[ProductID]],dProduct[[ProductID]:[RetailPrice]],3,0),2)</f>
        <v>8857.7999999999993</v>
      </c>
    </row>
    <row r="3040" spans="6:30" x14ac:dyDescent="0.25">
      <c r="F3040" s="4">
        <v>43401</v>
      </c>
      <c r="G3040">
        <v>7</v>
      </c>
      <c r="H3040">
        <v>2</v>
      </c>
      <c r="I3040">
        <v>4</v>
      </c>
      <c r="J3040">
        <v>79</v>
      </c>
      <c r="AD3040">
        <f>ROUND(fTransactions[[#This Row],[Units]]*VLOOKUP(fTransactions[[#This Row],[ProductID]],dProduct[[ProductID]:[RetailPrice]],3,0),2)</f>
        <v>3397</v>
      </c>
    </row>
    <row r="3041" spans="6:30" x14ac:dyDescent="0.25">
      <c r="F3041" s="4">
        <v>43401</v>
      </c>
      <c r="G3041">
        <v>7</v>
      </c>
      <c r="H3041">
        <v>4</v>
      </c>
      <c r="I3041">
        <v>3</v>
      </c>
      <c r="J3041">
        <v>395</v>
      </c>
      <c r="AD3041">
        <f>ROUND(fTransactions[[#This Row],[Units]]*VLOOKUP(fTransactions[[#This Row],[ProductID]],dProduct[[ProductID]:[RetailPrice]],3,0),2)</f>
        <v>12620.25</v>
      </c>
    </row>
    <row r="3042" spans="6:30" x14ac:dyDescent="0.25">
      <c r="F3042" s="4">
        <v>43402</v>
      </c>
      <c r="G3042">
        <v>3</v>
      </c>
      <c r="H3042">
        <v>3</v>
      </c>
      <c r="I3042">
        <v>2</v>
      </c>
      <c r="J3042">
        <v>64</v>
      </c>
      <c r="AD3042">
        <f>ROUND(fTransactions[[#This Row],[Units]]*VLOOKUP(fTransactions[[#This Row],[ProductID]],dProduct[[ProductID]:[RetailPrice]],3,0),2)</f>
        <v>1276.8</v>
      </c>
    </row>
    <row r="3043" spans="6:30" x14ac:dyDescent="0.25">
      <c r="F3043" s="4">
        <v>43402</v>
      </c>
      <c r="G3043">
        <v>6</v>
      </c>
      <c r="H3043">
        <v>4</v>
      </c>
      <c r="I3043">
        <v>3</v>
      </c>
      <c r="J3043">
        <v>366</v>
      </c>
      <c r="AD3043">
        <f>ROUND(fTransactions[[#This Row],[Units]]*VLOOKUP(fTransactions[[#This Row],[ProductID]],dProduct[[ProductID]:[RetailPrice]],3,0),2)</f>
        <v>11693.7</v>
      </c>
    </row>
    <row r="3044" spans="6:30" x14ac:dyDescent="0.25">
      <c r="F3044" s="4">
        <v>43402</v>
      </c>
      <c r="G3044">
        <v>5</v>
      </c>
      <c r="H3044">
        <v>1</v>
      </c>
      <c r="I3044">
        <v>2</v>
      </c>
      <c r="J3044">
        <v>460</v>
      </c>
      <c r="AD3044">
        <f>ROUND(fTransactions[[#This Row],[Units]]*VLOOKUP(fTransactions[[#This Row],[ProductID]],dProduct[[ProductID]:[RetailPrice]],3,0),2)</f>
        <v>12857</v>
      </c>
    </row>
    <row r="3045" spans="6:30" x14ac:dyDescent="0.25">
      <c r="F3045" s="4">
        <v>43402</v>
      </c>
      <c r="G3045">
        <v>8</v>
      </c>
      <c r="H3045">
        <v>4</v>
      </c>
      <c r="I3045">
        <v>3</v>
      </c>
      <c r="J3045">
        <v>14</v>
      </c>
      <c r="AD3045">
        <f>ROUND(fTransactions[[#This Row],[Units]]*VLOOKUP(fTransactions[[#This Row],[ProductID]],dProduct[[ProductID]:[RetailPrice]],3,0),2)</f>
        <v>447.3</v>
      </c>
    </row>
    <row r="3046" spans="6:30" x14ac:dyDescent="0.25">
      <c r="F3046" s="4">
        <v>43403</v>
      </c>
      <c r="G3046">
        <v>2</v>
      </c>
      <c r="H3046">
        <v>4</v>
      </c>
      <c r="I3046">
        <v>1</v>
      </c>
      <c r="J3046">
        <v>323</v>
      </c>
      <c r="AD3046">
        <f>ROUND(fTransactions[[#This Row],[Units]]*VLOOKUP(fTransactions[[#This Row],[ProductID]],dProduct[[ProductID]:[RetailPrice]],3,0),2)</f>
        <v>10319.85</v>
      </c>
    </row>
    <row r="3047" spans="6:30" x14ac:dyDescent="0.25">
      <c r="F3047" s="4">
        <v>43403</v>
      </c>
      <c r="G3047">
        <v>2</v>
      </c>
      <c r="H3047">
        <v>3</v>
      </c>
      <c r="I3047">
        <v>1</v>
      </c>
      <c r="J3047">
        <v>174</v>
      </c>
      <c r="AD3047">
        <f>ROUND(fTransactions[[#This Row],[Units]]*VLOOKUP(fTransactions[[#This Row],[ProductID]],dProduct[[ProductID]:[RetailPrice]],3,0),2)</f>
        <v>3471.3</v>
      </c>
    </row>
    <row r="3048" spans="6:30" x14ac:dyDescent="0.25">
      <c r="F3048" s="4">
        <v>43403</v>
      </c>
      <c r="G3048">
        <v>4</v>
      </c>
      <c r="H3048">
        <v>2</v>
      </c>
      <c r="I3048">
        <v>3</v>
      </c>
      <c r="J3048">
        <v>146</v>
      </c>
      <c r="AD3048">
        <f>ROUND(fTransactions[[#This Row],[Units]]*VLOOKUP(fTransactions[[#This Row],[ProductID]],dProduct[[ProductID]:[RetailPrice]],3,0),2)</f>
        <v>6278</v>
      </c>
    </row>
    <row r="3049" spans="6:30" x14ac:dyDescent="0.25">
      <c r="F3049" s="4">
        <v>43403</v>
      </c>
      <c r="G3049">
        <v>1</v>
      </c>
      <c r="H3049">
        <v>3</v>
      </c>
      <c r="I3049">
        <v>2</v>
      </c>
      <c r="J3049">
        <v>429</v>
      </c>
      <c r="AD3049">
        <f>ROUND(fTransactions[[#This Row],[Units]]*VLOOKUP(fTransactions[[#This Row],[ProductID]],dProduct[[ProductID]:[RetailPrice]],3,0),2)</f>
        <v>8558.5499999999993</v>
      </c>
    </row>
    <row r="3050" spans="6:30" x14ac:dyDescent="0.25">
      <c r="F3050" s="4">
        <v>43403</v>
      </c>
      <c r="G3050">
        <v>5</v>
      </c>
      <c r="H3050">
        <v>2</v>
      </c>
      <c r="I3050">
        <v>3</v>
      </c>
      <c r="J3050">
        <v>102</v>
      </c>
      <c r="AD3050">
        <f>ROUND(fTransactions[[#This Row],[Units]]*VLOOKUP(fTransactions[[#This Row],[ProductID]],dProduct[[ProductID]:[RetailPrice]],3,0),2)</f>
        <v>4386</v>
      </c>
    </row>
    <row r="3051" spans="6:30" x14ac:dyDescent="0.25">
      <c r="F3051" s="4">
        <v>43403</v>
      </c>
      <c r="G3051">
        <v>4</v>
      </c>
      <c r="H3051">
        <v>3</v>
      </c>
      <c r="I3051">
        <v>3</v>
      </c>
      <c r="J3051">
        <v>285</v>
      </c>
      <c r="AD3051">
        <f>ROUND(fTransactions[[#This Row],[Units]]*VLOOKUP(fTransactions[[#This Row],[ProductID]],dProduct[[ProductID]:[RetailPrice]],3,0),2)</f>
        <v>5685.75</v>
      </c>
    </row>
    <row r="3052" spans="6:30" x14ac:dyDescent="0.25">
      <c r="F3052" s="4">
        <v>43403</v>
      </c>
      <c r="G3052">
        <v>3</v>
      </c>
      <c r="H3052">
        <v>4</v>
      </c>
      <c r="I3052">
        <v>2</v>
      </c>
      <c r="J3052">
        <v>80</v>
      </c>
      <c r="AD3052">
        <f>ROUND(fTransactions[[#This Row],[Units]]*VLOOKUP(fTransactions[[#This Row],[ProductID]],dProduct[[ProductID]:[RetailPrice]],3,0),2)</f>
        <v>2556</v>
      </c>
    </row>
    <row r="3053" spans="6:30" x14ac:dyDescent="0.25">
      <c r="F3053" s="4">
        <v>43404</v>
      </c>
      <c r="G3053">
        <v>3</v>
      </c>
      <c r="H3053">
        <v>2</v>
      </c>
      <c r="I3053">
        <v>1</v>
      </c>
      <c r="J3053">
        <v>221</v>
      </c>
      <c r="AD3053">
        <f>ROUND(fTransactions[[#This Row],[Units]]*VLOOKUP(fTransactions[[#This Row],[ProductID]],dProduct[[ProductID]:[RetailPrice]],3,0),2)</f>
        <v>9503</v>
      </c>
    </row>
    <row r="3054" spans="6:30" x14ac:dyDescent="0.25">
      <c r="F3054" s="4">
        <v>43404</v>
      </c>
      <c r="G3054">
        <v>5</v>
      </c>
      <c r="H3054">
        <v>2</v>
      </c>
      <c r="I3054">
        <v>1</v>
      </c>
      <c r="J3054">
        <v>182</v>
      </c>
      <c r="AD3054">
        <f>ROUND(fTransactions[[#This Row],[Units]]*VLOOKUP(fTransactions[[#This Row],[ProductID]],dProduct[[ProductID]:[RetailPrice]],3,0),2)</f>
        <v>7826</v>
      </c>
    </row>
    <row r="3055" spans="6:30" x14ac:dyDescent="0.25">
      <c r="F3055" s="4">
        <v>43404</v>
      </c>
      <c r="G3055">
        <v>3</v>
      </c>
      <c r="H3055">
        <v>4</v>
      </c>
      <c r="I3055">
        <v>2</v>
      </c>
      <c r="J3055">
        <v>179</v>
      </c>
      <c r="AD3055">
        <f>ROUND(fTransactions[[#This Row],[Units]]*VLOOKUP(fTransactions[[#This Row],[ProductID]],dProduct[[ProductID]:[RetailPrice]],3,0),2)</f>
        <v>5719.05</v>
      </c>
    </row>
    <row r="3056" spans="6:30" x14ac:dyDescent="0.25">
      <c r="F3056" s="4">
        <v>43406</v>
      </c>
      <c r="G3056">
        <v>3</v>
      </c>
      <c r="H3056">
        <v>4</v>
      </c>
      <c r="I3056">
        <v>4</v>
      </c>
      <c r="J3056">
        <v>459</v>
      </c>
      <c r="AD3056">
        <f>ROUND(fTransactions[[#This Row],[Units]]*VLOOKUP(fTransactions[[#This Row],[ProductID]],dProduct[[ProductID]:[RetailPrice]],3,0),2)</f>
        <v>14665.05</v>
      </c>
    </row>
    <row r="3057" spans="6:30" x14ac:dyDescent="0.25">
      <c r="F3057" s="4">
        <v>43406</v>
      </c>
      <c r="G3057">
        <v>3</v>
      </c>
      <c r="H3057">
        <v>4</v>
      </c>
      <c r="I3057">
        <v>3</v>
      </c>
      <c r="J3057">
        <v>162</v>
      </c>
      <c r="AD3057">
        <f>ROUND(fTransactions[[#This Row],[Units]]*VLOOKUP(fTransactions[[#This Row],[ProductID]],dProduct[[ProductID]:[RetailPrice]],3,0),2)</f>
        <v>5175.8999999999996</v>
      </c>
    </row>
    <row r="3058" spans="6:30" x14ac:dyDescent="0.25">
      <c r="F3058" s="4">
        <v>43406</v>
      </c>
      <c r="G3058">
        <v>2</v>
      </c>
      <c r="H3058">
        <v>4</v>
      </c>
      <c r="I3058">
        <v>3</v>
      </c>
      <c r="J3058">
        <v>112</v>
      </c>
      <c r="AD3058">
        <f>ROUND(fTransactions[[#This Row],[Units]]*VLOOKUP(fTransactions[[#This Row],[ProductID]],dProduct[[ProductID]:[RetailPrice]],3,0),2)</f>
        <v>3578.4</v>
      </c>
    </row>
    <row r="3059" spans="6:30" x14ac:dyDescent="0.25">
      <c r="F3059" s="4">
        <v>43406</v>
      </c>
      <c r="G3059">
        <v>5</v>
      </c>
      <c r="H3059">
        <v>4</v>
      </c>
      <c r="I3059">
        <v>3</v>
      </c>
      <c r="J3059">
        <v>470</v>
      </c>
      <c r="AD3059">
        <f>ROUND(fTransactions[[#This Row],[Units]]*VLOOKUP(fTransactions[[#This Row],[ProductID]],dProduct[[ProductID]:[RetailPrice]],3,0),2)</f>
        <v>15016.5</v>
      </c>
    </row>
    <row r="3060" spans="6:30" x14ac:dyDescent="0.25">
      <c r="F3060" s="4">
        <v>43406</v>
      </c>
      <c r="G3060">
        <v>4</v>
      </c>
      <c r="H3060">
        <v>3</v>
      </c>
      <c r="I3060">
        <v>1</v>
      </c>
      <c r="J3060">
        <v>335</v>
      </c>
      <c r="AD3060">
        <f>ROUND(fTransactions[[#This Row],[Units]]*VLOOKUP(fTransactions[[#This Row],[ProductID]],dProduct[[ProductID]:[RetailPrice]],3,0),2)</f>
        <v>6683.25</v>
      </c>
    </row>
    <row r="3061" spans="6:30" x14ac:dyDescent="0.25">
      <c r="F3061" s="4">
        <v>43406</v>
      </c>
      <c r="G3061">
        <v>3</v>
      </c>
      <c r="H3061">
        <v>1</v>
      </c>
      <c r="I3061">
        <v>3</v>
      </c>
      <c r="J3061">
        <v>108</v>
      </c>
      <c r="AD3061">
        <f>ROUND(fTransactions[[#This Row],[Units]]*VLOOKUP(fTransactions[[#This Row],[ProductID]],dProduct[[ProductID]:[RetailPrice]],3,0),2)</f>
        <v>3018.6</v>
      </c>
    </row>
    <row r="3062" spans="6:30" x14ac:dyDescent="0.25">
      <c r="F3062" s="4">
        <v>43406</v>
      </c>
      <c r="G3062">
        <v>7</v>
      </c>
      <c r="H3062">
        <v>1</v>
      </c>
      <c r="I3062">
        <v>1</v>
      </c>
      <c r="J3062">
        <v>87</v>
      </c>
      <c r="AD3062">
        <f>ROUND(fTransactions[[#This Row],[Units]]*VLOOKUP(fTransactions[[#This Row],[ProductID]],dProduct[[ProductID]:[RetailPrice]],3,0),2)</f>
        <v>2431.65</v>
      </c>
    </row>
    <row r="3063" spans="6:30" x14ac:dyDescent="0.25">
      <c r="F3063" s="4">
        <v>43406</v>
      </c>
      <c r="G3063">
        <v>4</v>
      </c>
      <c r="H3063">
        <v>2</v>
      </c>
      <c r="I3063">
        <v>1</v>
      </c>
      <c r="J3063">
        <v>18</v>
      </c>
      <c r="AD3063">
        <f>ROUND(fTransactions[[#This Row],[Units]]*VLOOKUP(fTransactions[[#This Row],[ProductID]],dProduct[[ProductID]:[RetailPrice]],3,0),2)</f>
        <v>774</v>
      </c>
    </row>
    <row r="3064" spans="6:30" x14ac:dyDescent="0.25">
      <c r="F3064" s="4">
        <v>43406</v>
      </c>
      <c r="G3064">
        <v>2</v>
      </c>
      <c r="H3064">
        <v>3</v>
      </c>
      <c r="I3064">
        <v>1</v>
      </c>
      <c r="J3064">
        <v>160</v>
      </c>
      <c r="AD3064">
        <f>ROUND(fTransactions[[#This Row],[Units]]*VLOOKUP(fTransactions[[#This Row],[ProductID]],dProduct[[ProductID]:[RetailPrice]],3,0),2)</f>
        <v>3192</v>
      </c>
    </row>
    <row r="3065" spans="6:30" x14ac:dyDescent="0.25">
      <c r="F3065" s="4">
        <v>43407</v>
      </c>
      <c r="G3065">
        <v>2</v>
      </c>
      <c r="H3065">
        <v>4</v>
      </c>
      <c r="I3065">
        <v>2</v>
      </c>
      <c r="J3065">
        <v>368</v>
      </c>
      <c r="AD3065">
        <f>ROUND(fTransactions[[#This Row],[Units]]*VLOOKUP(fTransactions[[#This Row],[ProductID]],dProduct[[ProductID]:[RetailPrice]],3,0),2)</f>
        <v>11757.6</v>
      </c>
    </row>
    <row r="3066" spans="6:30" x14ac:dyDescent="0.25">
      <c r="F3066" s="4">
        <v>43407</v>
      </c>
      <c r="G3066">
        <v>7</v>
      </c>
      <c r="H3066">
        <v>2</v>
      </c>
      <c r="I3066">
        <v>3</v>
      </c>
      <c r="J3066">
        <v>211</v>
      </c>
      <c r="AD3066">
        <f>ROUND(fTransactions[[#This Row],[Units]]*VLOOKUP(fTransactions[[#This Row],[ProductID]],dProduct[[ProductID]:[RetailPrice]],3,0),2)</f>
        <v>9073</v>
      </c>
    </row>
    <row r="3067" spans="6:30" x14ac:dyDescent="0.25">
      <c r="F3067" s="4">
        <v>43407</v>
      </c>
      <c r="G3067">
        <v>5</v>
      </c>
      <c r="H3067">
        <v>2</v>
      </c>
      <c r="I3067">
        <v>1</v>
      </c>
      <c r="J3067">
        <v>442</v>
      </c>
      <c r="AD3067">
        <f>ROUND(fTransactions[[#This Row],[Units]]*VLOOKUP(fTransactions[[#This Row],[ProductID]],dProduct[[ProductID]:[RetailPrice]],3,0),2)</f>
        <v>19006</v>
      </c>
    </row>
    <row r="3068" spans="6:30" x14ac:dyDescent="0.25">
      <c r="F3068" s="4">
        <v>43407</v>
      </c>
      <c r="G3068">
        <v>3</v>
      </c>
      <c r="H3068">
        <v>3</v>
      </c>
      <c r="I3068">
        <v>2</v>
      </c>
      <c r="J3068">
        <v>456</v>
      </c>
      <c r="AD3068">
        <f>ROUND(fTransactions[[#This Row],[Units]]*VLOOKUP(fTransactions[[#This Row],[ProductID]],dProduct[[ProductID]:[RetailPrice]],3,0),2)</f>
        <v>9097.2000000000007</v>
      </c>
    </row>
    <row r="3069" spans="6:30" x14ac:dyDescent="0.25">
      <c r="F3069" s="4">
        <v>43408</v>
      </c>
      <c r="G3069">
        <v>4</v>
      </c>
      <c r="H3069">
        <v>3</v>
      </c>
      <c r="I3069">
        <v>3</v>
      </c>
      <c r="J3069">
        <v>52</v>
      </c>
      <c r="AD3069">
        <f>ROUND(fTransactions[[#This Row],[Units]]*VLOOKUP(fTransactions[[#This Row],[ProductID]],dProduct[[ProductID]:[RetailPrice]],3,0),2)</f>
        <v>1037.4000000000001</v>
      </c>
    </row>
    <row r="3070" spans="6:30" x14ac:dyDescent="0.25">
      <c r="F3070" s="4">
        <v>43408</v>
      </c>
      <c r="G3070">
        <v>7</v>
      </c>
      <c r="H3070">
        <v>4</v>
      </c>
      <c r="I3070">
        <v>3</v>
      </c>
      <c r="J3070">
        <v>479</v>
      </c>
      <c r="AD3070">
        <f>ROUND(fTransactions[[#This Row],[Units]]*VLOOKUP(fTransactions[[#This Row],[ProductID]],dProduct[[ProductID]:[RetailPrice]],3,0),2)</f>
        <v>15304.05</v>
      </c>
    </row>
    <row r="3071" spans="6:30" x14ac:dyDescent="0.25">
      <c r="F3071" s="4">
        <v>43408</v>
      </c>
      <c r="G3071">
        <v>6</v>
      </c>
      <c r="H3071">
        <v>1</v>
      </c>
      <c r="I3071">
        <v>1</v>
      </c>
      <c r="J3071">
        <v>317</v>
      </c>
      <c r="AD3071">
        <f>ROUND(fTransactions[[#This Row],[Units]]*VLOOKUP(fTransactions[[#This Row],[ProductID]],dProduct[[ProductID]:[RetailPrice]],3,0),2)</f>
        <v>8860.15</v>
      </c>
    </row>
    <row r="3072" spans="6:30" x14ac:dyDescent="0.25">
      <c r="F3072" s="4">
        <v>43408</v>
      </c>
      <c r="G3072">
        <v>6</v>
      </c>
      <c r="H3072">
        <v>4</v>
      </c>
      <c r="I3072">
        <v>3</v>
      </c>
      <c r="J3072">
        <v>336</v>
      </c>
      <c r="AD3072">
        <f>ROUND(fTransactions[[#This Row],[Units]]*VLOOKUP(fTransactions[[#This Row],[ProductID]],dProduct[[ProductID]:[RetailPrice]],3,0),2)</f>
        <v>10735.2</v>
      </c>
    </row>
    <row r="3073" spans="6:30" x14ac:dyDescent="0.25">
      <c r="F3073" s="4">
        <v>43408</v>
      </c>
      <c r="G3073">
        <v>5</v>
      </c>
      <c r="H3073">
        <v>3</v>
      </c>
      <c r="I3073">
        <v>3</v>
      </c>
      <c r="J3073">
        <v>68</v>
      </c>
      <c r="AD3073">
        <f>ROUND(fTransactions[[#This Row],[Units]]*VLOOKUP(fTransactions[[#This Row],[ProductID]],dProduct[[ProductID]:[RetailPrice]],3,0),2)</f>
        <v>1356.6</v>
      </c>
    </row>
    <row r="3074" spans="6:30" x14ac:dyDescent="0.25">
      <c r="F3074" s="4">
        <v>43408</v>
      </c>
      <c r="G3074">
        <v>2</v>
      </c>
      <c r="H3074">
        <v>1</v>
      </c>
      <c r="I3074">
        <v>3</v>
      </c>
      <c r="J3074">
        <v>192</v>
      </c>
      <c r="AD3074">
        <f>ROUND(fTransactions[[#This Row],[Units]]*VLOOKUP(fTransactions[[#This Row],[ProductID]],dProduct[[ProductID]:[RetailPrice]],3,0),2)</f>
        <v>5366.4</v>
      </c>
    </row>
    <row r="3075" spans="6:30" x14ac:dyDescent="0.25">
      <c r="F3075" s="4">
        <v>43408</v>
      </c>
      <c r="G3075">
        <v>6</v>
      </c>
      <c r="H3075">
        <v>2</v>
      </c>
      <c r="I3075">
        <v>1</v>
      </c>
      <c r="J3075">
        <v>376</v>
      </c>
      <c r="AD3075">
        <f>ROUND(fTransactions[[#This Row],[Units]]*VLOOKUP(fTransactions[[#This Row],[ProductID]],dProduct[[ProductID]:[RetailPrice]],3,0),2)</f>
        <v>16168</v>
      </c>
    </row>
    <row r="3076" spans="6:30" x14ac:dyDescent="0.25">
      <c r="F3076" s="4">
        <v>43409</v>
      </c>
      <c r="G3076">
        <v>1</v>
      </c>
      <c r="H3076">
        <v>2</v>
      </c>
      <c r="I3076">
        <v>3</v>
      </c>
      <c r="J3076">
        <v>456</v>
      </c>
      <c r="AD3076">
        <f>ROUND(fTransactions[[#This Row],[Units]]*VLOOKUP(fTransactions[[#This Row],[ProductID]],dProduct[[ProductID]:[RetailPrice]],3,0),2)</f>
        <v>19608</v>
      </c>
    </row>
    <row r="3077" spans="6:30" x14ac:dyDescent="0.25">
      <c r="F3077" s="4">
        <v>43409</v>
      </c>
      <c r="G3077">
        <v>5</v>
      </c>
      <c r="H3077">
        <v>3</v>
      </c>
      <c r="I3077">
        <v>4</v>
      </c>
      <c r="J3077">
        <v>103</v>
      </c>
      <c r="AD3077">
        <f>ROUND(fTransactions[[#This Row],[Units]]*VLOOKUP(fTransactions[[#This Row],[ProductID]],dProduct[[ProductID]:[RetailPrice]],3,0),2)</f>
        <v>2054.85</v>
      </c>
    </row>
    <row r="3078" spans="6:30" x14ac:dyDescent="0.25">
      <c r="F3078" s="4">
        <v>43409</v>
      </c>
      <c r="G3078">
        <v>4</v>
      </c>
      <c r="H3078">
        <v>3</v>
      </c>
      <c r="I3078">
        <v>3</v>
      </c>
      <c r="J3078">
        <v>201</v>
      </c>
      <c r="AD3078">
        <f>ROUND(fTransactions[[#This Row],[Units]]*VLOOKUP(fTransactions[[#This Row],[ProductID]],dProduct[[ProductID]:[RetailPrice]],3,0),2)</f>
        <v>4009.95</v>
      </c>
    </row>
    <row r="3079" spans="6:30" x14ac:dyDescent="0.25">
      <c r="F3079" s="4">
        <v>43410</v>
      </c>
      <c r="G3079">
        <v>1</v>
      </c>
      <c r="H3079">
        <v>3</v>
      </c>
      <c r="I3079">
        <v>3</v>
      </c>
      <c r="J3079">
        <v>130</v>
      </c>
      <c r="AD3079">
        <f>ROUND(fTransactions[[#This Row],[Units]]*VLOOKUP(fTransactions[[#This Row],[ProductID]],dProduct[[ProductID]:[RetailPrice]],3,0),2)</f>
        <v>2593.5</v>
      </c>
    </row>
    <row r="3080" spans="6:30" x14ac:dyDescent="0.25">
      <c r="F3080" s="4">
        <v>43410</v>
      </c>
      <c r="G3080">
        <v>2</v>
      </c>
      <c r="H3080">
        <v>3</v>
      </c>
      <c r="I3080">
        <v>2</v>
      </c>
      <c r="J3080">
        <v>340</v>
      </c>
      <c r="AD3080">
        <f>ROUND(fTransactions[[#This Row],[Units]]*VLOOKUP(fTransactions[[#This Row],[ProductID]],dProduct[[ProductID]:[RetailPrice]],3,0),2)</f>
        <v>6783</v>
      </c>
    </row>
    <row r="3081" spans="6:30" x14ac:dyDescent="0.25">
      <c r="F3081" s="4">
        <v>43410</v>
      </c>
      <c r="G3081">
        <v>2</v>
      </c>
      <c r="H3081">
        <v>4</v>
      </c>
      <c r="I3081">
        <v>4</v>
      </c>
      <c r="J3081">
        <v>85</v>
      </c>
      <c r="AD3081">
        <f>ROUND(fTransactions[[#This Row],[Units]]*VLOOKUP(fTransactions[[#This Row],[ProductID]],dProduct[[ProductID]:[RetailPrice]],3,0),2)</f>
        <v>2715.75</v>
      </c>
    </row>
    <row r="3082" spans="6:30" x14ac:dyDescent="0.25">
      <c r="F3082" s="4">
        <v>43410</v>
      </c>
      <c r="G3082">
        <v>3</v>
      </c>
      <c r="H3082">
        <v>1</v>
      </c>
      <c r="I3082">
        <v>2</v>
      </c>
      <c r="J3082">
        <v>416</v>
      </c>
      <c r="AD3082">
        <f>ROUND(fTransactions[[#This Row],[Units]]*VLOOKUP(fTransactions[[#This Row],[ProductID]],dProduct[[ProductID]:[RetailPrice]],3,0),2)</f>
        <v>11627.2</v>
      </c>
    </row>
    <row r="3083" spans="6:30" x14ac:dyDescent="0.25">
      <c r="F3083" s="4">
        <v>43410</v>
      </c>
      <c r="G3083">
        <v>1</v>
      </c>
      <c r="H3083">
        <v>3</v>
      </c>
      <c r="I3083">
        <v>3</v>
      </c>
      <c r="J3083">
        <v>1</v>
      </c>
      <c r="AD3083">
        <f>ROUND(fTransactions[[#This Row],[Units]]*VLOOKUP(fTransactions[[#This Row],[ProductID]],dProduct[[ProductID]:[RetailPrice]],3,0),2)</f>
        <v>19.95</v>
      </c>
    </row>
    <row r="3084" spans="6:30" x14ac:dyDescent="0.25">
      <c r="F3084" s="4">
        <v>43411</v>
      </c>
      <c r="G3084">
        <v>7</v>
      </c>
      <c r="H3084">
        <v>4</v>
      </c>
      <c r="I3084">
        <v>3</v>
      </c>
      <c r="J3084">
        <v>112</v>
      </c>
      <c r="AD3084">
        <f>ROUND(fTransactions[[#This Row],[Units]]*VLOOKUP(fTransactions[[#This Row],[ProductID]],dProduct[[ProductID]:[RetailPrice]],3,0),2)</f>
        <v>3578.4</v>
      </c>
    </row>
    <row r="3085" spans="6:30" x14ac:dyDescent="0.25">
      <c r="F3085" s="4">
        <v>43411</v>
      </c>
      <c r="G3085">
        <v>7</v>
      </c>
      <c r="H3085">
        <v>3</v>
      </c>
      <c r="I3085">
        <v>1</v>
      </c>
      <c r="J3085">
        <v>72</v>
      </c>
      <c r="AD3085">
        <f>ROUND(fTransactions[[#This Row],[Units]]*VLOOKUP(fTransactions[[#This Row],[ProductID]],dProduct[[ProductID]:[RetailPrice]],3,0),2)</f>
        <v>1436.4</v>
      </c>
    </row>
    <row r="3086" spans="6:30" x14ac:dyDescent="0.25">
      <c r="F3086" s="4">
        <v>43411</v>
      </c>
      <c r="G3086">
        <v>2</v>
      </c>
      <c r="H3086">
        <v>3</v>
      </c>
      <c r="I3086">
        <v>3</v>
      </c>
      <c r="J3086">
        <v>178</v>
      </c>
      <c r="AD3086">
        <f>ROUND(fTransactions[[#This Row],[Units]]*VLOOKUP(fTransactions[[#This Row],[ProductID]],dProduct[[ProductID]:[RetailPrice]],3,0),2)</f>
        <v>3551.1</v>
      </c>
    </row>
    <row r="3087" spans="6:30" x14ac:dyDescent="0.25">
      <c r="F3087" s="4">
        <v>43411</v>
      </c>
      <c r="G3087">
        <v>7</v>
      </c>
      <c r="H3087">
        <v>3</v>
      </c>
      <c r="I3087">
        <v>2</v>
      </c>
      <c r="J3087">
        <v>455</v>
      </c>
      <c r="AD3087">
        <f>ROUND(fTransactions[[#This Row],[Units]]*VLOOKUP(fTransactions[[#This Row],[ProductID]],dProduct[[ProductID]:[RetailPrice]],3,0),2)</f>
        <v>9077.25</v>
      </c>
    </row>
    <row r="3088" spans="6:30" x14ac:dyDescent="0.25">
      <c r="F3088" s="4">
        <v>43411</v>
      </c>
      <c r="G3088">
        <v>5</v>
      </c>
      <c r="H3088">
        <v>2</v>
      </c>
      <c r="I3088">
        <v>3</v>
      </c>
      <c r="J3088">
        <v>362</v>
      </c>
      <c r="AD3088">
        <f>ROUND(fTransactions[[#This Row],[Units]]*VLOOKUP(fTransactions[[#This Row],[ProductID]],dProduct[[ProductID]:[RetailPrice]],3,0),2)</f>
        <v>15566</v>
      </c>
    </row>
    <row r="3089" spans="6:30" x14ac:dyDescent="0.25">
      <c r="F3089" s="4">
        <v>43411</v>
      </c>
      <c r="G3089">
        <v>8</v>
      </c>
      <c r="H3089">
        <v>2</v>
      </c>
      <c r="I3089">
        <v>4</v>
      </c>
      <c r="J3089">
        <v>492</v>
      </c>
      <c r="AD3089">
        <f>ROUND(fTransactions[[#This Row],[Units]]*VLOOKUP(fTransactions[[#This Row],[ProductID]],dProduct[[ProductID]:[RetailPrice]],3,0),2)</f>
        <v>21156</v>
      </c>
    </row>
    <row r="3090" spans="6:30" x14ac:dyDescent="0.25">
      <c r="F3090" s="4">
        <v>43411</v>
      </c>
      <c r="G3090">
        <v>8</v>
      </c>
      <c r="H3090">
        <v>2</v>
      </c>
      <c r="I3090">
        <v>3</v>
      </c>
      <c r="J3090">
        <v>303</v>
      </c>
      <c r="AD3090">
        <f>ROUND(fTransactions[[#This Row],[Units]]*VLOOKUP(fTransactions[[#This Row],[ProductID]],dProduct[[ProductID]:[RetailPrice]],3,0),2)</f>
        <v>13029</v>
      </c>
    </row>
    <row r="3091" spans="6:30" x14ac:dyDescent="0.25">
      <c r="F3091" s="4">
        <v>43411</v>
      </c>
      <c r="G3091">
        <v>5</v>
      </c>
      <c r="H3091">
        <v>3</v>
      </c>
      <c r="I3091">
        <v>2</v>
      </c>
      <c r="J3091">
        <v>155</v>
      </c>
      <c r="AD3091">
        <f>ROUND(fTransactions[[#This Row],[Units]]*VLOOKUP(fTransactions[[#This Row],[ProductID]],dProduct[[ProductID]:[RetailPrice]],3,0),2)</f>
        <v>3092.25</v>
      </c>
    </row>
    <row r="3092" spans="6:30" x14ac:dyDescent="0.25">
      <c r="F3092" s="4">
        <v>43411</v>
      </c>
      <c r="G3092">
        <v>5</v>
      </c>
      <c r="H3092">
        <v>3</v>
      </c>
      <c r="I3092">
        <v>3</v>
      </c>
      <c r="J3092">
        <v>58</v>
      </c>
      <c r="AD3092">
        <f>ROUND(fTransactions[[#This Row],[Units]]*VLOOKUP(fTransactions[[#This Row],[ProductID]],dProduct[[ProductID]:[RetailPrice]],3,0),2)</f>
        <v>1157.0999999999999</v>
      </c>
    </row>
    <row r="3093" spans="6:30" x14ac:dyDescent="0.25">
      <c r="F3093" s="4">
        <v>43412</v>
      </c>
      <c r="G3093">
        <v>1</v>
      </c>
      <c r="H3093">
        <v>3</v>
      </c>
      <c r="I3093">
        <v>4</v>
      </c>
      <c r="J3093">
        <v>371</v>
      </c>
      <c r="AD3093">
        <f>ROUND(fTransactions[[#This Row],[Units]]*VLOOKUP(fTransactions[[#This Row],[ProductID]],dProduct[[ProductID]:[RetailPrice]],3,0),2)</f>
        <v>7401.45</v>
      </c>
    </row>
    <row r="3094" spans="6:30" x14ac:dyDescent="0.25">
      <c r="F3094" s="4">
        <v>43412</v>
      </c>
      <c r="G3094">
        <v>4</v>
      </c>
      <c r="H3094">
        <v>1</v>
      </c>
      <c r="I3094">
        <v>3</v>
      </c>
      <c r="J3094">
        <v>462</v>
      </c>
      <c r="AD3094">
        <f>ROUND(fTransactions[[#This Row],[Units]]*VLOOKUP(fTransactions[[#This Row],[ProductID]],dProduct[[ProductID]:[RetailPrice]],3,0),2)</f>
        <v>12912.9</v>
      </c>
    </row>
    <row r="3095" spans="6:30" x14ac:dyDescent="0.25">
      <c r="F3095" s="4">
        <v>43412</v>
      </c>
      <c r="G3095">
        <v>5</v>
      </c>
      <c r="H3095">
        <v>1</v>
      </c>
      <c r="I3095">
        <v>4</v>
      </c>
      <c r="J3095">
        <v>59</v>
      </c>
      <c r="AD3095">
        <f>ROUND(fTransactions[[#This Row],[Units]]*VLOOKUP(fTransactions[[#This Row],[ProductID]],dProduct[[ProductID]:[RetailPrice]],3,0),2)</f>
        <v>1649.05</v>
      </c>
    </row>
    <row r="3096" spans="6:30" x14ac:dyDescent="0.25">
      <c r="F3096" s="4">
        <v>43413</v>
      </c>
      <c r="G3096">
        <v>3</v>
      </c>
      <c r="H3096">
        <v>2</v>
      </c>
      <c r="I3096">
        <v>3</v>
      </c>
      <c r="J3096">
        <v>41</v>
      </c>
      <c r="AD3096">
        <f>ROUND(fTransactions[[#This Row],[Units]]*VLOOKUP(fTransactions[[#This Row],[ProductID]],dProduct[[ProductID]:[RetailPrice]],3,0),2)</f>
        <v>1763</v>
      </c>
    </row>
    <row r="3097" spans="6:30" x14ac:dyDescent="0.25">
      <c r="F3097" s="4">
        <v>43413</v>
      </c>
      <c r="G3097">
        <v>4</v>
      </c>
      <c r="H3097">
        <v>1</v>
      </c>
      <c r="I3097">
        <v>4</v>
      </c>
      <c r="J3097">
        <v>496</v>
      </c>
      <c r="AD3097">
        <f>ROUND(fTransactions[[#This Row],[Units]]*VLOOKUP(fTransactions[[#This Row],[ProductID]],dProduct[[ProductID]:[RetailPrice]],3,0),2)</f>
        <v>13863.2</v>
      </c>
    </row>
    <row r="3098" spans="6:30" x14ac:dyDescent="0.25">
      <c r="F3098" s="4">
        <v>43413</v>
      </c>
      <c r="G3098">
        <v>3</v>
      </c>
      <c r="H3098">
        <v>1</v>
      </c>
      <c r="I3098">
        <v>3</v>
      </c>
      <c r="J3098">
        <v>251</v>
      </c>
      <c r="AD3098">
        <f>ROUND(fTransactions[[#This Row],[Units]]*VLOOKUP(fTransactions[[#This Row],[ProductID]],dProduct[[ProductID]:[RetailPrice]],3,0),2)</f>
        <v>7015.45</v>
      </c>
    </row>
    <row r="3099" spans="6:30" x14ac:dyDescent="0.25">
      <c r="F3099" s="4">
        <v>43413</v>
      </c>
      <c r="G3099">
        <v>8</v>
      </c>
      <c r="H3099">
        <v>3</v>
      </c>
      <c r="I3099">
        <v>1</v>
      </c>
      <c r="J3099">
        <v>461</v>
      </c>
      <c r="AD3099">
        <f>ROUND(fTransactions[[#This Row],[Units]]*VLOOKUP(fTransactions[[#This Row],[ProductID]],dProduct[[ProductID]:[RetailPrice]],3,0),2)</f>
        <v>9196.9500000000007</v>
      </c>
    </row>
    <row r="3100" spans="6:30" x14ac:dyDescent="0.25">
      <c r="F3100" s="4">
        <v>43413</v>
      </c>
      <c r="G3100">
        <v>8</v>
      </c>
      <c r="H3100">
        <v>4</v>
      </c>
      <c r="I3100">
        <v>3</v>
      </c>
      <c r="J3100">
        <v>135</v>
      </c>
      <c r="AD3100">
        <f>ROUND(fTransactions[[#This Row],[Units]]*VLOOKUP(fTransactions[[#This Row],[ProductID]],dProduct[[ProductID]:[RetailPrice]],3,0),2)</f>
        <v>4313.25</v>
      </c>
    </row>
    <row r="3101" spans="6:30" x14ac:dyDescent="0.25">
      <c r="F3101" s="4">
        <v>43413</v>
      </c>
      <c r="G3101">
        <v>1</v>
      </c>
      <c r="H3101">
        <v>1</v>
      </c>
      <c r="I3101">
        <v>2</v>
      </c>
      <c r="J3101">
        <v>325</v>
      </c>
      <c r="AD3101">
        <f>ROUND(fTransactions[[#This Row],[Units]]*VLOOKUP(fTransactions[[#This Row],[ProductID]],dProduct[[ProductID]:[RetailPrice]],3,0),2)</f>
        <v>9083.75</v>
      </c>
    </row>
    <row r="3102" spans="6:30" x14ac:dyDescent="0.25">
      <c r="F3102" s="4">
        <v>43413</v>
      </c>
      <c r="G3102">
        <v>8</v>
      </c>
      <c r="H3102">
        <v>3</v>
      </c>
      <c r="I3102">
        <v>1</v>
      </c>
      <c r="J3102">
        <v>96</v>
      </c>
      <c r="AD3102">
        <f>ROUND(fTransactions[[#This Row],[Units]]*VLOOKUP(fTransactions[[#This Row],[ProductID]],dProduct[[ProductID]:[RetailPrice]],3,0),2)</f>
        <v>1915.2</v>
      </c>
    </row>
    <row r="3103" spans="6:30" x14ac:dyDescent="0.25">
      <c r="F3103" s="4">
        <v>43413</v>
      </c>
      <c r="G3103">
        <v>5</v>
      </c>
      <c r="H3103">
        <v>3</v>
      </c>
      <c r="I3103">
        <v>2</v>
      </c>
      <c r="J3103">
        <v>421</v>
      </c>
      <c r="AD3103">
        <f>ROUND(fTransactions[[#This Row],[Units]]*VLOOKUP(fTransactions[[#This Row],[ProductID]],dProduct[[ProductID]:[RetailPrice]],3,0),2)</f>
        <v>8398.9500000000007</v>
      </c>
    </row>
    <row r="3104" spans="6:30" x14ac:dyDescent="0.25">
      <c r="F3104" s="4">
        <v>43413</v>
      </c>
      <c r="G3104">
        <v>2</v>
      </c>
      <c r="H3104">
        <v>4</v>
      </c>
      <c r="I3104">
        <v>3</v>
      </c>
      <c r="J3104">
        <v>121</v>
      </c>
      <c r="AD3104">
        <f>ROUND(fTransactions[[#This Row],[Units]]*VLOOKUP(fTransactions[[#This Row],[ProductID]],dProduct[[ProductID]:[RetailPrice]],3,0),2)</f>
        <v>3865.95</v>
      </c>
    </row>
    <row r="3105" spans="6:30" x14ac:dyDescent="0.25">
      <c r="F3105" s="4">
        <v>43414</v>
      </c>
      <c r="G3105">
        <v>7</v>
      </c>
      <c r="H3105">
        <v>3</v>
      </c>
      <c r="I3105">
        <v>2</v>
      </c>
      <c r="J3105">
        <v>19</v>
      </c>
      <c r="AD3105">
        <f>ROUND(fTransactions[[#This Row],[Units]]*VLOOKUP(fTransactions[[#This Row],[ProductID]],dProduct[[ProductID]:[RetailPrice]],3,0),2)</f>
        <v>379.05</v>
      </c>
    </row>
    <row r="3106" spans="6:30" x14ac:dyDescent="0.25">
      <c r="F3106" s="4">
        <v>43414</v>
      </c>
      <c r="G3106">
        <v>2</v>
      </c>
      <c r="H3106">
        <v>2</v>
      </c>
      <c r="I3106">
        <v>3</v>
      </c>
      <c r="J3106">
        <v>112</v>
      </c>
      <c r="AD3106">
        <f>ROUND(fTransactions[[#This Row],[Units]]*VLOOKUP(fTransactions[[#This Row],[ProductID]],dProduct[[ProductID]:[RetailPrice]],3,0),2)</f>
        <v>4816</v>
      </c>
    </row>
    <row r="3107" spans="6:30" x14ac:dyDescent="0.25">
      <c r="F3107" s="4">
        <v>43414</v>
      </c>
      <c r="G3107">
        <v>7</v>
      </c>
      <c r="H3107">
        <v>2</v>
      </c>
      <c r="I3107">
        <v>3</v>
      </c>
      <c r="J3107">
        <v>297</v>
      </c>
      <c r="AD3107">
        <f>ROUND(fTransactions[[#This Row],[Units]]*VLOOKUP(fTransactions[[#This Row],[ProductID]],dProduct[[ProductID]:[RetailPrice]],3,0),2)</f>
        <v>12771</v>
      </c>
    </row>
    <row r="3108" spans="6:30" x14ac:dyDescent="0.25">
      <c r="F3108" s="4">
        <v>43414</v>
      </c>
      <c r="G3108">
        <v>2</v>
      </c>
      <c r="H3108">
        <v>4</v>
      </c>
      <c r="I3108">
        <v>4</v>
      </c>
      <c r="J3108">
        <v>39</v>
      </c>
      <c r="AD3108">
        <f>ROUND(fTransactions[[#This Row],[Units]]*VLOOKUP(fTransactions[[#This Row],[ProductID]],dProduct[[ProductID]:[RetailPrice]],3,0),2)</f>
        <v>1246.05</v>
      </c>
    </row>
    <row r="3109" spans="6:30" x14ac:dyDescent="0.25">
      <c r="F3109" s="4">
        <v>43414</v>
      </c>
      <c r="G3109">
        <v>3</v>
      </c>
      <c r="H3109">
        <v>3</v>
      </c>
      <c r="I3109">
        <v>2</v>
      </c>
      <c r="J3109">
        <v>97</v>
      </c>
      <c r="AD3109">
        <f>ROUND(fTransactions[[#This Row],[Units]]*VLOOKUP(fTransactions[[#This Row],[ProductID]],dProduct[[ProductID]:[RetailPrice]],3,0),2)</f>
        <v>1935.15</v>
      </c>
    </row>
    <row r="3110" spans="6:30" x14ac:dyDescent="0.25">
      <c r="F3110" s="4">
        <v>43414</v>
      </c>
      <c r="G3110">
        <v>7</v>
      </c>
      <c r="H3110">
        <v>3</v>
      </c>
      <c r="I3110">
        <v>3</v>
      </c>
      <c r="J3110">
        <v>478</v>
      </c>
      <c r="AD3110">
        <f>ROUND(fTransactions[[#This Row],[Units]]*VLOOKUP(fTransactions[[#This Row],[ProductID]],dProduct[[ProductID]:[RetailPrice]],3,0),2)</f>
        <v>9536.1</v>
      </c>
    </row>
    <row r="3111" spans="6:30" x14ac:dyDescent="0.25">
      <c r="F3111" s="4">
        <v>43414</v>
      </c>
      <c r="G3111">
        <v>8</v>
      </c>
      <c r="H3111">
        <v>2</v>
      </c>
      <c r="I3111">
        <v>1</v>
      </c>
      <c r="J3111">
        <v>120</v>
      </c>
      <c r="AD3111">
        <f>ROUND(fTransactions[[#This Row],[Units]]*VLOOKUP(fTransactions[[#This Row],[ProductID]],dProduct[[ProductID]:[RetailPrice]],3,0),2)</f>
        <v>5160</v>
      </c>
    </row>
    <row r="3112" spans="6:30" x14ac:dyDescent="0.25">
      <c r="F3112" s="4">
        <v>43414</v>
      </c>
      <c r="G3112">
        <v>7</v>
      </c>
      <c r="H3112">
        <v>2</v>
      </c>
      <c r="I3112">
        <v>3</v>
      </c>
      <c r="J3112">
        <v>70</v>
      </c>
      <c r="AD3112">
        <f>ROUND(fTransactions[[#This Row],[Units]]*VLOOKUP(fTransactions[[#This Row],[ProductID]],dProduct[[ProductID]:[RetailPrice]],3,0),2)</f>
        <v>3010</v>
      </c>
    </row>
    <row r="3113" spans="6:30" x14ac:dyDescent="0.25">
      <c r="F3113" s="4">
        <v>43415</v>
      </c>
      <c r="G3113">
        <v>2</v>
      </c>
      <c r="H3113">
        <v>3</v>
      </c>
      <c r="I3113">
        <v>1</v>
      </c>
      <c r="J3113">
        <v>397</v>
      </c>
      <c r="AD3113">
        <f>ROUND(fTransactions[[#This Row],[Units]]*VLOOKUP(fTransactions[[#This Row],[ProductID]],dProduct[[ProductID]:[RetailPrice]],3,0),2)</f>
        <v>7920.15</v>
      </c>
    </row>
    <row r="3114" spans="6:30" x14ac:dyDescent="0.25">
      <c r="F3114" s="4">
        <v>43415</v>
      </c>
      <c r="G3114">
        <v>8</v>
      </c>
      <c r="H3114">
        <v>3</v>
      </c>
      <c r="I3114">
        <v>4</v>
      </c>
      <c r="J3114">
        <v>9</v>
      </c>
      <c r="AD3114">
        <f>ROUND(fTransactions[[#This Row],[Units]]*VLOOKUP(fTransactions[[#This Row],[ProductID]],dProduct[[ProductID]:[RetailPrice]],3,0),2)</f>
        <v>179.55</v>
      </c>
    </row>
    <row r="3115" spans="6:30" x14ac:dyDescent="0.25">
      <c r="F3115" s="4">
        <v>43415</v>
      </c>
      <c r="G3115">
        <v>2</v>
      </c>
      <c r="H3115">
        <v>3</v>
      </c>
      <c r="I3115">
        <v>2</v>
      </c>
      <c r="J3115">
        <v>158</v>
      </c>
      <c r="AD3115">
        <f>ROUND(fTransactions[[#This Row],[Units]]*VLOOKUP(fTransactions[[#This Row],[ProductID]],dProduct[[ProductID]:[RetailPrice]],3,0),2)</f>
        <v>3152.1</v>
      </c>
    </row>
    <row r="3116" spans="6:30" x14ac:dyDescent="0.25">
      <c r="F3116" s="4">
        <v>43415</v>
      </c>
      <c r="G3116">
        <v>6</v>
      </c>
      <c r="H3116">
        <v>1</v>
      </c>
      <c r="I3116">
        <v>2</v>
      </c>
      <c r="J3116">
        <v>164</v>
      </c>
      <c r="AD3116">
        <f>ROUND(fTransactions[[#This Row],[Units]]*VLOOKUP(fTransactions[[#This Row],[ProductID]],dProduct[[ProductID]:[RetailPrice]],3,0),2)</f>
        <v>4583.8</v>
      </c>
    </row>
    <row r="3117" spans="6:30" x14ac:dyDescent="0.25">
      <c r="F3117" s="4">
        <v>43416</v>
      </c>
      <c r="G3117">
        <v>7</v>
      </c>
      <c r="H3117">
        <v>1</v>
      </c>
      <c r="I3117">
        <v>3</v>
      </c>
      <c r="J3117">
        <v>393</v>
      </c>
      <c r="AD3117">
        <f>ROUND(fTransactions[[#This Row],[Units]]*VLOOKUP(fTransactions[[#This Row],[ProductID]],dProduct[[ProductID]:[RetailPrice]],3,0),2)</f>
        <v>10984.35</v>
      </c>
    </row>
    <row r="3118" spans="6:30" x14ac:dyDescent="0.25">
      <c r="F3118" s="4">
        <v>43416</v>
      </c>
      <c r="G3118">
        <v>1</v>
      </c>
      <c r="H3118">
        <v>2</v>
      </c>
      <c r="I3118">
        <v>3</v>
      </c>
      <c r="J3118">
        <v>90</v>
      </c>
      <c r="AD3118">
        <f>ROUND(fTransactions[[#This Row],[Units]]*VLOOKUP(fTransactions[[#This Row],[ProductID]],dProduct[[ProductID]:[RetailPrice]],3,0),2)</f>
        <v>3870</v>
      </c>
    </row>
    <row r="3119" spans="6:30" x14ac:dyDescent="0.25">
      <c r="F3119" s="4">
        <v>43417</v>
      </c>
      <c r="G3119">
        <v>2</v>
      </c>
      <c r="H3119">
        <v>1</v>
      </c>
      <c r="I3119">
        <v>4</v>
      </c>
      <c r="J3119">
        <v>396</v>
      </c>
      <c r="AD3119">
        <f>ROUND(fTransactions[[#This Row],[Units]]*VLOOKUP(fTransactions[[#This Row],[ProductID]],dProduct[[ProductID]:[RetailPrice]],3,0),2)</f>
        <v>11068.2</v>
      </c>
    </row>
    <row r="3120" spans="6:30" x14ac:dyDescent="0.25">
      <c r="F3120" s="4">
        <v>43417</v>
      </c>
      <c r="G3120">
        <v>6</v>
      </c>
      <c r="H3120">
        <v>4</v>
      </c>
      <c r="I3120">
        <v>4</v>
      </c>
      <c r="J3120">
        <v>386</v>
      </c>
      <c r="AD3120">
        <f>ROUND(fTransactions[[#This Row],[Units]]*VLOOKUP(fTransactions[[#This Row],[ProductID]],dProduct[[ProductID]:[RetailPrice]],3,0),2)</f>
        <v>12332.7</v>
      </c>
    </row>
    <row r="3121" spans="6:30" x14ac:dyDescent="0.25">
      <c r="F3121" s="4">
        <v>43418</v>
      </c>
      <c r="G3121">
        <v>8</v>
      </c>
      <c r="H3121">
        <v>1</v>
      </c>
      <c r="I3121">
        <v>3</v>
      </c>
      <c r="J3121">
        <v>220</v>
      </c>
      <c r="AD3121">
        <f>ROUND(fTransactions[[#This Row],[Units]]*VLOOKUP(fTransactions[[#This Row],[ProductID]],dProduct[[ProductID]:[RetailPrice]],3,0),2)</f>
        <v>6149</v>
      </c>
    </row>
    <row r="3122" spans="6:30" x14ac:dyDescent="0.25">
      <c r="F3122" s="4">
        <v>43418</v>
      </c>
      <c r="G3122">
        <v>5</v>
      </c>
      <c r="H3122">
        <v>2</v>
      </c>
      <c r="I3122">
        <v>1</v>
      </c>
      <c r="J3122">
        <v>309</v>
      </c>
      <c r="AD3122">
        <f>ROUND(fTransactions[[#This Row],[Units]]*VLOOKUP(fTransactions[[#This Row],[ProductID]],dProduct[[ProductID]:[RetailPrice]],3,0),2)</f>
        <v>13287</v>
      </c>
    </row>
    <row r="3123" spans="6:30" x14ac:dyDescent="0.25">
      <c r="F3123" s="4">
        <v>43418</v>
      </c>
      <c r="G3123">
        <v>3</v>
      </c>
      <c r="H3123">
        <v>2</v>
      </c>
      <c r="I3123">
        <v>3</v>
      </c>
      <c r="J3123">
        <v>154</v>
      </c>
      <c r="AD3123">
        <f>ROUND(fTransactions[[#This Row],[Units]]*VLOOKUP(fTransactions[[#This Row],[ProductID]],dProduct[[ProductID]:[RetailPrice]],3,0),2)</f>
        <v>6622</v>
      </c>
    </row>
    <row r="3124" spans="6:30" x14ac:dyDescent="0.25">
      <c r="F3124" s="4">
        <v>43418</v>
      </c>
      <c r="G3124">
        <v>8</v>
      </c>
      <c r="H3124">
        <v>2</v>
      </c>
      <c r="I3124">
        <v>2</v>
      </c>
      <c r="J3124">
        <v>345</v>
      </c>
      <c r="AD3124">
        <f>ROUND(fTransactions[[#This Row],[Units]]*VLOOKUP(fTransactions[[#This Row],[ProductID]],dProduct[[ProductID]:[RetailPrice]],3,0),2)</f>
        <v>14835</v>
      </c>
    </row>
    <row r="3125" spans="6:30" x14ac:dyDescent="0.25">
      <c r="F3125" s="4">
        <v>43418</v>
      </c>
      <c r="G3125">
        <v>8</v>
      </c>
      <c r="H3125">
        <v>2</v>
      </c>
      <c r="I3125">
        <v>3</v>
      </c>
      <c r="J3125">
        <v>447</v>
      </c>
      <c r="AD3125">
        <f>ROUND(fTransactions[[#This Row],[Units]]*VLOOKUP(fTransactions[[#This Row],[ProductID]],dProduct[[ProductID]:[RetailPrice]],3,0),2)</f>
        <v>19221</v>
      </c>
    </row>
    <row r="3126" spans="6:30" x14ac:dyDescent="0.25">
      <c r="F3126" s="4">
        <v>43418</v>
      </c>
      <c r="G3126">
        <v>1</v>
      </c>
      <c r="H3126">
        <v>1</v>
      </c>
      <c r="I3126">
        <v>2</v>
      </c>
      <c r="J3126">
        <v>319</v>
      </c>
      <c r="AD3126">
        <f>ROUND(fTransactions[[#This Row],[Units]]*VLOOKUP(fTransactions[[#This Row],[ProductID]],dProduct[[ProductID]:[RetailPrice]],3,0),2)</f>
        <v>8916.0499999999993</v>
      </c>
    </row>
    <row r="3127" spans="6:30" x14ac:dyDescent="0.25">
      <c r="F3127" s="4">
        <v>43418</v>
      </c>
      <c r="G3127">
        <v>3</v>
      </c>
      <c r="H3127">
        <v>3</v>
      </c>
      <c r="I3127">
        <v>4</v>
      </c>
      <c r="J3127">
        <v>184</v>
      </c>
      <c r="AD3127">
        <f>ROUND(fTransactions[[#This Row],[Units]]*VLOOKUP(fTransactions[[#This Row],[ProductID]],dProduct[[ProductID]:[RetailPrice]],3,0),2)</f>
        <v>3670.8</v>
      </c>
    </row>
    <row r="3128" spans="6:30" x14ac:dyDescent="0.25">
      <c r="F3128" s="4">
        <v>43419</v>
      </c>
      <c r="G3128">
        <v>6</v>
      </c>
      <c r="H3128">
        <v>2</v>
      </c>
      <c r="I3128">
        <v>3</v>
      </c>
      <c r="J3128">
        <v>173</v>
      </c>
      <c r="AD3128">
        <f>ROUND(fTransactions[[#This Row],[Units]]*VLOOKUP(fTransactions[[#This Row],[ProductID]],dProduct[[ProductID]:[RetailPrice]],3,0),2)</f>
        <v>7439</v>
      </c>
    </row>
    <row r="3129" spans="6:30" x14ac:dyDescent="0.25">
      <c r="F3129" s="4">
        <v>43419</v>
      </c>
      <c r="G3129">
        <v>7</v>
      </c>
      <c r="H3129">
        <v>2</v>
      </c>
      <c r="I3129">
        <v>3</v>
      </c>
      <c r="J3129">
        <v>410</v>
      </c>
      <c r="AD3129">
        <f>ROUND(fTransactions[[#This Row],[Units]]*VLOOKUP(fTransactions[[#This Row],[ProductID]],dProduct[[ProductID]:[RetailPrice]],3,0),2)</f>
        <v>17630</v>
      </c>
    </row>
    <row r="3130" spans="6:30" x14ac:dyDescent="0.25">
      <c r="F3130" s="4">
        <v>43419</v>
      </c>
      <c r="G3130">
        <v>4</v>
      </c>
      <c r="H3130">
        <v>3</v>
      </c>
      <c r="I3130">
        <v>2</v>
      </c>
      <c r="J3130">
        <v>20</v>
      </c>
      <c r="AD3130">
        <f>ROUND(fTransactions[[#This Row],[Units]]*VLOOKUP(fTransactions[[#This Row],[ProductID]],dProduct[[ProductID]:[RetailPrice]],3,0),2)</f>
        <v>399</v>
      </c>
    </row>
    <row r="3131" spans="6:30" x14ac:dyDescent="0.25">
      <c r="F3131" s="4">
        <v>43419</v>
      </c>
      <c r="G3131">
        <v>3</v>
      </c>
      <c r="H3131">
        <v>3</v>
      </c>
      <c r="I3131">
        <v>3</v>
      </c>
      <c r="J3131">
        <v>146</v>
      </c>
      <c r="AD3131">
        <f>ROUND(fTransactions[[#This Row],[Units]]*VLOOKUP(fTransactions[[#This Row],[ProductID]],dProduct[[ProductID]:[RetailPrice]],3,0),2)</f>
        <v>2912.7</v>
      </c>
    </row>
    <row r="3132" spans="6:30" x14ac:dyDescent="0.25">
      <c r="F3132" s="4">
        <v>43419</v>
      </c>
      <c r="G3132">
        <v>2</v>
      </c>
      <c r="H3132">
        <v>3</v>
      </c>
      <c r="I3132">
        <v>2</v>
      </c>
      <c r="J3132">
        <v>82</v>
      </c>
      <c r="AD3132">
        <f>ROUND(fTransactions[[#This Row],[Units]]*VLOOKUP(fTransactions[[#This Row],[ProductID]],dProduct[[ProductID]:[RetailPrice]],3,0),2)</f>
        <v>1635.9</v>
      </c>
    </row>
    <row r="3133" spans="6:30" x14ac:dyDescent="0.25">
      <c r="F3133" s="4">
        <v>43419</v>
      </c>
      <c r="G3133">
        <v>3</v>
      </c>
      <c r="H3133">
        <v>3</v>
      </c>
      <c r="I3133">
        <v>4</v>
      </c>
      <c r="J3133">
        <v>391</v>
      </c>
      <c r="AD3133">
        <f>ROUND(fTransactions[[#This Row],[Units]]*VLOOKUP(fTransactions[[#This Row],[ProductID]],dProduct[[ProductID]:[RetailPrice]],3,0),2)</f>
        <v>7800.45</v>
      </c>
    </row>
    <row r="3134" spans="6:30" x14ac:dyDescent="0.25">
      <c r="F3134" s="4">
        <v>43420</v>
      </c>
      <c r="G3134">
        <v>4</v>
      </c>
      <c r="H3134">
        <v>1</v>
      </c>
      <c r="I3134">
        <v>2</v>
      </c>
      <c r="J3134">
        <v>411</v>
      </c>
      <c r="AD3134">
        <f>ROUND(fTransactions[[#This Row],[Units]]*VLOOKUP(fTransactions[[#This Row],[ProductID]],dProduct[[ProductID]:[RetailPrice]],3,0),2)</f>
        <v>11487.45</v>
      </c>
    </row>
    <row r="3135" spans="6:30" x14ac:dyDescent="0.25">
      <c r="F3135" s="4">
        <v>43420</v>
      </c>
      <c r="G3135">
        <v>7</v>
      </c>
      <c r="H3135">
        <v>1</v>
      </c>
      <c r="I3135">
        <v>3</v>
      </c>
      <c r="J3135">
        <v>437</v>
      </c>
      <c r="AD3135">
        <f>ROUND(fTransactions[[#This Row],[Units]]*VLOOKUP(fTransactions[[#This Row],[ProductID]],dProduct[[ProductID]:[RetailPrice]],3,0),2)</f>
        <v>12214.15</v>
      </c>
    </row>
    <row r="3136" spans="6:30" x14ac:dyDescent="0.25">
      <c r="F3136" s="4">
        <v>43420</v>
      </c>
      <c r="G3136">
        <v>6</v>
      </c>
      <c r="H3136">
        <v>2</v>
      </c>
      <c r="I3136">
        <v>2</v>
      </c>
      <c r="J3136">
        <v>46</v>
      </c>
      <c r="AD3136">
        <f>ROUND(fTransactions[[#This Row],[Units]]*VLOOKUP(fTransactions[[#This Row],[ProductID]],dProduct[[ProductID]:[RetailPrice]],3,0),2)</f>
        <v>1978</v>
      </c>
    </row>
    <row r="3137" spans="6:30" x14ac:dyDescent="0.25">
      <c r="F3137" s="4">
        <v>43421</v>
      </c>
      <c r="G3137">
        <v>2</v>
      </c>
      <c r="H3137">
        <v>2</v>
      </c>
      <c r="I3137">
        <v>1</v>
      </c>
      <c r="J3137">
        <v>397</v>
      </c>
      <c r="AD3137">
        <f>ROUND(fTransactions[[#This Row],[Units]]*VLOOKUP(fTransactions[[#This Row],[ProductID]],dProduct[[ProductID]:[RetailPrice]],3,0),2)</f>
        <v>17071</v>
      </c>
    </row>
    <row r="3138" spans="6:30" x14ac:dyDescent="0.25">
      <c r="F3138" s="4">
        <v>43421</v>
      </c>
      <c r="G3138">
        <v>5</v>
      </c>
      <c r="H3138">
        <v>3</v>
      </c>
      <c r="I3138">
        <v>3</v>
      </c>
      <c r="J3138">
        <v>70</v>
      </c>
      <c r="AD3138">
        <f>ROUND(fTransactions[[#This Row],[Units]]*VLOOKUP(fTransactions[[#This Row],[ProductID]],dProduct[[ProductID]:[RetailPrice]],3,0),2)</f>
        <v>1396.5</v>
      </c>
    </row>
    <row r="3139" spans="6:30" x14ac:dyDescent="0.25">
      <c r="F3139" s="4">
        <v>43421</v>
      </c>
      <c r="G3139">
        <v>8</v>
      </c>
      <c r="H3139">
        <v>1</v>
      </c>
      <c r="I3139">
        <v>3</v>
      </c>
      <c r="J3139">
        <v>196</v>
      </c>
      <c r="AD3139">
        <f>ROUND(fTransactions[[#This Row],[Units]]*VLOOKUP(fTransactions[[#This Row],[ProductID]],dProduct[[ProductID]:[RetailPrice]],3,0),2)</f>
        <v>5478.2</v>
      </c>
    </row>
    <row r="3140" spans="6:30" x14ac:dyDescent="0.25">
      <c r="F3140" s="4">
        <v>43421</v>
      </c>
      <c r="G3140">
        <v>3</v>
      </c>
      <c r="H3140">
        <v>3</v>
      </c>
      <c r="I3140">
        <v>3</v>
      </c>
      <c r="J3140">
        <v>233</v>
      </c>
      <c r="AD3140">
        <f>ROUND(fTransactions[[#This Row],[Units]]*VLOOKUP(fTransactions[[#This Row],[ProductID]],dProduct[[ProductID]:[RetailPrice]],3,0),2)</f>
        <v>4648.3500000000004</v>
      </c>
    </row>
    <row r="3141" spans="6:30" x14ac:dyDescent="0.25">
      <c r="F3141" s="4">
        <v>43421</v>
      </c>
      <c r="G3141">
        <v>4</v>
      </c>
      <c r="H3141">
        <v>3</v>
      </c>
      <c r="I3141">
        <v>3</v>
      </c>
      <c r="J3141">
        <v>424</v>
      </c>
      <c r="AD3141">
        <f>ROUND(fTransactions[[#This Row],[Units]]*VLOOKUP(fTransactions[[#This Row],[ProductID]],dProduct[[ProductID]:[RetailPrice]],3,0),2)</f>
        <v>8458.7999999999993</v>
      </c>
    </row>
    <row r="3142" spans="6:30" x14ac:dyDescent="0.25">
      <c r="F3142" s="4">
        <v>43422</v>
      </c>
      <c r="G3142">
        <v>8</v>
      </c>
      <c r="H3142">
        <v>2</v>
      </c>
      <c r="I3142">
        <v>2</v>
      </c>
      <c r="J3142">
        <v>206</v>
      </c>
      <c r="AD3142">
        <f>ROUND(fTransactions[[#This Row],[Units]]*VLOOKUP(fTransactions[[#This Row],[ProductID]],dProduct[[ProductID]:[RetailPrice]],3,0),2)</f>
        <v>8858</v>
      </c>
    </row>
    <row r="3143" spans="6:30" x14ac:dyDescent="0.25">
      <c r="F3143" s="4">
        <v>43422</v>
      </c>
      <c r="G3143">
        <v>5</v>
      </c>
      <c r="H3143">
        <v>1</v>
      </c>
      <c r="I3143">
        <v>1</v>
      </c>
      <c r="J3143">
        <v>256</v>
      </c>
      <c r="AD3143">
        <f>ROUND(fTransactions[[#This Row],[Units]]*VLOOKUP(fTransactions[[#This Row],[ProductID]],dProduct[[ProductID]:[RetailPrice]],3,0),2)</f>
        <v>7155.2</v>
      </c>
    </row>
    <row r="3144" spans="6:30" x14ac:dyDescent="0.25">
      <c r="F3144" s="4">
        <v>43422</v>
      </c>
      <c r="G3144">
        <v>1</v>
      </c>
      <c r="H3144">
        <v>3</v>
      </c>
      <c r="I3144">
        <v>1</v>
      </c>
      <c r="J3144">
        <v>288</v>
      </c>
      <c r="AD3144">
        <f>ROUND(fTransactions[[#This Row],[Units]]*VLOOKUP(fTransactions[[#This Row],[ProductID]],dProduct[[ProductID]:[RetailPrice]],3,0),2)</f>
        <v>5745.6</v>
      </c>
    </row>
    <row r="3145" spans="6:30" x14ac:dyDescent="0.25">
      <c r="F3145" s="4">
        <v>43422</v>
      </c>
      <c r="G3145">
        <v>5</v>
      </c>
      <c r="H3145">
        <v>3</v>
      </c>
      <c r="I3145">
        <v>3</v>
      </c>
      <c r="J3145">
        <v>73</v>
      </c>
      <c r="AD3145">
        <f>ROUND(fTransactions[[#This Row],[Units]]*VLOOKUP(fTransactions[[#This Row],[ProductID]],dProduct[[ProductID]:[RetailPrice]],3,0),2)</f>
        <v>1456.35</v>
      </c>
    </row>
    <row r="3146" spans="6:30" x14ac:dyDescent="0.25">
      <c r="F3146" s="4">
        <v>43423</v>
      </c>
      <c r="G3146">
        <v>4</v>
      </c>
      <c r="H3146">
        <v>3</v>
      </c>
      <c r="I3146">
        <v>2</v>
      </c>
      <c r="J3146">
        <v>444</v>
      </c>
      <c r="AD3146">
        <f>ROUND(fTransactions[[#This Row],[Units]]*VLOOKUP(fTransactions[[#This Row],[ProductID]],dProduct[[ProductID]:[RetailPrice]],3,0),2)</f>
        <v>8857.7999999999993</v>
      </c>
    </row>
    <row r="3147" spans="6:30" x14ac:dyDescent="0.25">
      <c r="F3147" s="4">
        <v>43423</v>
      </c>
      <c r="G3147">
        <v>8</v>
      </c>
      <c r="H3147">
        <v>3</v>
      </c>
      <c r="I3147">
        <v>4</v>
      </c>
      <c r="J3147">
        <v>258</v>
      </c>
      <c r="AD3147">
        <f>ROUND(fTransactions[[#This Row],[Units]]*VLOOKUP(fTransactions[[#This Row],[ProductID]],dProduct[[ProductID]:[RetailPrice]],3,0),2)</f>
        <v>5147.1000000000004</v>
      </c>
    </row>
    <row r="3148" spans="6:30" x14ac:dyDescent="0.25">
      <c r="F3148" s="4">
        <v>43423</v>
      </c>
      <c r="G3148">
        <v>2</v>
      </c>
      <c r="H3148">
        <v>2</v>
      </c>
      <c r="I3148">
        <v>2</v>
      </c>
      <c r="J3148">
        <v>434</v>
      </c>
      <c r="AD3148">
        <f>ROUND(fTransactions[[#This Row],[Units]]*VLOOKUP(fTransactions[[#This Row],[ProductID]],dProduct[[ProductID]:[RetailPrice]],3,0),2)</f>
        <v>18662</v>
      </c>
    </row>
    <row r="3149" spans="6:30" x14ac:dyDescent="0.25">
      <c r="F3149" s="4">
        <v>43423</v>
      </c>
      <c r="G3149">
        <v>3</v>
      </c>
      <c r="H3149">
        <v>2</v>
      </c>
      <c r="I3149">
        <v>4</v>
      </c>
      <c r="J3149">
        <v>245</v>
      </c>
      <c r="AD3149">
        <f>ROUND(fTransactions[[#This Row],[Units]]*VLOOKUP(fTransactions[[#This Row],[ProductID]],dProduct[[ProductID]:[RetailPrice]],3,0),2)</f>
        <v>10535</v>
      </c>
    </row>
    <row r="3150" spans="6:30" x14ac:dyDescent="0.25">
      <c r="F3150" s="4">
        <v>43423</v>
      </c>
      <c r="G3150">
        <v>1</v>
      </c>
      <c r="H3150">
        <v>2</v>
      </c>
      <c r="I3150">
        <v>3</v>
      </c>
      <c r="J3150">
        <v>277</v>
      </c>
      <c r="AD3150">
        <f>ROUND(fTransactions[[#This Row],[Units]]*VLOOKUP(fTransactions[[#This Row],[ProductID]],dProduct[[ProductID]:[RetailPrice]],3,0),2)</f>
        <v>11911</v>
      </c>
    </row>
    <row r="3151" spans="6:30" x14ac:dyDescent="0.25">
      <c r="F3151" s="4">
        <v>43423</v>
      </c>
      <c r="G3151">
        <v>7</v>
      </c>
      <c r="H3151">
        <v>4</v>
      </c>
      <c r="I3151">
        <v>4</v>
      </c>
      <c r="J3151">
        <v>454</v>
      </c>
      <c r="AD3151">
        <f>ROUND(fTransactions[[#This Row],[Units]]*VLOOKUP(fTransactions[[#This Row],[ProductID]],dProduct[[ProductID]:[RetailPrice]],3,0),2)</f>
        <v>14505.3</v>
      </c>
    </row>
    <row r="3152" spans="6:30" x14ac:dyDescent="0.25">
      <c r="F3152" s="4">
        <v>43423</v>
      </c>
      <c r="G3152">
        <v>7</v>
      </c>
      <c r="H3152">
        <v>4</v>
      </c>
      <c r="I3152">
        <v>3</v>
      </c>
      <c r="J3152">
        <v>119</v>
      </c>
      <c r="AD3152">
        <f>ROUND(fTransactions[[#This Row],[Units]]*VLOOKUP(fTransactions[[#This Row],[ProductID]],dProduct[[ProductID]:[RetailPrice]],3,0),2)</f>
        <v>3802.05</v>
      </c>
    </row>
    <row r="3153" spans="6:30" x14ac:dyDescent="0.25">
      <c r="F3153" s="4">
        <v>43423</v>
      </c>
      <c r="G3153">
        <v>5</v>
      </c>
      <c r="H3153">
        <v>3</v>
      </c>
      <c r="I3153">
        <v>3</v>
      </c>
      <c r="J3153">
        <v>205</v>
      </c>
      <c r="AD3153">
        <f>ROUND(fTransactions[[#This Row],[Units]]*VLOOKUP(fTransactions[[#This Row],[ProductID]],dProduct[[ProductID]:[RetailPrice]],3,0),2)</f>
        <v>4089.75</v>
      </c>
    </row>
    <row r="3154" spans="6:30" x14ac:dyDescent="0.25">
      <c r="F3154" s="4">
        <v>43424</v>
      </c>
      <c r="G3154">
        <v>7</v>
      </c>
      <c r="H3154">
        <v>3</v>
      </c>
      <c r="I3154">
        <v>4</v>
      </c>
      <c r="J3154">
        <v>417</v>
      </c>
      <c r="AD3154">
        <f>ROUND(fTransactions[[#This Row],[Units]]*VLOOKUP(fTransactions[[#This Row],[ProductID]],dProduct[[ProductID]:[RetailPrice]],3,0),2)</f>
        <v>8319.15</v>
      </c>
    </row>
    <row r="3155" spans="6:30" x14ac:dyDescent="0.25">
      <c r="F3155" s="4">
        <v>43424</v>
      </c>
      <c r="G3155">
        <v>6</v>
      </c>
      <c r="H3155">
        <v>2</v>
      </c>
      <c r="I3155">
        <v>3</v>
      </c>
      <c r="J3155">
        <v>115</v>
      </c>
      <c r="AD3155">
        <f>ROUND(fTransactions[[#This Row],[Units]]*VLOOKUP(fTransactions[[#This Row],[ProductID]],dProduct[[ProductID]:[RetailPrice]],3,0),2)</f>
        <v>4945</v>
      </c>
    </row>
    <row r="3156" spans="6:30" x14ac:dyDescent="0.25">
      <c r="F3156" s="4">
        <v>43424</v>
      </c>
      <c r="G3156">
        <v>3</v>
      </c>
      <c r="H3156">
        <v>3</v>
      </c>
      <c r="I3156">
        <v>3</v>
      </c>
      <c r="J3156">
        <v>144</v>
      </c>
      <c r="AD3156">
        <f>ROUND(fTransactions[[#This Row],[Units]]*VLOOKUP(fTransactions[[#This Row],[ProductID]],dProduct[[ProductID]:[RetailPrice]],3,0),2)</f>
        <v>2872.8</v>
      </c>
    </row>
    <row r="3157" spans="6:30" x14ac:dyDescent="0.25">
      <c r="F3157" s="4">
        <v>43424</v>
      </c>
      <c r="G3157">
        <v>5</v>
      </c>
      <c r="H3157">
        <v>2</v>
      </c>
      <c r="I3157">
        <v>3</v>
      </c>
      <c r="J3157">
        <v>423</v>
      </c>
      <c r="AD3157">
        <f>ROUND(fTransactions[[#This Row],[Units]]*VLOOKUP(fTransactions[[#This Row],[ProductID]],dProduct[[ProductID]:[RetailPrice]],3,0),2)</f>
        <v>18189</v>
      </c>
    </row>
    <row r="3158" spans="6:30" x14ac:dyDescent="0.25">
      <c r="F3158" s="4">
        <v>43424</v>
      </c>
      <c r="G3158">
        <v>8</v>
      </c>
      <c r="H3158">
        <v>3</v>
      </c>
      <c r="I3158">
        <v>2</v>
      </c>
      <c r="J3158">
        <v>412</v>
      </c>
      <c r="AD3158">
        <f>ROUND(fTransactions[[#This Row],[Units]]*VLOOKUP(fTransactions[[#This Row],[ProductID]],dProduct[[ProductID]:[RetailPrice]],3,0),2)</f>
        <v>8219.4</v>
      </c>
    </row>
    <row r="3159" spans="6:30" x14ac:dyDescent="0.25">
      <c r="F3159" s="4">
        <v>43425</v>
      </c>
      <c r="G3159">
        <v>4</v>
      </c>
      <c r="H3159">
        <v>2</v>
      </c>
      <c r="I3159">
        <v>1</v>
      </c>
      <c r="J3159">
        <v>244</v>
      </c>
      <c r="AD3159">
        <f>ROUND(fTransactions[[#This Row],[Units]]*VLOOKUP(fTransactions[[#This Row],[ProductID]],dProduct[[ProductID]:[RetailPrice]],3,0),2)</f>
        <v>10492</v>
      </c>
    </row>
    <row r="3160" spans="6:30" x14ac:dyDescent="0.25">
      <c r="F3160" s="4">
        <v>43425</v>
      </c>
      <c r="G3160">
        <v>6</v>
      </c>
      <c r="H3160">
        <v>1</v>
      </c>
      <c r="I3160">
        <v>3</v>
      </c>
      <c r="J3160">
        <v>147</v>
      </c>
      <c r="AD3160">
        <f>ROUND(fTransactions[[#This Row],[Units]]*VLOOKUP(fTransactions[[#This Row],[ProductID]],dProduct[[ProductID]:[RetailPrice]],3,0),2)</f>
        <v>4108.6499999999996</v>
      </c>
    </row>
    <row r="3161" spans="6:30" x14ac:dyDescent="0.25">
      <c r="F3161" s="4">
        <v>43425</v>
      </c>
      <c r="G3161">
        <v>2</v>
      </c>
      <c r="H3161">
        <v>4</v>
      </c>
      <c r="I3161">
        <v>4</v>
      </c>
      <c r="J3161">
        <v>16</v>
      </c>
      <c r="AD3161">
        <f>ROUND(fTransactions[[#This Row],[Units]]*VLOOKUP(fTransactions[[#This Row],[ProductID]],dProduct[[ProductID]:[RetailPrice]],3,0),2)</f>
        <v>511.2</v>
      </c>
    </row>
    <row r="3162" spans="6:30" x14ac:dyDescent="0.25">
      <c r="F3162" s="4">
        <v>43425</v>
      </c>
      <c r="G3162">
        <v>1</v>
      </c>
      <c r="H3162">
        <v>3</v>
      </c>
      <c r="I3162">
        <v>2</v>
      </c>
      <c r="J3162">
        <v>200</v>
      </c>
      <c r="AD3162">
        <f>ROUND(fTransactions[[#This Row],[Units]]*VLOOKUP(fTransactions[[#This Row],[ProductID]],dProduct[[ProductID]:[RetailPrice]],3,0),2)</f>
        <v>3990</v>
      </c>
    </row>
    <row r="3163" spans="6:30" x14ac:dyDescent="0.25">
      <c r="F3163" s="4">
        <v>43425</v>
      </c>
      <c r="G3163">
        <v>1</v>
      </c>
      <c r="H3163">
        <v>3</v>
      </c>
      <c r="I3163">
        <v>2</v>
      </c>
      <c r="J3163">
        <v>435</v>
      </c>
      <c r="AD3163">
        <f>ROUND(fTransactions[[#This Row],[Units]]*VLOOKUP(fTransactions[[#This Row],[ProductID]],dProduct[[ProductID]:[RetailPrice]],3,0),2)</f>
        <v>8678.25</v>
      </c>
    </row>
    <row r="3164" spans="6:30" x14ac:dyDescent="0.25">
      <c r="F3164" s="4">
        <v>43426</v>
      </c>
      <c r="G3164">
        <v>5</v>
      </c>
      <c r="H3164">
        <v>3</v>
      </c>
      <c r="I3164">
        <v>2</v>
      </c>
      <c r="J3164">
        <v>27</v>
      </c>
      <c r="AD3164">
        <f>ROUND(fTransactions[[#This Row],[Units]]*VLOOKUP(fTransactions[[#This Row],[ProductID]],dProduct[[ProductID]:[RetailPrice]],3,0),2)</f>
        <v>538.65</v>
      </c>
    </row>
    <row r="3165" spans="6:30" x14ac:dyDescent="0.25">
      <c r="F3165" s="4">
        <v>43426</v>
      </c>
      <c r="G3165">
        <v>3</v>
      </c>
      <c r="H3165">
        <v>2</v>
      </c>
      <c r="I3165">
        <v>2</v>
      </c>
      <c r="J3165">
        <v>442</v>
      </c>
      <c r="AD3165">
        <f>ROUND(fTransactions[[#This Row],[Units]]*VLOOKUP(fTransactions[[#This Row],[ProductID]],dProduct[[ProductID]:[RetailPrice]],3,0),2)</f>
        <v>19006</v>
      </c>
    </row>
    <row r="3166" spans="6:30" x14ac:dyDescent="0.25">
      <c r="F3166" s="4">
        <v>43426</v>
      </c>
      <c r="G3166">
        <v>5</v>
      </c>
      <c r="H3166">
        <v>1</v>
      </c>
      <c r="I3166">
        <v>3</v>
      </c>
      <c r="J3166">
        <v>262</v>
      </c>
      <c r="AD3166">
        <f>ROUND(fTransactions[[#This Row],[Units]]*VLOOKUP(fTransactions[[#This Row],[ProductID]],dProduct[[ProductID]:[RetailPrice]],3,0),2)</f>
        <v>7322.9</v>
      </c>
    </row>
    <row r="3167" spans="6:30" x14ac:dyDescent="0.25">
      <c r="F3167" s="4">
        <v>43426</v>
      </c>
      <c r="G3167">
        <v>5</v>
      </c>
      <c r="H3167">
        <v>2</v>
      </c>
      <c r="I3167">
        <v>2</v>
      </c>
      <c r="J3167">
        <v>92</v>
      </c>
      <c r="AD3167">
        <f>ROUND(fTransactions[[#This Row],[Units]]*VLOOKUP(fTransactions[[#This Row],[ProductID]],dProduct[[ProductID]:[RetailPrice]],3,0),2)</f>
        <v>3956</v>
      </c>
    </row>
    <row r="3168" spans="6:30" x14ac:dyDescent="0.25">
      <c r="F3168" s="4">
        <v>43426</v>
      </c>
      <c r="G3168">
        <v>6</v>
      </c>
      <c r="H3168">
        <v>3</v>
      </c>
      <c r="I3168">
        <v>2</v>
      </c>
      <c r="J3168">
        <v>416</v>
      </c>
      <c r="AD3168">
        <f>ROUND(fTransactions[[#This Row],[Units]]*VLOOKUP(fTransactions[[#This Row],[ProductID]],dProduct[[ProductID]:[RetailPrice]],3,0),2)</f>
        <v>8299.2000000000007</v>
      </c>
    </row>
    <row r="3169" spans="6:30" x14ac:dyDescent="0.25">
      <c r="F3169" s="4">
        <v>43426</v>
      </c>
      <c r="G3169">
        <v>3</v>
      </c>
      <c r="H3169">
        <v>3</v>
      </c>
      <c r="I3169">
        <v>4</v>
      </c>
      <c r="J3169">
        <v>482</v>
      </c>
      <c r="AD3169">
        <f>ROUND(fTransactions[[#This Row],[Units]]*VLOOKUP(fTransactions[[#This Row],[ProductID]],dProduct[[ProductID]:[RetailPrice]],3,0),2)</f>
        <v>9615.9</v>
      </c>
    </row>
    <row r="3170" spans="6:30" x14ac:dyDescent="0.25">
      <c r="F3170" s="4">
        <v>43427</v>
      </c>
      <c r="G3170">
        <v>5</v>
      </c>
      <c r="H3170">
        <v>3</v>
      </c>
      <c r="I3170">
        <v>3</v>
      </c>
      <c r="J3170">
        <v>20</v>
      </c>
      <c r="AD3170">
        <f>ROUND(fTransactions[[#This Row],[Units]]*VLOOKUP(fTransactions[[#This Row],[ProductID]],dProduct[[ProductID]:[RetailPrice]],3,0),2)</f>
        <v>399</v>
      </c>
    </row>
    <row r="3171" spans="6:30" x14ac:dyDescent="0.25">
      <c r="F3171" s="4">
        <v>43428</v>
      </c>
      <c r="G3171">
        <v>7</v>
      </c>
      <c r="H3171">
        <v>4</v>
      </c>
      <c r="I3171">
        <v>1</v>
      </c>
      <c r="J3171">
        <v>307</v>
      </c>
      <c r="AD3171">
        <f>ROUND(fTransactions[[#This Row],[Units]]*VLOOKUP(fTransactions[[#This Row],[ProductID]],dProduct[[ProductID]:[RetailPrice]],3,0),2)</f>
        <v>9808.65</v>
      </c>
    </row>
    <row r="3172" spans="6:30" x14ac:dyDescent="0.25">
      <c r="F3172" s="4">
        <v>43428</v>
      </c>
      <c r="G3172">
        <v>7</v>
      </c>
      <c r="H3172">
        <v>3</v>
      </c>
      <c r="I3172">
        <v>4</v>
      </c>
      <c r="J3172">
        <v>191</v>
      </c>
      <c r="AD3172">
        <f>ROUND(fTransactions[[#This Row],[Units]]*VLOOKUP(fTransactions[[#This Row],[ProductID]],dProduct[[ProductID]:[RetailPrice]],3,0),2)</f>
        <v>3810.45</v>
      </c>
    </row>
    <row r="3173" spans="6:30" x14ac:dyDescent="0.25">
      <c r="F3173" s="4">
        <v>43428</v>
      </c>
      <c r="G3173">
        <v>4</v>
      </c>
      <c r="H3173">
        <v>3</v>
      </c>
      <c r="I3173">
        <v>3</v>
      </c>
      <c r="J3173">
        <v>378</v>
      </c>
      <c r="AD3173">
        <f>ROUND(fTransactions[[#This Row],[Units]]*VLOOKUP(fTransactions[[#This Row],[ProductID]],dProduct[[ProductID]:[RetailPrice]],3,0),2)</f>
        <v>7541.1</v>
      </c>
    </row>
    <row r="3174" spans="6:30" x14ac:dyDescent="0.25">
      <c r="F3174" s="4">
        <v>43428</v>
      </c>
      <c r="G3174">
        <v>2</v>
      </c>
      <c r="H3174">
        <v>3</v>
      </c>
      <c r="I3174">
        <v>1</v>
      </c>
      <c r="J3174">
        <v>296</v>
      </c>
      <c r="AD3174">
        <f>ROUND(fTransactions[[#This Row],[Units]]*VLOOKUP(fTransactions[[#This Row],[ProductID]],dProduct[[ProductID]:[RetailPrice]],3,0),2)</f>
        <v>5905.2</v>
      </c>
    </row>
    <row r="3175" spans="6:30" x14ac:dyDescent="0.25">
      <c r="F3175" s="4">
        <v>43429</v>
      </c>
      <c r="G3175">
        <v>7</v>
      </c>
      <c r="H3175">
        <v>2</v>
      </c>
      <c r="I3175">
        <v>1</v>
      </c>
      <c r="J3175">
        <v>259</v>
      </c>
      <c r="AD3175">
        <f>ROUND(fTransactions[[#This Row],[Units]]*VLOOKUP(fTransactions[[#This Row],[ProductID]],dProduct[[ProductID]:[RetailPrice]],3,0),2)</f>
        <v>11137</v>
      </c>
    </row>
    <row r="3176" spans="6:30" x14ac:dyDescent="0.25">
      <c r="F3176" s="4">
        <v>43429</v>
      </c>
      <c r="G3176">
        <v>8</v>
      </c>
      <c r="H3176">
        <v>2</v>
      </c>
      <c r="I3176">
        <v>1</v>
      </c>
      <c r="J3176">
        <v>65</v>
      </c>
      <c r="AD3176">
        <f>ROUND(fTransactions[[#This Row],[Units]]*VLOOKUP(fTransactions[[#This Row],[ProductID]],dProduct[[ProductID]:[RetailPrice]],3,0),2)</f>
        <v>2795</v>
      </c>
    </row>
    <row r="3177" spans="6:30" x14ac:dyDescent="0.25">
      <c r="F3177" s="4">
        <v>43430</v>
      </c>
      <c r="G3177">
        <v>8</v>
      </c>
      <c r="H3177">
        <v>3</v>
      </c>
      <c r="I3177">
        <v>3</v>
      </c>
      <c r="J3177">
        <v>18</v>
      </c>
      <c r="AD3177">
        <f>ROUND(fTransactions[[#This Row],[Units]]*VLOOKUP(fTransactions[[#This Row],[ProductID]],dProduct[[ProductID]:[RetailPrice]],3,0),2)</f>
        <v>359.1</v>
      </c>
    </row>
    <row r="3178" spans="6:30" x14ac:dyDescent="0.25">
      <c r="F3178" s="4">
        <v>43430</v>
      </c>
      <c r="G3178">
        <v>6</v>
      </c>
      <c r="H3178">
        <v>2</v>
      </c>
      <c r="I3178">
        <v>3</v>
      </c>
      <c r="J3178">
        <v>72</v>
      </c>
      <c r="AD3178">
        <f>ROUND(fTransactions[[#This Row],[Units]]*VLOOKUP(fTransactions[[#This Row],[ProductID]],dProduct[[ProductID]:[RetailPrice]],3,0),2)</f>
        <v>3096</v>
      </c>
    </row>
    <row r="3179" spans="6:30" x14ac:dyDescent="0.25">
      <c r="F3179" s="4">
        <v>43430</v>
      </c>
      <c r="G3179">
        <v>5</v>
      </c>
      <c r="H3179">
        <v>2</v>
      </c>
      <c r="I3179">
        <v>2</v>
      </c>
      <c r="J3179">
        <v>119</v>
      </c>
      <c r="AD3179">
        <f>ROUND(fTransactions[[#This Row],[Units]]*VLOOKUP(fTransactions[[#This Row],[ProductID]],dProduct[[ProductID]:[RetailPrice]],3,0),2)</f>
        <v>5117</v>
      </c>
    </row>
    <row r="3180" spans="6:30" x14ac:dyDescent="0.25">
      <c r="F3180" s="4">
        <v>43430</v>
      </c>
      <c r="G3180">
        <v>5</v>
      </c>
      <c r="H3180">
        <v>2</v>
      </c>
      <c r="I3180">
        <v>1</v>
      </c>
      <c r="J3180">
        <v>268</v>
      </c>
      <c r="AD3180">
        <f>ROUND(fTransactions[[#This Row],[Units]]*VLOOKUP(fTransactions[[#This Row],[ProductID]],dProduct[[ProductID]:[RetailPrice]],3,0),2)</f>
        <v>11524</v>
      </c>
    </row>
    <row r="3181" spans="6:30" x14ac:dyDescent="0.25">
      <c r="F3181" s="4">
        <v>43430</v>
      </c>
      <c r="G3181">
        <v>1</v>
      </c>
      <c r="H3181">
        <v>3</v>
      </c>
      <c r="I3181">
        <v>4</v>
      </c>
      <c r="J3181">
        <v>253</v>
      </c>
      <c r="AD3181">
        <f>ROUND(fTransactions[[#This Row],[Units]]*VLOOKUP(fTransactions[[#This Row],[ProductID]],dProduct[[ProductID]:[RetailPrice]],3,0),2)</f>
        <v>5047.3500000000004</v>
      </c>
    </row>
    <row r="3182" spans="6:30" x14ac:dyDescent="0.25">
      <c r="F3182" s="4">
        <v>43430</v>
      </c>
      <c r="G3182">
        <v>1</v>
      </c>
      <c r="H3182">
        <v>2</v>
      </c>
      <c r="I3182">
        <v>3</v>
      </c>
      <c r="J3182">
        <v>278</v>
      </c>
      <c r="AD3182">
        <f>ROUND(fTransactions[[#This Row],[Units]]*VLOOKUP(fTransactions[[#This Row],[ProductID]],dProduct[[ProductID]:[RetailPrice]],3,0),2)</f>
        <v>11954</v>
      </c>
    </row>
    <row r="3183" spans="6:30" x14ac:dyDescent="0.25">
      <c r="F3183" s="4">
        <v>43431</v>
      </c>
      <c r="G3183">
        <v>8</v>
      </c>
      <c r="H3183">
        <v>2</v>
      </c>
      <c r="I3183">
        <v>2</v>
      </c>
      <c r="J3183">
        <v>35</v>
      </c>
      <c r="AD3183">
        <f>ROUND(fTransactions[[#This Row],[Units]]*VLOOKUP(fTransactions[[#This Row],[ProductID]],dProduct[[ProductID]:[RetailPrice]],3,0),2)</f>
        <v>1505</v>
      </c>
    </row>
    <row r="3184" spans="6:30" x14ac:dyDescent="0.25">
      <c r="F3184" s="4">
        <v>43431</v>
      </c>
      <c r="G3184">
        <v>1</v>
      </c>
      <c r="H3184">
        <v>3</v>
      </c>
      <c r="I3184">
        <v>2</v>
      </c>
      <c r="J3184">
        <v>261</v>
      </c>
      <c r="AD3184">
        <f>ROUND(fTransactions[[#This Row],[Units]]*VLOOKUP(fTransactions[[#This Row],[ProductID]],dProduct[[ProductID]:[RetailPrice]],3,0),2)</f>
        <v>5206.95</v>
      </c>
    </row>
    <row r="3185" spans="6:30" x14ac:dyDescent="0.25">
      <c r="F3185" s="4">
        <v>43431</v>
      </c>
      <c r="G3185">
        <v>8</v>
      </c>
      <c r="H3185">
        <v>2</v>
      </c>
      <c r="I3185">
        <v>2</v>
      </c>
      <c r="J3185">
        <v>148</v>
      </c>
      <c r="AD3185">
        <f>ROUND(fTransactions[[#This Row],[Units]]*VLOOKUP(fTransactions[[#This Row],[ProductID]],dProduct[[ProductID]:[RetailPrice]],3,0),2)</f>
        <v>6364</v>
      </c>
    </row>
    <row r="3186" spans="6:30" x14ac:dyDescent="0.25">
      <c r="F3186" s="4">
        <v>43431</v>
      </c>
      <c r="G3186">
        <v>4</v>
      </c>
      <c r="H3186">
        <v>4</v>
      </c>
      <c r="I3186">
        <v>1</v>
      </c>
      <c r="J3186">
        <v>96</v>
      </c>
      <c r="AD3186">
        <f>ROUND(fTransactions[[#This Row],[Units]]*VLOOKUP(fTransactions[[#This Row],[ProductID]],dProduct[[ProductID]:[RetailPrice]],3,0),2)</f>
        <v>3067.2</v>
      </c>
    </row>
    <row r="3187" spans="6:30" x14ac:dyDescent="0.25">
      <c r="F3187" s="4">
        <v>43432</v>
      </c>
      <c r="G3187">
        <v>3</v>
      </c>
      <c r="H3187">
        <v>3</v>
      </c>
      <c r="I3187">
        <v>4</v>
      </c>
      <c r="J3187">
        <v>493</v>
      </c>
      <c r="AD3187">
        <f>ROUND(fTransactions[[#This Row],[Units]]*VLOOKUP(fTransactions[[#This Row],[ProductID]],dProduct[[ProductID]:[RetailPrice]],3,0),2)</f>
        <v>9835.35</v>
      </c>
    </row>
    <row r="3188" spans="6:30" x14ac:dyDescent="0.25">
      <c r="F3188" s="4">
        <v>43432</v>
      </c>
      <c r="G3188">
        <v>1</v>
      </c>
      <c r="H3188">
        <v>3</v>
      </c>
      <c r="I3188">
        <v>3</v>
      </c>
      <c r="J3188">
        <v>18</v>
      </c>
      <c r="AD3188">
        <f>ROUND(fTransactions[[#This Row],[Units]]*VLOOKUP(fTransactions[[#This Row],[ProductID]],dProduct[[ProductID]:[RetailPrice]],3,0),2)</f>
        <v>359.1</v>
      </c>
    </row>
    <row r="3189" spans="6:30" x14ac:dyDescent="0.25">
      <c r="F3189" s="4">
        <v>43433</v>
      </c>
      <c r="G3189">
        <v>7</v>
      </c>
      <c r="H3189">
        <v>3</v>
      </c>
      <c r="I3189">
        <v>1</v>
      </c>
      <c r="J3189">
        <v>82</v>
      </c>
      <c r="AD3189">
        <f>ROUND(fTransactions[[#This Row],[Units]]*VLOOKUP(fTransactions[[#This Row],[ProductID]],dProduct[[ProductID]:[RetailPrice]],3,0),2)</f>
        <v>1635.9</v>
      </c>
    </row>
    <row r="3190" spans="6:30" x14ac:dyDescent="0.25">
      <c r="F3190" s="4">
        <v>43433</v>
      </c>
      <c r="G3190">
        <v>3</v>
      </c>
      <c r="H3190">
        <v>3</v>
      </c>
      <c r="I3190">
        <v>2</v>
      </c>
      <c r="J3190">
        <v>85</v>
      </c>
      <c r="AD3190">
        <f>ROUND(fTransactions[[#This Row],[Units]]*VLOOKUP(fTransactions[[#This Row],[ProductID]],dProduct[[ProductID]:[RetailPrice]],3,0),2)</f>
        <v>1695.75</v>
      </c>
    </row>
    <row r="3191" spans="6:30" x14ac:dyDescent="0.25">
      <c r="F3191" s="4">
        <v>43433</v>
      </c>
      <c r="G3191">
        <v>5</v>
      </c>
      <c r="H3191">
        <v>2</v>
      </c>
      <c r="I3191">
        <v>3</v>
      </c>
      <c r="J3191">
        <v>369</v>
      </c>
      <c r="AD3191">
        <f>ROUND(fTransactions[[#This Row],[Units]]*VLOOKUP(fTransactions[[#This Row],[ProductID]],dProduct[[ProductID]:[RetailPrice]],3,0),2)</f>
        <v>15867</v>
      </c>
    </row>
    <row r="3192" spans="6:30" x14ac:dyDescent="0.25">
      <c r="F3192" s="4">
        <v>43433</v>
      </c>
      <c r="G3192">
        <v>1</v>
      </c>
      <c r="H3192">
        <v>2</v>
      </c>
      <c r="I3192">
        <v>3</v>
      </c>
      <c r="J3192">
        <v>66</v>
      </c>
      <c r="AD3192">
        <f>ROUND(fTransactions[[#This Row],[Units]]*VLOOKUP(fTransactions[[#This Row],[ProductID]],dProduct[[ProductID]:[RetailPrice]],3,0),2)</f>
        <v>2838</v>
      </c>
    </row>
    <row r="3193" spans="6:30" x14ac:dyDescent="0.25">
      <c r="F3193" s="4">
        <v>43434</v>
      </c>
      <c r="G3193">
        <v>7</v>
      </c>
      <c r="H3193">
        <v>3</v>
      </c>
      <c r="I3193">
        <v>3</v>
      </c>
      <c r="J3193">
        <v>224</v>
      </c>
      <c r="AD3193">
        <f>ROUND(fTransactions[[#This Row],[Units]]*VLOOKUP(fTransactions[[#This Row],[ProductID]],dProduct[[ProductID]:[RetailPrice]],3,0),2)</f>
        <v>4468.8</v>
      </c>
    </row>
    <row r="3194" spans="6:30" x14ac:dyDescent="0.25">
      <c r="F3194" s="4">
        <v>43434</v>
      </c>
      <c r="G3194">
        <v>8</v>
      </c>
      <c r="H3194">
        <v>4</v>
      </c>
      <c r="I3194">
        <v>1</v>
      </c>
      <c r="J3194">
        <v>451</v>
      </c>
      <c r="AD3194">
        <f>ROUND(fTransactions[[#This Row],[Units]]*VLOOKUP(fTransactions[[#This Row],[ProductID]],dProduct[[ProductID]:[RetailPrice]],3,0),2)</f>
        <v>14409.45</v>
      </c>
    </row>
    <row r="3195" spans="6:30" x14ac:dyDescent="0.25">
      <c r="F3195" s="4">
        <v>43434</v>
      </c>
      <c r="G3195">
        <v>5</v>
      </c>
      <c r="H3195">
        <v>3</v>
      </c>
      <c r="I3195">
        <v>1</v>
      </c>
      <c r="J3195">
        <v>201</v>
      </c>
      <c r="AD3195">
        <f>ROUND(fTransactions[[#This Row],[Units]]*VLOOKUP(fTransactions[[#This Row],[ProductID]],dProduct[[ProductID]:[RetailPrice]],3,0),2)</f>
        <v>4009.95</v>
      </c>
    </row>
    <row r="3196" spans="6:30" x14ac:dyDescent="0.25">
      <c r="F3196" s="4">
        <v>43434</v>
      </c>
      <c r="G3196">
        <v>7</v>
      </c>
      <c r="H3196">
        <v>2</v>
      </c>
      <c r="I3196">
        <v>1</v>
      </c>
      <c r="J3196">
        <v>288</v>
      </c>
      <c r="AD3196">
        <f>ROUND(fTransactions[[#This Row],[Units]]*VLOOKUP(fTransactions[[#This Row],[ProductID]],dProduct[[ProductID]:[RetailPrice]],3,0),2)</f>
        <v>12384</v>
      </c>
    </row>
    <row r="3197" spans="6:30" x14ac:dyDescent="0.25">
      <c r="F3197" s="4">
        <v>43434</v>
      </c>
      <c r="G3197">
        <v>2</v>
      </c>
      <c r="H3197">
        <v>1</v>
      </c>
      <c r="I3197">
        <v>3</v>
      </c>
      <c r="J3197">
        <v>416</v>
      </c>
      <c r="AD3197">
        <f>ROUND(fTransactions[[#This Row],[Units]]*VLOOKUP(fTransactions[[#This Row],[ProductID]],dProduct[[ProductID]:[RetailPrice]],3,0),2)</f>
        <v>11627.2</v>
      </c>
    </row>
    <row r="3198" spans="6:30" x14ac:dyDescent="0.25">
      <c r="F3198" s="4">
        <v>43435</v>
      </c>
      <c r="G3198">
        <v>2</v>
      </c>
      <c r="H3198">
        <v>3</v>
      </c>
      <c r="I3198">
        <v>4</v>
      </c>
      <c r="J3198">
        <v>29</v>
      </c>
      <c r="AD3198">
        <f>ROUND(fTransactions[[#This Row],[Units]]*VLOOKUP(fTransactions[[#This Row],[ProductID]],dProduct[[ProductID]:[RetailPrice]],3,0),2)</f>
        <v>578.54999999999995</v>
      </c>
    </row>
    <row r="3199" spans="6:30" x14ac:dyDescent="0.25">
      <c r="F3199" s="4">
        <v>43435</v>
      </c>
      <c r="G3199">
        <v>1</v>
      </c>
      <c r="H3199">
        <v>4</v>
      </c>
      <c r="I3199">
        <v>3</v>
      </c>
      <c r="J3199">
        <v>322</v>
      </c>
      <c r="AD3199">
        <f>ROUND(fTransactions[[#This Row],[Units]]*VLOOKUP(fTransactions[[#This Row],[ProductID]],dProduct[[ProductID]:[RetailPrice]],3,0),2)</f>
        <v>10287.9</v>
      </c>
    </row>
    <row r="3200" spans="6:30" x14ac:dyDescent="0.25">
      <c r="F3200" s="4">
        <v>43435</v>
      </c>
      <c r="G3200">
        <v>1</v>
      </c>
      <c r="H3200">
        <v>3</v>
      </c>
      <c r="I3200">
        <v>2</v>
      </c>
      <c r="J3200">
        <v>71</v>
      </c>
      <c r="AD3200">
        <f>ROUND(fTransactions[[#This Row],[Units]]*VLOOKUP(fTransactions[[#This Row],[ProductID]],dProduct[[ProductID]:[RetailPrice]],3,0),2)</f>
        <v>1416.45</v>
      </c>
    </row>
    <row r="3201" spans="6:30" x14ac:dyDescent="0.25">
      <c r="F3201" s="4">
        <v>43435</v>
      </c>
      <c r="G3201">
        <v>4</v>
      </c>
      <c r="H3201">
        <v>3</v>
      </c>
      <c r="I3201">
        <v>4</v>
      </c>
      <c r="J3201">
        <v>147</v>
      </c>
      <c r="AD3201">
        <f>ROUND(fTransactions[[#This Row],[Units]]*VLOOKUP(fTransactions[[#This Row],[ProductID]],dProduct[[ProductID]:[RetailPrice]],3,0),2)</f>
        <v>2932.65</v>
      </c>
    </row>
    <row r="3202" spans="6:30" x14ac:dyDescent="0.25">
      <c r="F3202" s="4">
        <v>43435</v>
      </c>
      <c r="G3202">
        <v>4</v>
      </c>
      <c r="H3202">
        <v>3</v>
      </c>
      <c r="I3202">
        <v>2</v>
      </c>
      <c r="J3202">
        <v>477</v>
      </c>
      <c r="AD3202">
        <f>ROUND(fTransactions[[#This Row],[Units]]*VLOOKUP(fTransactions[[#This Row],[ProductID]],dProduct[[ProductID]:[RetailPrice]],3,0),2)</f>
        <v>9516.15</v>
      </c>
    </row>
    <row r="3203" spans="6:30" x14ac:dyDescent="0.25">
      <c r="F3203" s="4">
        <v>43435</v>
      </c>
      <c r="G3203">
        <v>6</v>
      </c>
      <c r="H3203">
        <v>4</v>
      </c>
      <c r="I3203">
        <v>3</v>
      </c>
      <c r="J3203">
        <v>114</v>
      </c>
      <c r="AD3203">
        <f>ROUND(fTransactions[[#This Row],[Units]]*VLOOKUP(fTransactions[[#This Row],[ProductID]],dProduct[[ProductID]:[RetailPrice]],3,0),2)</f>
        <v>3642.3</v>
      </c>
    </row>
    <row r="3204" spans="6:30" x14ac:dyDescent="0.25">
      <c r="F3204" s="4">
        <v>43435</v>
      </c>
      <c r="G3204">
        <v>1</v>
      </c>
      <c r="H3204">
        <v>4</v>
      </c>
      <c r="I3204">
        <v>3</v>
      </c>
      <c r="J3204">
        <v>122</v>
      </c>
      <c r="AD3204">
        <f>ROUND(fTransactions[[#This Row],[Units]]*VLOOKUP(fTransactions[[#This Row],[ProductID]],dProduct[[ProductID]:[RetailPrice]],3,0),2)</f>
        <v>3897.9</v>
      </c>
    </row>
    <row r="3205" spans="6:30" x14ac:dyDescent="0.25">
      <c r="F3205" s="4">
        <v>43436</v>
      </c>
      <c r="G3205">
        <v>7</v>
      </c>
      <c r="H3205">
        <v>3</v>
      </c>
      <c r="I3205">
        <v>1</v>
      </c>
      <c r="J3205">
        <v>156</v>
      </c>
      <c r="AD3205">
        <f>ROUND(fTransactions[[#This Row],[Units]]*VLOOKUP(fTransactions[[#This Row],[ProductID]],dProduct[[ProductID]:[RetailPrice]],3,0),2)</f>
        <v>3112.2</v>
      </c>
    </row>
    <row r="3206" spans="6:30" x14ac:dyDescent="0.25">
      <c r="F3206" s="4">
        <v>43436</v>
      </c>
      <c r="G3206">
        <v>2</v>
      </c>
      <c r="H3206">
        <v>4</v>
      </c>
      <c r="I3206">
        <v>2</v>
      </c>
      <c r="J3206">
        <v>477</v>
      </c>
      <c r="AD3206">
        <f>ROUND(fTransactions[[#This Row],[Units]]*VLOOKUP(fTransactions[[#This Row],[ProductID]],dProduct[[ProductID]:[RetailPrice]],3,0),2)</f>
        <v>15240.15</v>
      </c>
    </row>
    <row r="3207" spans="6:30" x14ac:dyDescent="0.25">
      <c r="F3207" s="4">
        <v>43436</v>
      </c>
      <c r="G3207">
        <v>7</v>
      </c>
      <c r="H3207">
        <v>1</v>
      </c>
      <c r="I3207">
        <v>2</v>
      </c>
      <c r="J3207">
        <v>319</v>
      </c>
      <c r="AD3207">
        <f>ROUND(fTransactions[[#This Row],[Units]]*VLOOKUP(fTransactions[[#This Row],[ProductID]],dProduct[[ProductID]:[RetailPrice]],3,0),2)</f>
        <v>8916.0499999999993</v>
      </c>
    </row>
    <row r="3208" spans="6:30" x14ac:dyDescent="0.25">
      <c r="F3208" s="4">
        <v>43436</v>
      </c>
      <c r="G3208">
        <v>6</v>
      </c>
      <c r="H3208">
        <v>3</v>
      </c>
      <c r="I3208">
        <v>3</v>
      </c>
      <c r="J3208">
        <v>134</v>
      </c>
      <c r="AD3208">
        <f>ROUND(fTransactions[[#This Row],[Units]]*VLOOKUP(fTransactions[[#This Row],[ProductID]],dProduct[[ProductID]:[RetailPrice]],3,0),2)</f>
        <v>2673.3</v>
      </c>
    </row>
    <row r="3209" spans="6:30" x14ac:dyDescent="0.25">
      <c r="F3209" s="4">
        <v>43436</v>
      </c>
      <c r="G3209">
        <v>3</v>
      </c>
      <c r="H3209">
        <v>2</v>
      </c>
      <c r="I3209">
        <v>3</v>
      </c>
      <c r="J3209">
        <v>137</v>
      </c>
      <c r="AD3209">
        <f>ROUND(fTransactions[[#This Row],[Units]]*VLOOKUP(fTransactions[[#This Row],[ProductID]],dProduct[[ProductID]:[RetailPrice]],3,0),2)</f>
        <v>5891</v>
      </c>
    </row>
    <row r="3210" spans="6:30" x14ac:dyDescent="0.25">
      <c r="F3210" s="4">
        <v>43436</v>
      </c>
      <c r="G3210">
        <v>7</v>
      </c>
      <c r="H3210">
        <v>3</v>
      </c>
      <c r="I3210">
        <v>4</v>
      </c>
      <c r="J3210">
        <v>364</v>
      </c>
      <c r="AD3210">
        <f>ROUND(fTransactions[[#This Row],[Units]]*VLOOKUP(fTransactions[[#This Row],[ProductID]],dProduct[[ProductID]:[RetailPrice]],3,0),2)</f>
        <v>7261.8</v>
      </c>
    </row>
    <row r="3211" spans="6:30" x14ac:dyDescent="0.25">
      <c r="F3211" s="4">
        <v>43436</v>
      </c>
      <c r="G3211">
        <v>7</v>
      </c>
      <c r="H3211">
        <v>3</v>
      </c>
      <c r="I3211">
        <v>3</v>
      </c>
      <c r="J3211">
        <v>300</v>
      </c>
      <c r="AD3211">
        <f>ROUND(fTransactions[[#This Row],[Units]]*VLOOKUP(fTransactions[[#This Row],[ProductID]],dProduct[[ProductID]:[RetailPrice]],3,0),2)</f>
        <v>5985</v>
      </c>
    </row>
    <row r="3212" spans="6:30" x14ac:dyDescent="0.25">
      <c r="F3212" s="4">
        <v>43436</v>
      </c>
      <c r="G3212">
        <v>6</v>
      </c>
      <c r="H3212">
        <v>3</v>
      </c>
      <c r="I3212">
        <v>1</v>
      </c>
      <c r="J3212">
        <v>309</v>
      </c>
      <c r="AD3212">
        <f>ROUND(fTransactions[[#This Row],[Units]]*VLOOKUP(fTransactions[[#This Row],[ProductID]],dProduct[[ProductID]:[RetailPrice]],3,0),2)</f>
        <v>6164.55</v>
      </c>
    </row>
    <row r="3213" spans="6:30" x14ac:dyDescent="0.25">
      <c r="F3213" s="4">
        <v>43436</v>
      </c>
      <c r="G3213">
        <v>7</v>
      </c>
      <c r="H3213">
        <v>3</v>
      </c>
      <c r="I3213">
        <v>1</v>
      </c>
      <c r="J3213">
        <v>129</v>
      </c>
      <c r="AD3213">
        <f>ROUND(fTransactions[[#This Row],[Units]]*VLOOKUP(fTransactions[[#This Row],[ProductID]],dProduct[[ProductID]:[RetailPrice]],3,0),2)</f>
        <v>2573.5500000000002</v>
      </c>
    </row>
    <row r="3214" spans="6:30" x14ac:dyDescent="0.25">
      <c r="F3214" s="4">
        <v>43436</v>
      </c>
      <c r="G3214">
        <v>3</v>
      </c>
      <c r="H3214">
        <v>3</v>
      </c>
      <c r="I3214">
        <v>3</v>
      </c>
      <c r="J3214">
        <v>291</v>
      </c>
      <c r="AD3214">
        <f>ROUND(fTransactions[[#This Row],[Units]]*VLOOKUP(fTransactions[[#This Row],[ProductID]],dProduct[[ProductID]:[RetailPrice]],3,0),2)</f>
        <v>5805.45</v>
      </c>
    </row>
    <row r="3215" spans="6:30" x14ac:dyDescent="0.25">
      <c r="F3215" s="4">
        <v>43437</v>
      </c>
      <c r="G3215">
        <v>3</v>
      </c>
      <c r="H3215">
        <v>3</v>
      </c>
      <c r="I3215">
        <v>4</v>
      </c>
      <c r="J3215">
        <v>129</v>
      </c>
      <c r="AD3215">
        <f>ROUND(fTransactions[[#This Row],[Units]]*VLOOKUP(fTransactions[[#This Row],[ProductID]],dProduct[[ProductID]:[RetailPrice]],3,0),2)</f>
        <v>2573.5500000000002</v>
      </c>
    </row>
    <row r="3216" spans="6:30" x14ac:dyDescent="0.25">
      <c r="F3216" s="4">
        <v>43438</v>
      </c>
      <c r="G3216">
        <v>2</v>
      </c>
      <c r="H3216">
        <v>3</v>
      </c>
      <c r="I3216">
        <v>3</v>
      </c>
      <c r="J3216">
        <v>236</v>
      </c>
      <c r="AD3216">
        <f>ROUND(fTransactions[[#This Row],[Units]]*VLOOKUP(fTransactions[[#This Row],[ProductID]],dProduct[[ProductID]:[RetailPrice]],3,0),2)</f>
        <v>4708.2</v>
      </c>
    </row>
    <row r="3217" spans="6:30" x14ac:dyDescent="0.25">
      <c r="F3217" s="4">
        <v>43438</v>
      </c>
      <c r="G3217">
        <v>4</v>
      </c>
      <c r="H3217">
        <v>3</v>
      </c>
      <c r="I3217">
        <v>2</v>
      </c>
      <c r="J3217">
        <v>327</v>
      </c>
      <c r="AD3217">
        <f>ROUND(fTransactions[[#This Row],[Units]]*VLOOKUP(fTransactions[[#This Row],[ProductID]],dProduct[[ProductID]:[RetailPrice]],3,0),2)</f>
        <v>6523.65</v>
      </c>
    </row>
    <row r="3218" spans="6:30" x14ac:dyDescent="0.25">
      <c r="F3218" s="4">
        <v>43439</v>
      </c>
      <c r="G3218">
        <v>3</v>
      </c>
      <c r="H3218">
        <v>2</v>
      </c>
      <c r="I3218">
        <v>2</v>
      </c>
      <c r="J3218">
        <v>167</v>
      </c>
      <c r="AD3218">
        <f>ROUND(fTransactions[[#This Row],[Units]]*VLOOKUP(fTransactions[[#This Row],[ProductID]],dProduct[[ProductID]:[RetailPrice]],3,0),2)</f>
        <v>7181</v>
      </c>
    </row>
    <row r="3219" spans="6:30" x14ac:dyDescent="0.25">
      <c r="F3219" s="4">
        <v>43439</v>
      </c>
      <c r="G3219">
        <v>4</v>
      </c>
      <c r="H3219">
        <v>3</v>
      </c>
      <c r="I3219">
        <v>2</v>
      </c>
      <c r="J3219">
        <v>347</v>
      </c>
      <c r="AD3219">
        <f>ROUND(fTransactions[[#This Row],[Units]]*VLOOKUP(fTransactions[[#This Row],[ProductID]],dProduct[[ProductID]:[RetailPrice]],3,0),2)</f>
        <v>6922.65</v>
      </c>
    </row>
    <row r="3220" spans="6:30" x14ac:dyDescent="0.25">
      <c r="F3220" s="4">
        <v>43440</v>
      </c>
      <c r="G3220">
        <v>3</v>
      </c>
      <c r="H3220">
        <v>2</v>
      </c>
      <c r="I3220">
        <v>4</v>
      </c>
      <c r="J3220">
        <v>134</v>
      </c>
      <c r="AD3220">
        <f>ROUND(fTransactions[[#This Row],[Units]]*VLOOKUP(fTransactions[[#This Row],[ProductID]],dProduct[[ProductID]:[RetailPrice]],3,0),2)</f>
        <v>5762</v>
      </c>
    </row>
    <row r="3221" spans="6:30" x14ac:dyDescent="0.25">
      <c r="F3221" s="4">
        <v>43440</v>
      </c>
      <c r="G3221">
        <v>7</v>
      </c>
      <c r="H3221">
        <v>4</v>
      </c>
      <c r="I3221">
        <v>3</v>
      </c>
      <c r="J3221">
        <v>330</v>
      </c>
      <c r="AD3221">
        <f>ROUND(fTransactions[[#This Row],[Units]]*VLOOKUP(fTransactions[[#This Row],[ProductID]],dProduct[[ProductID]:[RetailPrice]],3,0),2)</f>
        <v>10543.5</v>
      </c>
    </row>
    <row r="3222" spans="6:30" x14ac:dyDescent="0.25">
      <c r="F3222" s="4">
        <v>43440</v>
      </c>
      <c r="G3222">
        <v>8</v>
      </c>
      <c r="H3222">
        <v>4</v>
      </c>
      <c r="I3222">
        <v>1</v>
      </c>
      <c r="J3222">
        <v>85</v>
      </c>
      <c r="AD3222">
        <f>ROUND(fTransactions[[#This Row],[Units]]*VLOOKUP(fTransactions[[#This Row],[ProductID]],dProduct[[ProductID]:[RetailPrice]],3,0),2)</f>
        <v>2715.75</v>
      </c>
    </row>
    <row r="3223" spans="6:30" x14ac:dyDescent="0.25">
      <c r="F3223" s="4">
        <v>43440</v>
      </c>
      <c r="G3223">
        <v>2</v>
      </c>
      <c r="H3223">
        <v>3</v>
      </c>
      <c r="I3223">
        <v>2</v>
      </c>
      <c r="J3223">
        <v>46</v>
      </c>
      <c r="AD3223">
        <f>ROUND(fTransactions[[#This Row],[Units]]*VLOOKUP(fTransactions[[#This Row],[ProductID]],dProduct[[ProductID]:[RetailPrice]],3,0),2)</f>
        <v>917.7</v>
      </c>
    </row>
    <row r="3224" spans="6:30" x14ac:dyDescent="0.25">
      <c r="F3224" s="4">
        <v>43440</v>
      </c>
      <c r="G3224">
        <v>1</v>
      </c>
      <c r="H3224">
        <v>1</v>
      </c>
      <c r="I3224">
        <v>2</v>
      </c>
      <c r="J3224">
        <v>130</v>
      </c>
      <c r="AD3224">
        <f>ROUND(fTransactions[[#This Row],[Units]]*VLOOKUP(fTransactions[[#This Row],[ProductID]],dProduct[[ProductID]:[RetailPrice]],3,0),2)</f>
        <v>3633.5</v>
      </c>
    </row>
    <row r="3225" spans="6:30" x14ac:dyDescent="0.25">
      <c r="F3225" s="4">
        <v>43440</v>
      </c>
      <c r="G3225">
        <v>4</v>
      </c>
      <c r="H3225">
        <v>4</v>
      </c>
      <c r="I3225">
        <v>3</v>
      </c>
      <c r="J3225">
        <v>267</v>
      </c>
      <c r="AD3225">
        <f>ROUND(fTransactions[[#This Row],[Units]]*VLOOKUP(fTransactions[[#This Row],[ProductID]],dProduct[[ProductID]:[RetailPrice]],3,0),2)</f>
        <v>8530.65</v>
      </c>
    </row>
    <row r="3226" spans="6:30" x14ac:dyDescent="0.25">
      <c r="F3226" s="4">
        <v>43441</v>
      </c>
      <c r="G3226">
        <v>7</v>
      </c>
      <c r="H3226">
        <v>3</v>
      </c>
      <c r="I3226">
        <v>2</v>
      </c>
      <c r="J3226">
        <v>119</v>
      </c>
      <c r="AD3226">
        <f>ROUND(fTransactions[[#This Row],[Units]]*VLOOKUP(fTransactions[[#This Row],[ProductID]],dProduct[[ProductID]:[RetailPrice]],3,0),2)</f>
        <v>2374.0500000000002</v>
      </c>
    </row>
    <row r="3227" spans="6:30" x14ac:dyDescent="0.25">
      <c r="F3227" s="4">
        <v>43441</v>
      </c>
      <c r="G3227">
        <v>3</v>
      </c>
      <c r="H3227">
        <v>3</v>
      </c>
      <c r="I3227">
        <v>3</v>
      </c>
      <c r="J3227">
        <v>20</v>
      </c>
      <c r="AD3227">
        <f>ROUND(fTransactions[[#This Row],[Units]]*VLOOKUP(fTransactions[[#This Row],[ProductID]],dProduct[[ProductID]:[RetailPrice]],3,0),2)</f>
        <v>399</v>
      </c>
    </row>
    <row r="3228" spans="6:30" x14ac:dyDescent="0.25">
      <c r="F3228" s="4">
        <v>43441</v>
      </c>
      <c r="G3228">
        <v>2</v>
      </c>
      <c r="H3228">
        <v>1</v>
      </c>
      <c r="I3228">
        <v>3</v>
      </c>
      <c r="J3228">
        <v>191</v>
      </c>
      <c r="AD3228">
        <f>ROUND(fTransactions[[#This Row],[Units]]*VLOOKUP(fTransactions[[#This Row],[ProductID]],dProduct[[ProductID]:[RetailPrice]],3,0),2)</f>
        <v>5338.45</v>
      </c>
    </row>
    <row r="3229" spans="6:30" x14ac:dyDescent="0.25">
      <c r="F3229" s="4">
        <v>43441</v>
      </c>
      <c r="G3229">
        <v>1</v>
      </c>
      <c r="H3229">
        <v>2</v>
      </c>
      <c r="I3229">
        <v>4</v>
      </c>
      <c r="J3229">
        <v>239</v>
      </c>
      <c r="AD3229">
        <f>ROUND(fTransactions[[#This Row],[Units]]*VLOOKUP(fTransactions[[#This Row],[ProductID]],dProduct[[ProductID]:[RetailPrice]],3,0),2)</f>
        <v>10277</v>
      </c>
    </row>
    <row r="3230" spans="6:30" x14ac:dyDescent="0.25">
      <c r="F3230" s="4">
        <v>43441</v>
      </c>
      <c r="G3230">
        <v>7</v>
      </c>
      <c r="H3230">
        <v>2</v>
      </c>
      <c r="I3230">
        <v>3</v>
      </c>
      <c r="J3230">
        <v>180</v>
      </c>
      <c r="AD3230">
        <f>ROUND(fTransactions[[#This Row],[Units]]*VLOOKUP(fTransactions[[#This Row],[ProductID]],dProduct[[ProductID]:[RetailPrice]],3,0),2)</f>
        <v>7740</v>
      </c>
    </row>
    <row r="3231" spans="6:30" x14ac:dyDescent="0.25">
      <c r="F3231" s="4">
        <v>43441</v>
      </c>
      <c r="G3231">
        <v>5</v>
      </c>
      <c r="H3231">
        <v>2</v>
      </c>
      <c r="I3231">
        <v>2</v>
      </c>
      <c r="J3231">
        <v>124</v>
      </c>
      <c r="AD3231">
        <f>ROUND(fTransactions[[#This Row],[Units]]*VLOOKUP(fTransactions[[#This Row],[ProductID]],dProduct[[ProductID]:[RetailPrice]],3,0),2)</f>
        <v>5332</v>
      </c>
    </row>
    <row r="3232" spans="6:30" x14ac:dyDescent="0.25">
      <c r="F3232" s="4">
        <v>43442</v>
      </c>
      <c r="G3232">
        <v>8</v>
      </c>
      <c r="H3232">
        <v>3</v>
      </c>
      <c r="I3232">
        <v>1</v>
      </c>
      <c r="J3232">
        <v>217</v>
      </c>
      <c r="AD3232">
        <f>ROUND(fTransactions[[#This Row],[Units]]*VLOOKUP(fTransactions[[#This Row],[ProductID]],dProduct[[ProductID]:[RetailPrice]],3,0),2)</f>
        <v>4329.1499999999996</v>
      </c>
    </row>
    <row r="3233" spans="6:30" x14ac:dyDescent="0.25">
      <c r="F3233" s="4">
        <v>43442</v>
      </c>
      <c r="G3233">
        <v>3</v>
      </c>
      <c r="H3233">
        <v>2</v>
      </c>
      <c r="I3233">
        <v>2</v>
      </c>
      <c r="J3233">
        <v>91</v>
      </c>
      <c r="AD3233">
        <f>ROUND(fTransactions[[#This Row],[Units]]*VLOOKUP(fTransactions[[#This Row],[ProductID]],dProduct[[ProductID]:[RetailPrice]],3,0),2)</f>
        <v>3913</v>
      </c>
    </row>
    <row r="3234" spans="6:30" x14ac:dyDescent="0.25">
      <c r="F3234" s="4">
        <v>43442</v>
      </c>
      <c r="G3234">
        <v>4</v>
      </c>
      <c r="H3234">
        <v>3</v>
      </c>
      <c r="I3234">
        <v>3</v>
      </c>
      <c r="J3234">
        <v>319</v>
      </c>
      <c r="AD3234">
        <f>ROUND(fTransactions[[#This Row],[Units]]*VLOOKUP(fTransactions[[#This Row],[ProductID]],dProduct[[ProductID]:[RetailPrice]],3,0),2)</f>
        <v>6364.05</v>
      </c>
    </row>
    <row r="3235" spans="6:30" x14ac:dyDescent="0.25">
      <c r="F3235" s="4">
        <v>43442</v>
      </c>
      <c r="G3235">
        <v>7</v>
      </c>
      <c r="H3235">
        <v>3</v>
      </c>
      <c r="I3235">
        <v>3</v>
      </c>
      <c r="J3235">
        <v>500</v>
      </c>
      <c r="AD3235">
        <f>ROUND(fTransactions[[#This Row],[Units]]*VLOOKUP(fTransactions[[#This Row],[ProductID]],dProduct[[ProductID]:[RetailPrice]],3,0),2)</f>
        <v>9975</v>
      </c>
    </row>
    <row r="3236" spans="6:30" x14ac:dyDescent="0.25">
      <c r="F3236" s="4">
        <v>43443</v>
      </c>
      <c r="G3236">
        <v>6</v>
      </c>
      <c r="H3236">
        <v>2</v>
      </c>
      <c r="I3236">
        <v>4</v>
      </c>
      <c r="J3236">
        <v>443</v>
      </c>
      <c r="AD3236">
        <f>ROUND(fTransactions[[#This Row],[Units]]*VLOOKUP(fTransactions[[#This Row],[ProductID]],dProduct[[ProductID]:[RetailPrice]],3,0),2)</f>
        <v>19049</v>
      </c>
    </row>
    <row r="3237" spans="6:30" x14ac:dyDescent="0.25">
      <c r="F3237" s="4">
        <v>43443</v>
      </c>
      <c r="G3237">
        <v>2</v>
      </c>
      <c r="H3237">
        <v>1</v>
      </c>
      <c r="I3237">
        <v>3</v>
      </c>
      <c r="J3237">
        <v>36</v>
      </c>
      <c r="AD3237">
        <f>ROUND(fTransactions[[#This Row],[Units]]*VLOOKUP(fTransactions[[#This Row],[ProductID]],dProduct[[ProductID]:[RetailPrice]],3,0),2)</f>
        <v>1006.2</v>
      </c>
    </row>
    <row r="3238" spans="6:30" x14ac:dyDescent="0.25">
      <c r="F3238" s="4">
        <v>43443</v>
      </c>
      <c r="G3238">
        <v>7</v>
      </c>
      <c r="H3238">
        <v>3</v>
      </c>
      <c r="I3238">
        <v>3</v>
      </c>
      <c r="J3238">
        <v>37</v>
      </c>
      <c r="AD3238">
        <f>ROUND(fTransactions[[#This Row],[Units]]*VLOOKUP(fTransactions[[#This Row],[ProductID]],dProduct[[ProductID]:[RetailPrice]],3,0),2)</f>
        <v>738.15</v>
      </c>
    </row>
    <row r="3239" spans="6:30" x14ac:dyDescent="0.25">
      <c r="F3239" s="4">
        <v>43444</v>
      </c>
      <c r="G3239">
        <v>3</v>
      </c>
      <c r="H3239">
        <v>2</v>
      </c>
      <c r="I3239">
        <v>1</v>
      </c>
      <c r="J3239">
        <v>259</v>
      </c>
      <c r="AD3239">
        <f>ROUND(fTransactions[[#This Row],[Units]]*VLOOKUP(fTransactions[[#This Row],[ProductID]],dProduct[[ProductID]:[RetailPrice]],3,0),2)</f>
        <v>11137</v>
      </c>
    </row>
    <row r="3240" spans="6:30" x14ac:dyDescent="0.25">
      <c r="F3240" s="4">
        <v>43444</v>
      </c>
      <c r="G3240">
        <v>6</v>
      </c>
      <c r="H3240">
        <v>2</v>
      </c>
      <c r="I3240">
        <v>2</v>
      </c>
      <c r="J3240">
        <v>69</v>
      </c>
      <c r="AD3240">
        <f>ROUND(fTransactions[[#This Row],[Units]]*VLOOKUP(fTransactions[[#This Row],[ProductID]],dProduct[[ProductID]:[RetailPrice]],3,0),2)</f>
        <v>2967</v>
      </c>
    </row>
    <row r="3241" spans="6:30" x14ac:dyDescent="0.25">
      <c r="F3241" s="4">
        <v>43444</v>
      </c>
      <c r="G3241">
        <v>7</v>
      </c>
      <c r="H3241">
        <v>3</v>
      </c>
      <c r="I3241">
        <v>1</v>
      </c>
      <c r="J3241">
        <v>272</v>
      </c>
      <c r="AD3241">
        <f>ROUND(fTransactions[[#This Row],[Units]]*VLOOKUP(fTransactions[[#This Row],[ProductID]],dProduct[[ProductID]:[RetailPrice]],3,0),2)</f>
        <v>5426.4</v>
      </c>
    </row>
    <row r="3242" spans="6:30" x14ac:dyDescent="0.25">
      <c r="F3242" s="4">
        <v>43444</v>
      </c>
      <c r="G3242">
        <v>8</v>
      </c>
      <c r="H3242">
        <v>3</v>
      </c>
      <c r="I3242">
        <v>3</v>
      </c>
      <c r="J3242">
        <v>177</v>
      </c>
      <c r="AD3242">
        <f>ROUND(fTransactions[[#This Row],[Units]]*VLOOKUP(fTransactions[[#This Row],[ProductID]],dProduct[[ProductID]:[RetailPrice]],3,0),2)</f>
        <v>3531.15</v>
      </c>
    </row>
    <row r="3243" spans="6:30" x14ac:dyDescent="0.25">
      <c r="F3243" s="4">
        <v>43444</v>
      </c>
      <c r="G3243">
        <v>1</v>
      </c>
      <c r="H3243">
        <v>3</v>
      </c>
      <c r="I3243">
        <v>3</v>
      </c>
      <c r="J3243">
        <v>146</v>
      </c>
      <c r="AD3243">
        <f>ROUND(fTransactions[[#This Row],[Units]]*VLOOKUP(fTransactions[[#This Row],[ProductID]],dProduct[[ProductID]:[RetailPrice]],3,0),2)</f>
        <v>2912.7</v>
      </c>
    </row>
    <row r="3244" spans="6:30" x14ac:dyDescent="0.25">
      <c r="F3244" s="4">
        <v>43444</v>
      </c>
      <c r="G3244">
        <v>6</v>
      </c>
      <c r="H3244">
        <v>4</v>
      </c>
      <c r="I3244">
        <v>3</v>
      </c>
      <c r="J3244">
        <v>492</v>
      </c>
      <c r="AD3244">
        <f>ROUND(fTransactions[[#This Row],[Units]]*VLOOKUP(fTransactions[[#This Row],[ProductID]],dProduct[[ProductID]:[RetailPrice]],3,0),2)</f>
        <v>15719.4</v>
      </c>
    </row>
    <row r="3245" spans="6:30" x14ac:dyDescent="0.25">
      <c r="F3245" s="4">
        <v>43444</v>
      </c>
      <c r="G3245">
        <v>5</v>
      </c>
      <c r="H3245">
        <v>3</v>
      </c>
      <c r="I3245">
        <v>2</v>
      </c>
      <c r="J3245">
        <v>233</v>
      </c>
      <c r="AD3245">
        <f>ROUND(fTransactions[[#This Row],[Units]]*VLOOKUP(fTransactions[[#This Row],[ProductID]],dProduct[[ProductID]:[RetailPrice]],3,0),2)</f>
        <v>4648.3500000000004</v>
      </c>
    </row>
    <row r="3246" spans="6:30" x14ac:dyDescent="0.25">
      <c r="F3246" s="4">
        <v>43445</v>
      </c>
      <c r="G3246">
        <v>5</v>
      </c>
      <c r="H3246">
        <v>4</v>
      </c>
      <c r="I3246">
        <v>3</v>
      </c>
      <c r="J3246">
        <v>298</v>
      </c>
      <c r="AD3246">
        <f>ROUND(fTransactions[[#This Row],[Units]]*VLOOKUP(fTransactions[[#This Row],[ProductID]],dProduct[[ProductID]:[RetailPrice]],3,0),2)</f>
        <v>9521.1</v>
      </c>
    </row>
    <row r="3247" spans="6:30" x14ac:dyDescent="0.25">
      <c r="F3247" s="4">
        <v>43445</v>
      </c>
      <c r="G3247">
        <v>8</v>
      </c>
      <c r="H3247">
        <v>3</v>
      </c>
      <c r="I3247">
        <v>3</v>
      </c>
      <c r="J3247">
        <v>97</v>
      </c>
      <c r="AD3247">
        <f>ROUND(fTransactions[[#This Row],[Units]]*VLOOKUP(fTransactions[[#This Row],[ProductID]],dProduct[[ProductID]:[RetailPrice]],3,0),2)</f>
        <v>1935.15</v>
      </c>
    </row>
    <row r="3248" spans="6:30" x14ac:dyDescent="0.25">
      <c r="F3248" s="4">
        <v>43445</v>
      </c>
      <c r="G3248">
        <v>6</v>
      </c>
      <c r="H3248">
        <v>2</v>
      </c>
      <c r="I3248">
        <v>4</v>
      </c>
      <c r="J3248">
        <v>237</v>
      </c>
      <c r="AD3248">
        <f>ROUND(fTransactions[[#This Row],[Units]]*VLOOKUP(fTransactions[[#This Row],[ProductID]],dProduct[[ProductID]:[RetailPrice]],3,0),2)</f>
        <v>10191</v>
      </c>
    </row>
    <row r="3249" spans="6:30" x14ac:dyDescent="0.25">
      <c r="F3249" s="4">
        <v>43445</v>
      </c>
      <c r="G3249">
        <v>7</v>
      </c>
      <c r="H3249">
        <v>3</v>
      </c>
      <c r="I3249">
        <v>4</v>
      </c>
      <c r="J3249">
        <v>137</v>
      </c>
      <c r="AD3249">
        <f>ROUND(fTransactions[[#This Row],[Units]]*VLOOKUP(fTransactions[[#This Row],[ProductID]],dProduct[[ProductID]:[RetailPrice]],3,0),2)</f>
        <v>2733.15</v>
      </c>
    </row>
    <row r="3250" spans="6:30" x14ac:dyDescent="0.25">
      <c r="F3250" s="4">
        <v>43445</v>
      </c>
      <c r="G3250">
        <v>1</v>
      </c>
      <c r="H3250">
        <v>4</v>
      </c>
      <c r="I3250">
        <v>3</v>
      </c>
      <c r="J3250">
        <v>60</v>
      </c>
      <c r="AD3250">
        <f>ROUND(fTransactions[[#This Row],[Units]]*VLOOKUP(fTransactions[[#This Row],[ProductID]],dProduct[[ProductID]:[RetailPrice]],3,0),2)</f>
        <v>1917</v>
      </c>
    </row>
    <row r="3251" spans="6:30" x14ac:dyDescent="0.25">
      <c r="F3251" s="4">
        <v>43445</v>
      </c>
      <c r="G3251">
        <v>2</v>
      </c>
      <c r="H3251">
        <v>3</v>
      </c>
      <c r="I3251">
        <v>3</v>
      </c>
      <c r="J3251">
        <v>230</v>
      </c>
      <c r="AD3251">
        <f>ROUND(fTransactions[[#This Row],[Units]]*VLOOKUP(fTransactions[[#This Row],[ProductID]],dProduct[[ProductID]:[RetailPrice]],3,0),2)</f>
        <v>4588.5</v>
      </c>
    </row>
    <row r="3252" spans="6:30" x14ac:dyDescent="0.25">
      <c r="F3252" s="4">
        <v>43445</v>
      </c>
      <c r="G3252">
        <v>2</v>
      </c>
      <c r="H3252">
        <v>3</v>
      </c>
      <c r="I3252">
        <v>4</v>
      </c>
      <c r="J3252">
        <v>306</v>
      </c>
      <c r="AD3252">
        <f>ROUND(fTransactions[[#This Row],[Units]]*VLOOKUP(fTransactions[[#This Row],[ProductID]],dProduct[[ProductID]:[RetailPrice]],3,0),2)</f>
        <v>6104.7</v>
      </c>
    </row>
    <row r="3253" spans="6:30" x14ac:dyDescent="0.25">
      <c r="F3253" s="4">
        <v>43446</v>
      </c>
      <c r="G3253">
        <v>4</v>
      </c>
      <c r="H3253">
        <v>1</v>
      </c>
      <c r="I3253">
        <v>2</v>
      </c>
      <c r="J3253">
        <v>395</v>
      </c>
      <c r="AD3253">
        <f>ROUND(fTransactions[[#This Row],[Units]]*VLOOKUP(fTransactions[[#This Row],[ProductID]],dProduct[[ProductID]:[RetailPrice]],3,0),2)</f>
        <v>11040.25</v>
      </c>
    </row>
    <row r="3254" spans="6:30" x14ac:dyDescent="0.25">
      <c r="F3254" s="4">
        <v>43446</v>
      </c>
      <c r="G3254">
        <v>1</v>
      </c>
      <c r="H3254">
        <v>1</v>
      </c>
      <c r="I3254">
        <v>3</v>
      </c>
      <c r="J3254">
        <v>56</v>
      </c>
      <c r="AD3254">
        <f>ROUND(fTransactions[[#This Row],[Units]]*VLOOKUP(fTransactions[[#This Row],[ProductID]],dProduct[[ProductID]:[RetailPrice]],3,0),2)</f>
        <v>1565.2</v>
      </c>
    </row>
    <row r="3255" spans="6:30" x14ac:dyDescent="0.25">
      <c r="F3255" s="4">
        <v>43446</v>
      </c>
      <c r="G3255">
        <v>7</v>
      </c>
      <c r="H3255">
        <v>2</v>
      </c>
      <c r="I3255">
        <v>3</v>
      </c>
      <c r="J3255">
        <v>426</v>
      </c>
      <c r="AD3255">
        <f>ROUND(fTransactions[[#This Row],[Units]]*VLOOKUP(fTransactions[[#This Row],[ProductID]],dProduct[[ProductID]:[RetailPrice]],3,0),2)</f>
        <v>18318</v>
      </c>
    </row>
    <row r="3256" spans="6:30" x14ac:dyDescent="0.25">
      <c r="F3256" s="4">
        <v>43446</v>
      </c>
      <c r="G3256">
        <v>7</v>
      </c>
      <c r="H3256">
        <v>4</v>
      </c>
      <c r="I3256">
        <v>4</v>
      </c>
      <c r="J3256">
        <v>426</v>
      </c>
      <c r="AD3256">
        <f>ROUND(fTransactions[[#This Row],[Units]]*VLOOKUP(fTransactions[[#This Row],[ProductID]],dProduct[[ProductID]:[RetailPrice]],3,0),2)</f>
        <v>13610.7</v>
      </c>
    </row>
    <row r="3257" spans="6:30" x14ac:dyDescent="0.25">
      <c r="F3257" s="4">
        <v>43447</v>
      </c>
      <c r="G3257">
        <v>5</v>
      </c>
      <c r="H3257">
        <v>4</v>
      </c>
      <c r="I3257">
        <v>4</v>
      </c>
      <c r="J3257">
        <v>171</v>
      </c>
      <c r="AD3257">
        <f>ROUND(fTransactions[[#This Row],[Units]]*VLOOKUP(fTransactions[[#This Row],[ProductID]],dProduct[[ProductID]:[RetailPrice]],3,0),2)</f>
        <v>5463.45</v>
      </c>
    </row>
    <row r="3258" spans="6:30" x14ac:dyDescent="0.25">
      <c r="F3258" s="4">
        <v>43447</v>
      </c>
      <c r="G3258">
        <v>5</v>
      </c>
      <c r="H3258">
        <v>3</v>
      </c>
      <c r="I3258">
        <v>3</v>
      </c>
      <c r="J3258">
        <v>285</v>
      </c>
      <c r="AD3258">
        <f>ROUND(fTransactions[[#This Row],[Units]]*VLOOKUP(fTransactions[[#This Row],[ProductID]],dProduct[[ProductID]:[RetailPrice]],3,0),2)</f>
        <v>5685.75</v>
      </c>
    </row>
    <row r="3259" spans="6:30" x14ac:dyDescent="0.25">
      <c r="F3259" s="4">
        <v>43448</v>
      </c>
      <c r="G3259">
        <v>5</v>
      </c>
      <c r="H3259">
        <v>3</v>
      </c>
      <c r="I3259">
        <v>2</v>
      </c>
      <c r="J3259">
        <v>132</v>
      </c>
      <c r="AD3259">
        <f>ROUND(fTransactions[[#This Row],[Units]]*VLOOKUP(fTransactions[[#This Row],[ProductID]],dProduct[[ProductID]:[RetailPrice]],3,0),2)</f>
        <v>2633.4</v>
      </c>
    </row>
    <row r="3260" spans="6:30" x14ac:dyDescent="0.25">
      <c r="F3260" s="4">
        <v>43448</v>
      </c>
      <c r="G3260">
        <v>4</v>
      </c>
      <c r="H3260">
        <v>1</v>
      </c>
      <c r="I3260">
        <v>4</v>
      </c>
      <c r="J3260">
        <v>351</v>
      </c>
      <c r="AD3260">
        <f>ROUND(fTransactions[[#This Row],[Units]]*VLOOKUP(fTransactions[[#This Row],[ProductID]],dProduct[[ProductID]:[RetailPrice]],3,0),2)</f>
        <v>9810.4500000000007</v>
      </c>
    </row>
    <row r="3261" spans="6:30" x14ac:dyDescent="0.25">
      <c r="F3261" s="4">
        <v>43448</v>
      </c>
      <c r="G3261">
        <v>4</v>
      </c>
      <c r="H3261">
        <v>1</v>
      </c>
      <c r="I3261">
        <v>2</v>
      </c>
      <c r="J3261">
        <v>292</v>
      </c>
      <c r="AD3261">
        <f>ROUND(fTransactions[[#This Row],[Units]]*VLOOKUP(fTransactions[[#This Row],[ProductID]],dProduct[[ProductID]:[RetailPrice]],3,0),2)</f>
        <v>8161.4</v>
      </c>
    </row>
    <row r="3262" spans="6:30" x14ac:dyDescent="0.25">
      <c r="F3262" s="4">
        <v>43448</v>
      </c>
      <c r="G3262">
        <v>8</v>
      </c>
      <c r="H3262">
        <v>3</v>
      </c>
      <c r="I3262">
        <v>2</v>
      </c>
      <c r="J3262">
        <v>98</v>
      </c>
      <c r="AD3262">
        <f>ROUND(fTransactions[[#This Row],[Units]]*VLOOKUP(fTransactions[[#This Row],[ProductID]],dProduct[[ProductID]:[RetailPrice]],3,0),2)</f>
        <v>1955.1</v>
      </c>
    </row>
    <row r="3263" spans="6:30" x14ac:dyDescent="0.25">
      <c r="F3263" s="4">
        <v>43449</v>
      </c>
      <c r="G3263">
        <v>4</v>
      </c>
      <c r="H3263">
        <v>3</v>
      </c>
      <c r="I3263">
        <v>3</v>
      </c>
      <c r="J3263">
        <v>199</v>
      </c>
      <c r="AD3263">
        <f>ROUND(fTransactions[[#This Row],[Units]]*VLOOKUP(fTransactions[[#This Row],[ProductID]],dProduct[[ProductID]:[RetailPrice]],3,0),2)</f>
        <v>3970.05</v>
      </c>
    </row>
    <row r="3264" spans="6:30" x14ac:dyDescent="0.25">
      <c r="F3264" s="4">
        <v>43449</v>
      </c>
      <c r="G3264">
        <v>5</v>
      </c>
      <c r="H3264">
        <v>3</v>
      </c>
      <c r="I3264">
        <v>4</v>
      </c>
      <c r="J3264">
        <v>284</v>
      </c>
      <c r="AD3264">
        <f>ROUND(fTransactions[[#This Row],[Units]]*VLOOKUP(fTransactions[[#This Row],[ProductID]],dProduct[[ProductID]:[RetailPrice]],3,0),2)</f>
        <v>5665.8</v>
      </c>
    </row>
    <row r="3265" spans="6:30" x14ac:dyDescent="0.25">
      <c r="F3265" s="4">
        <v>43449</v>
      </c>
      <c r="G3265">
        <v>3</v>
      </c>
      <c r="H3265">
        <v>3</v>
      </c>
      <c r="I3265">
        <v>2</v>
      </c>
      <c r="J3265">
        <v>288</v>
      </c>
      <c r="AD3265">
        <f>ROUND(fTransactions[[#This Row],[Units]]*VLOOKUP(fTransactions[[#This Row],[ProductID]],dProduct[[ProductID]:[RetailPrice]],3,0),2)</f>
        <v>5745.6</v>
      </c>
    </row>
    <row r="3266" spans="6:30" x14ac:dyDescent="0.25">
      <c r="F3266" s="4">
        <v>43450</v>
      </c>
      <c r="G3266">
        <v>5</v>
      </c>
      <c r="H3266">
        <v>3</v>
      </c>
      <c r="I3266">
        <v>3</v>
      </c>
      <c r="J3266">
        <v>388</v>
      </c>
      <c r="AD3266">
        <f>ROUND(fTransactions[[#This Row],[Units]]*VLOOKUP(fTransactions[[#This Row],[ProductID]],dProduct[[ProductID]:[RetailPrice]],3,0),2)</f>
        <v>7740.6</v>
      </c>
    </row>
    <row r="3267" spans="6:30" x14ac:dyDescent="0.25">
      <c r="F3267" s="4">
        <v>43450</v>
      </c>
      <c r="G3267">
        <v>2</v>
      </c>
      <c r="H3267">
        <v>2</v>
      </c>
      <c r="I3267">
        <v>2</v>
      </c>
      <c r="J3267">
        <v>208</v>
      </c>
      <c r="AD3267">
        <f>ROUND(fTransactions[[#This Row],[Units]]*VLOOKUP(fTransactions[[#This Row],[ProductID]],dProduct[[ProductID]:[RetailPrice]],3,0),2)</f>
        <v>8944</v>
      </c>
    </row>
    <row r="3268" spans="6:30" x14ac:dyDescent="0.25">
      <c r="F3268" s="4">
        <v>43450</v>
      </c>
      <c r="G3268">
        <v>3</v>
      </c>
      <c r="H3268">
        <v>4</v>
      </c>
      <c r="I3268">
        <v>3</v>
      </c>
      <c r="J3268">
        <v>315</v>
      </c>
      <c r="AD3268">
        <f>ROUND(fTransactions[[#This Row],[Units]]*VLOOKUP(fTransactions[[#This Row],[ProductID]],dProduct[[ProductID]:[RetailPrice]],3,0),2)</f>
        <v>10064.25</v>
      </c>
    </row>
    <row r="3269" spans="6:30" x14ac:dyDescent="0.25">
      <c r="F3269" s="4">
        <v>43450</v>
      </c>
      <c r="G3269">
        <v>6</v>
      </c>
      <c r="H3269">
        <v>3</v>
      </c>
      <c r="I3269">
        <v>2</v>
      </c>
      <c r="J3269">
        <v>121</v>
      </c>
      <c r="AD3269">
        <f>ROUND(fTransactions[[#This Row],[Units]]*VLOOKUP(fTransactions[[#This Row],[ProductID]],dProduct[[ProductID]:[RetailPrice]],3,0),2)</f>
        <v>2413.9499999999998</v>
      </c>
    </row>
    <row r="3270" spans="6:30" x14ac:dyDescent="0.25">
      <c r="F3270" s="4">
        <v>43450</v>
      </c>
      <c r="G3270">
        <v>1</v>
      </c>
      <c r="H3270">
        <v>2</v>
      </c>
      <c r="I3270">
        <v>3</v>
      </c>
      <c r="J3270">
        <v>450</v>
      </c>
      <c r="AD3270">
        <f>ROUND(fTransactions[[#This Row],[Units]]*VLOOKUP(fTransactions[[#This Row],[ProductID]],dProduct[[ProductID]:[RetailPrice]],3,0),2)</f>
        <v>19350</v>
      </c>
    </row>
    <row r="3271" spans="6:30" x14ac:dyDescent="0.25">
      <c r="F3271" s="4">
        <v>43450</v>
      </c>
      <c r="G3271">
        <v>1</v>
      </c>
      <c r="H3271">
        <v>3</v>
      </c>
      <c r="I3271">
        <v>3</v>
      </c>
      <c r="J3271">
        <v>170</v>
      </c>
      <c r="AD3271">
        <f>ROUND(fTransactions[[#This Row],[Units]]*VLOOKUP(fTransactions[[#This Row],[ProductID]],dProduct[[ProductID]:[RetailPrice]],3,0),2)</f>
        <v>3391.5</v>
      </c>
    </row>
    <row r="3272" spans="6:30" x14ac:dyDescent="0.25">
      <c r="F3272" s="4">
        <v>43450</v>
      </c>
      <c r="G3272">
        <v>2</v>
      </c>
      <c r="H3272">
        <v>2</v>
      </c>
      <c r="I3272">
        <v>4</v>
      </c>
      <c r="J3272">
        <v>199</v>
      </c>
      <c r="AD3272">
        <f>ROUND(fTransactions[[#This Row],[Units]]*VLOOKUP(fTransactions[[#This Row],[ProductID]],dProduct[[ProductID]:[RetailPrice]],3,0),2)</f>
        <v>8557</v>
      </c>
    </row>
    <row r="3273" spans="6:30" x14ac:dyDescent="0.25">
      <c r="F3273" s="4">
        <v>43450</v>
      </c>
      <c r="G3273">
        <v>7</v>
      </c>
      <c r="H3273">
        <v>3</v>
      </c>
      <c r="I3273">
        <v>2</v>
      </c>
      <c r="J3273">
        <v>25</v>
      </c>
      <c r="AD3273">
        <f>ROUND(fTransactions[[#This Row],[Units]]*VLOOKUP(fTransactions[[#This Row],[ProductID]],dProduct[[ProductID]:[RetailPrice]],3,0),2)</f>
        <v>498.75</v>
      </c>
    </row>
    <row r="3274" spans="6:30" x14ac:dyDescent="0.25">
      <c r="F3274" s="4">
        <v>43451</v>
      </c>
      <c r="G3274">
        <v>3</v>
      </c>
      <c r="H3274">
        <v>2</v>
      </c>
      <c r="I3274">
        <v>2</v>
      </c>
      <c r="J3274">
        <v>128</v>
      </c>
      <c r="AD3274">
        <f>ROUND(fTransactions[[#This Row],[Units]]*VLOOKUP(fTransactions[[#This Row],[ProductID]],dProduct[[ProductID]:[RetailPrice]],3,0),2)</f>
        <v>5504</v>
      </c>
    </row>
    <row r="3275" spans="6:30" x14ac:dyDescent="0.25">
      <c r="F3275" s="4">
        <v>43451</v>
      </c>
      <c r="G3275">
        <v>7</v>
      </c>
      <c r="H3275">
        <v>4</v>
      </c>
      <c r="I3275">
        <v>3</v>
      </c>
      <c r="J3275">
        <v>343</v>
      </c>
      <c r="AD3275">
        <f>ROUND(fTransactions[[#This Row],[Units]]*VLOOKUP(fTransactions[[#This Row],[ProductID]],dProduct[[ProductID]:[RetailPrice]],3,0),2)</f>
        <v>10958.85</v>
      </c>
    </row>
    <row r="3276" spans="6:30" x14ac:dyDescent="0.25">
      <c r="F3276" s="4">
        <v>43451</v>
      </c>
      <c r="G3276">
        <v>1</v>
      </c>
      <c r="H3276">
        <v>4</v>
      </c>
      <c r="I3276">
        <v>2</v>
      </c>
      <c r="J3276">
        <v>267</v>
      </c>
      <c r="AD3276">
        <f>ROUND(fTransactions[[#This Row],[Units]]*VLOOKUP(fTransactions[[#This Row],[ProductID]],dProduct[[ProductID]:[RetailPrice]],3,0),2)</f>
        <v>8530.65</v>
      </c>
    </row>
    <row r="3277" spans="6:30" x14ac:dyDescent="0.25">
      <c r="F3277" s="4">
        <v>43451</v>
      </c>
      <c r="G3277">
        <v>7</v>
      </c>
      <c r="H3277">
        <v>4</v>
      </c>
      <c r="I3277">
        <v>4</v>
      </c>
      <c r="J3277">
        <v>307</v>
      </c>
      <c r="AD3277">
        <f>ROUND(fTransactions[[#This Row],[Units]]*VLOOKUP(fTransactions[[#This Row],[ProductID]],dProduct[[ProductID]:[RetailPrice]],3,0),2)</f>
        <v>9808.65</v>
      </c>
    </row>
    <row r="3278" spans="6:30" x14ac:dyDescent="0.25">
      <c r="F3278" s="4">
        <v>43451</v>
      </c>
      <c r="G3278">
        <v>6</v>
      </c>
      <c r="H3278">
        <v>2</v>
      </c>
      <c r="I3278">
        <v>3</v>
      </c>
      <c r="J3278">
        <v>422</v>
      </c>
      <c r="AD3278">
        <f>ROUND(fTransactions[[#This Row],[Units]]*VLOOKUP(fTransactions[[#This Row],[ProductID]],dProduct[[ProductID]:[RetailPrice]],3,0),2)</f>
        <v>18146</v>
      </c>
    </row>
    <row r="3279" spans="6:30" x14ac:dyDescent="0.25">
      <c r="F3279" s="4">
        <v>43452</v>
      </c>
      <c r="G3279">
        <v>4</v>
      </c>
      <c r="H3279">
        <v>4</v>
      </c>
      <c r="I3279">
        <v>3</v>
      </c>
      <c r="J3279">
        <v>359</v>
      </c>
      <c r="AD3279">
        <f>ROUND(fTransactions[[#This Row],[Units]]*VLOOKUP(fTransactions[[#This Row],[ProductID]],dProduct[[ProductID]:[RetailPrice]],3,0),2)</f>
        <v>11470.05</v>
      </c>
    </row>
    <row r="3280" spans="6:30" x14ac:dyDescent="0.25">
      <c r="F3280" s="4">
        <v>43452</v>
      </c>
      <c r="G3280">
        <v>4</v>
      </c>
      <c r="H3280">
        <v>3</v>
      </c>
      <c r="I3280">
        <v>4</v>
      </c>
      <c r="J3280">
        <v>328</v>
      </c>
      <c r="AD3280">
        <f>ROUND(fTransactions[[#This Row],[Units]]*VLOOKUP(fTransactions[[#This Row],[ProductID]],dProduct[[ProductID]:[RetailPrice]],3,0),2)</f>
        <v>6543.6</v>
      </c>
    </row>
    <row r="3281" spans="6:30" x14ac:dyDescent="0.25">
      <c r="F3281" s="4">
        <v>43452</v>
      </c>
      <c r="G3281">
        <v>2</v>
      </c>
      <c r="H3281">
        <v>2</v>
      </c>
      <c r="I3281">
        <v>3</v>
      </c>
      <c r="J3281">
        <v>289</v>
      </c>
      <c r="AD3281">
        <f>ROUND(fTransactions[[#This Row],[Units]]*VLOOKUP(fTransactions[[#This Row],[ProductID]],dProduct[[ProductID]:[RetailPrice]],3,0),2)</f>
        <v>12427</v>
      </c>
    </row>
    <row r="3282" spans="6:30" x14ac:dyDescent="0.25">
      <c r="F3282" s="4">
        <v>43452</v>
      </c>
      <c r="G3282">
        <v>3</v>
      </c>
      <c r="H3282">
        <v>3</v>
      </c>
      <c r="I3282">
        <v>2</v>
      </c>
      <c r="J3282">
        <v>39</v>
      </c>
      <c r="AD3282">
        <f>ROUND(fTransactions[[#This Row],[Units]]*VLOOKUP(fTransactions[[#This Row],[ProductID]],dProduct[[ProductID]:[RetailPrice]],3,0),2)</f>
        <v>778.05</v>
      </c>
    </row>
    <row r="3283" spans="6:30" x14ac:dyDescent="0.25">
      <c r="F3283" s="4">
        <v>43452</v>
      </c>
      <c r="G3283">
        <v>4</v>
      </c>
      <c r="H3283">
        <v>3</v>
      </c>
      <c r="I3283">
        <v>2</v>
      </c>
      <c r="J3283">
        <v>243</v>
      </c>
      <c r="AD3283">
        <f>ROUND(fTransactions[[#This Row],[Units]]*VLOOKUP(fTransactions[[#This Row],[ProductID]],dProduct[[ProductID]:[RetailPrice]],3,0),2)</f>
        <v>4847.8500000000004</v>
      </c>
    </row>
    <row r="3284" spans="6:30" x14ac:dyDescent="0.25">
      <c r="F3284" s="4">
        <v>43452</v>
      </c>
      <c r="G3284">
        <v>5</v>
      </c>
      <c r="H3284">
        <v>4</v>
      </c>
      <c r="I3284">
        <v>4</v>
      </c>
      <c r="J3284">
        <v>61</v>
      </c>
      <c r="AD3284">
        <f>ROUND(fTransactions[[#This Row],[Units]]*VLOOKUP(fTransactions[[#This Row],[ProductID]],dProduct[[ProductID]:[RetailPrice]],3,0),2)</f>
        <v>1948.95</v>
      </c>
    </row>
    <row r="3285" spans="6:30" x14ac:dyDescent="0.25">
      <c r="F3285" s="4">
        <v>43452</v>
      </c>
      <c r="G3285">
        <v>2</v>
      </c>
      <c r="H3285">
        <v>4</v>
      </c>
      <c r="I3285">
        <v>3</v>
      </c>
      <c r="J3285">
        <v>143</v>
      </c>
      <c r="AD3285">
        <f>ROUND(fTransactions[[#This Row],[Units]]*VLOOKUP(fTransactions[[#This Row],[ProductID]],dProduct[[ProductID]:[RetailPrice]],3,0),2)</f>
        <v>4568.8500000000004</v>
      </c>
    </row>
    <row r="3286" spans="6:30" x14ac:dyDescent="0.25">
      <c r="F3286" s="4">
        <v>43452</v>
      </c>
      <c r="G3286">
        <v>7</v>
      </c>
      <c r="H3286">
        <v>4</v>
      </c>
      <c r="I3286">
        <v>3</v>
      </c>
      <c r="J3286">
        <v>386</v>
      </c>
      <c r="AD3286">
        <f>ROUND(fTransactions[[#This Row],[Units]]*VLOOKUP(fTransactions[[#This Row],[ProductID]],dProduct[[ProductID]:[RetailPrice]],3,0),2)</f>
        <v>12332.7</v>
      </c>
    </row>
    <row r="3287" spans="6:30" x14ac:dyDescent="0.25">
      <c r="F3287" s="4">
        <v>43453</v>
      </c>
      <c r="G3287">
        <v>1</v>
      </c>
      <c r="H3287">
        <v>2</v>
      </c>
      <c r="I3287">
        <v>2</v>
      </c>
      <c r="J3287">
        <v>485</v>
      </c>
      <c r="AD3287">
        <f>ROUND(fTransactions[[#This Row],[Units]]*VLOOKUP(fTransactions[[#This Row],[ProductID]],dProduct[[ProductID]:[RetailPrice]],3,0),2)</f>
        <v>20855</v>
      </c>
    </row>
    <row r="3288" spans="6:30" x14ac:dyDescent="0.25">
      <c r="F3288" s="4">
        <v>43453</v>
      </c>
      <c r="G3288">
        <v>7</v>
      </c>
      <c r="H3288">
        <v>3</v>
      </c>
      <c r="I3288">
        <v>2</v>
      </c>
      <c r="J3288">
        <v>377</v>
      </c>
      <c r="AD3288">
        <f>ROUND(fTransactions[[#This Row],[Units]]*VLOOKUP(fTransactions[[#This Row],[ProductID]],dProduct[[ProductID]:[RetailPrice]],3,0),2)</f>
        <v>7521.15</v>
      </c>
    </row>
    <row r="3289" spans="6:30" x14ac:dyDescent="0.25">
      <c r="F3289" s="4">
        <v>43453</v>
      </c>
      <c r="G3289">
        <v>1</v>
      </c>
      <c r="H3289">
        <v>4</v>
      </c>
      <c r="I3289">
        <v>1</v>
      </c>
      <c r="J3289">
        <v>18</v>
      </c>
      <c r="AD3289">
        <f>ROUND(fTransactions[[#This Row],[Units]]*VLOOKUP(fTransactions[[#This Row],[ProductID]],dProduct[[ProductID]:[RetailPrice]],3,0),2)</f>
        <v>575.1</v>
      </c>
    </row>
    <row r="3290" spans="6:30" x14ac:dyDescent="0.25">
      <c r="F3290" s="4">
        <v>43453</v>
      </c>
      <c r="G3290">
        <v>4</v>
      </c>
      <c r="H3290">
        <v>3</v>
      </c>
      <c r="I3290">
        <v>3</v>
      </c>
      <c r="J3290">
        <v>304</v>
      </c>
      <c r="AD3290">
        <f>ROUND(fTransactions[[#This Row],[Units]]*VLOOKUP(fTransactions[[#This Row],[ProductID]],dProduct[[ProductID]:[RetailPrice]],3,0),2)</f>
        <v>6064.8</v>
      </c>
    </row>
    <row r="3291" spans="6:30" x14ac:dyDescent="0.25">
      <c r="F3291" s="4">
        <v>43453</v>
      </c>
      <c r="G3291">
        <v>6</v>
      </c>
      <c r="H3291">
        <v>2</v>
      </c>
      <c r="I3291">
        <v>2</v>
      </c>
      <c r="J3291">
        <v>412</v>
      </c>
      <c r="AD3291">
        <f>ROUND(fTransactions[[#This Row],[Units]]*VLOOKUP(fTransactions[[#This Row],[ProductID]],dProduct[[ProductID]:[RetailPrice]],3,0),2)</f>
        <v>17716</v>
      </c>
    </row>
    <row r="3292" spans="6:30" x14ac:dyDescent="0.25">
      <c r="F3292" s="4">
        <v>43453</v>
      </c>
      <c r="G3292">
        <v>5</v>
      </c>
      <c r="H3292">
        <v>3</v>
      </c>
      <c r="I3292">
        <v>3</v>
      </c>
      <c r="J3292">
        <v>415</v>
      </c>
      <c r="AD3292">
        <f>ROUND(fTransactions[[#This Row],[Units]]*VLOOKUP(fTransactions[[#This Row],[ProductID]],dProduct[[ProductID]:[RetailPrice]],3,0),2)</f>
        <v>8279.25</v>
      </c>
    </row>
    <row r="3293" spans="6:30" x14ac:dyDescent="0.25">
      <c r="F3293" s="4">
        <v>43453</v>
      </c>
      <c r="G3293">
        <v>8</v>
      </c>
      <c r="H3293">
        <v>4</v>
      </c>
      <c r="I3293">
        <v>3</v>
      </c>
      <c r="J3293">
        <v>383</v>
      </c>
      <c r="AD3293">
        <f>ROUND(fTransactions[[#This Row],[Units]]*VLOOKUP(fTransactions[[#This Row],[ProductID]],dProduct[[ProductID]:[RetailPrice]],3,0),2)</f>
        <v>12236.85</v>
      </c>
    </row>
    <row r="3294" spans="6:30" x14ac:dyDescent="0.25">
      <c r="F3294" s="4">
        <v>43454</v>
      </c>
      <c r="G3294">
        <v>7</v>
      </c>
      <c r="H3294">
        <v>3</v>
      </c>
      <c r="I3294">
        <v>4</v>
      </c>
      <c r="J3294">
        <v>414</v>
      </c>
      <c r="AD3294">
        <f>ROUND(fTransactions[[#This Row],[Units]]*VLOOKUP(fTransactions[[#This Row],[ProductID]],dProduct[[ProductID]:[RetailPrice]],3,0),2)</f>
        <v>8259.2999999999993</v>
      </c>
    </row>
    <row r="3295" spans="6:30" x14ac:dyDescent="0.25">
      <c r="F3295" s="4">
        <v>43454</v>
      </c>
      <c r="G3295">
        <v>1</v>
      </c>
      <c r="H3295">
        <v>3</v>
      </c>
      <c r="I3295">
        <v>2</v>
      </c>
      <c r="J3295">
        <v>18</v>
      </c>
      <c r="AD3295">
        <f>ROUND(fTransactions[[#This Row],[Units]]*VLOOKUP(fTransactions[[#This Row],[ProductID]],dProduct[[ProductID]:[RetailPrice]],3,0),2)</f>
        <v>359.1</v>
      </c>
    </row>
    <row r="3296" spans="6:30" x14ac:dyDescent="0.25">
      <c r="F3296" s="4">
        <v>43454</v>
      </c>
      <c r="G3296">
        <v>6</v>
      </c>
      <c r="H3296">
        <v>3</v>
      </c>
      <c r="I3296">
        <v>3</v>
      </c>
      <c r="J3296">
        <v>314</v>
      </c>
      <c r="AD3296">
        <f>ROUND(fTransactions[[#This Row],[Units]]*VLOOKUP(fTransactions[[#This Row],[ProductID]],dProduct[[ProductID]:[RetailPrice]],3,0),2)</f>
        <v>6264.3</v>
      </c>
    </row>
    <row r="3297" spans="6:30" x14ac:dyDescent="0.25">
      <c r="F3297" s="4">
        <v>43454</v>
      </c>
      <c r="G3297">
        <v>7</v>
      </c>
      <c r="H3297">
        <v>2</v>
      </c>
      <c r="I3297">
        <v>3</v>
      </c>
      <c r="J3297">
        <v>331</v>
      </c>
      <c r="AD3297">
        <f>ROUND(fTransactions[[#This Row],[Units]]*VLOOKUP(fTransactions[[#This Row],[ProductID]],dProduct[[ProductID]:[RetailPrice]],3,0),2)</f>
        <v>14233</v>
      </c>
    </row>
    <row r="3298" spans="6:30" x14ac:dyDescent="0.25">
      <c r="F3298" s="4">
        <v>43454</v>
      </c>
      <c r="G3298">
        <v>1</v>
      </c>
      <c r="H3298">
        <v>4</v>
      </c>
      <c r="I3298">
        <v>3</v>
      </c>
      <c r="J3298">
        <v>134</v>
      </c>
      <c r="AD3298">
        <f>ROUND(fTransactions[[#This Row],[Units]]*VLOOKUP(fTransactions[[#This Row],[ProductID]],dProduct[[ProductID]:[RetailPrice]],3,0),2)</f>
        <v>4281.3</v>
      </c>
    </row>
    <row r="3299" spans="6:30" x14ac:dyDescent="0.25">
      <c r="F3299" s="4">
        <v>43454</v>
      </c>
      <c r="G3299">
        <v>7</v>
      </c>
      <c r="H3299">
        <v>3</v>
      </c>
      <c r="I3299">
        <v>3</v>
      </c>
      <c r="J3299">
        <v>264</v>
      </c>
      <c r="AD3299">
        <f>ROUND(fTransactions[[#This Row],[Units]]*VLOOKUP(fTransactions[[#This Row],[ProductID]],dProduct[[ProductID]:[RetailPrice]],3,0),2)</f>
        <v>5266.8</v>
      </c>
    </row>
    <row r="3300" spans="6:30" x14ac:dyDescent="0.25">
      <c r="F3300" s="4">
        <v>43455</v>
      </c>
      <c r="G3300">
        <v>2</v>
      </c>
      <c r="H3300">
        <v>2</v>
      </c>
      <c r="I3300">
        <v>2</v>
      </c>
      <c r="J3300">
        <v>427</v>
      </c>
      <c r="AD3300">
        <f>ROUND(fTransactions[[#This Row],[Units]]*VLOOKUP(fTransactions[[#This Row],[ProductID]],dProduct[[ProductID]:[RetailPrice]],3,0),2)</f>
        <v>18361</v>
      </c>
    </row>
    <row r="3301" spans="6:30" x14ac:dyDescent="0.25">
      <c r="F3301" s="4">
        <v>43455</v>
      </c>
      <c r="G3301">
        <v>4</v>
      </c>
      <c r="H3301">
        <v>2</v>
      </c>
      <c r="I3301">
        <v>1</v>
      </c>
      <c r="J3301">
        <v>302</v>
      </c>
      <c r="AD3301">
        <f>ROUND(fTransactions[[#This Row],[Units]]*VLOOKUP(fTransactions[[#This Row],[ProductID]],dProduct[[ProductID]:[RetailPrice]],3,0),2)</f>
        <v>12986</v>
      </c>
    </row>
    <row r="3302" spans="6:30" x14ac:dyDescent="0.25">
      <c r="F3302" s="4">
        <v>43455</v>
      </c>
      <c r="G3302">
        <v>2</v>
      </c>
      <c r="H3302">
        <v>4</v>
      </c>
      <c r="I3302">
        <v>4</v>
      </c>
      <c r="J3302">
        <v>211</v>
      </c>
      <c r="AD3302">
        <f>ROUND(fTransactions[[#This Row],[Units]]*VLOOKUP(fTransactions[[#This Row],[ProductID]],dProduct[[ProductID]:[RetailPrice]],3,0),2)</f>
        <v>6741.45</v>
      </c>
    </row>
    <row r="3303" spans="6:30" x14ac:dyDescent="0.25">
      <c r="F3303" s="4">
        <v>43455</v>
      </c>
      <c r="G3303">
        <v>5</v>
      </c>
      <c r="H3303">
        <v>1</v>
      </c>
      <c r="I3303">
        <v>3</v>
      </c>
      <c r="J3303">
        <v>112</v>
      </c>
      <c r="AD3303">
        <f>ROUND(fTransactions[[#This Row],[Units]]*VLOOKUP(fTransactions[[#This Row],[ProductID]],dProduct[[ProductID]:[RetailPrice]],3,0),2)</f>
        <v>3130.4</v>
      </c>
    </row>
    <row r="3304" spans="6:30" x14ac:dyDescent="0.25">
      <c r="F3304" s="4">
        <v>43456</v>
      </c>
      <c r="G3304">
        <v>4</v>
      </c>
      <c r="H3304">
        <v>3</v>
      </c>
      <c r="I3304">
        <v>1</v>
      </c>
      <c r="J3304">
        <v>189</v>
      </c>
      <c r="AD3304">
        <f>ROUND(fTransactions[[#This Row],[Units]]*VLOOKUP(fTransactions[[#This Row],[ProductID]],dProduct[[ProductID]:[RetailPrice]],3,0),2)</f>
        <v>3770.55</v>
      </c>
    </row>
    <row r="3305" spans="6:30" x14ac:dyDescent="0.25">
      <c r="F3305" s="4">
        <v>43456</v>
      </c>
      <c r="G3305">
        <v>4</v>
      </c>
      <c r="H3305">
        <v>3</v>
      </c>
      <c r="I3305">
        <v>3</v>
      </c>
      <c r="J3305">
        <v>197</v>
      </c>
      <c r="AD3305">
        <f>ROUND(fTransactions[[#This Row],[Units]]*VLOOKUP(fTransactions[[#This Row],[ProductID]],dProduct[[ProductID]:[RetailPrice]],3,0),2)</f>
        <v>3930.15</v>
      </c>
    </row>
    <row r="3306" spans="6:30" x14ac:dyDescent="0.25">
      <c r="F3306" s="4">
        <v>43456</v>
      </c>
      <c r="G3306">
        <v>8</v>
      </c>
      <c r="H3306">
        <v>1</v>
      </c>
      <c r="I3306">
        <v>4</v>
      </c>
      <c r="J3306">
        <v>480</v>
      </c>
      <c r="AD3306">
        <f>ROUND(fTransactions[[#This Row],[Units]]*VLOOKUP(fTransactions[[#This Row],[ProductID]],dProduct[[ProductID]:[RetailPrice]],3,0),2)</f>
        <v>13416</v>
      </c>
    </row>
    <row r="3307" spans="6:30" x14ac:dyDescent="0.25">
      <c r="F3307" s="4">
        <v>43456</v>
      </c>
      <c r="G3307">
        <v>2</v>
      </c>
      <c r="H3307">
        <v>1</v>
      </c>
      <c r="I3307">
        <v>4</v>
      </c>
      <c r="J3307">
        <v>154</v>
      </c>
      <c r="AD3307">
        <f>ROUND(fTransactions[[#This Row],[Units]]*VLOOKUP(fTransactions[[#This Row],[ProductID]],dProduct[[ProductID]:[RetailPrice]],3,0),2)</f>
        <v>4304.3</v>
      </c>
    </row>
    <row r="3308" spans="6:30" x14ac:dyDescent="0.25">
      <c r="F3308" s="4">
        <v>43457</v>
      </c>
      <c r="G3308">
        <v>2</v>
      </c>
      <c r="H3308">
        <v>4</v>
      </c>
      <c r="I3308">
        <v>4</v>
      </c>
      <c r="J3308">
        <v>323</v>
      </c>
      <c r="AD3308">
        <f>ROUND(fTransactions[[#This Row],[Units]]*VLOOKUP(fTransactions[[#This Row],[ProductID]],dProduct[[ProductID]:[RetailPrice]],3,0),2)</f>
        <v>10319.85</v>
      </c>
    </row>
    <row r="3309" spans="6:30" x14ac:dyDescent="0.25">
      <c r="F3309" s="4">
        <v>43457</v>
      </c>
      <c r="G3309">
        <v>1</v>
      </c>
      <c r="H3309">
        <v>3</v>
      </c>
      <c r="I3309">
        <v>1</v>
      </c>
      <c r="J3309">
        <v>224</v>
      </c>
      <c r="AD3309">
        <f>ROUND(fTransactions[[#This Row],[Units]]*VLOOKUP(fTransactions[[#This Row],[ProductID]],dProduct[[ProductID]:[RetailPrice]],3,0),2)</f>
        <v>4468.8</v>
      </c>
    </row>
    <row r="3310" spans="6:30" x14ac:dyDescent="0.25">
      <c r="F3310" s="4">
        <v>43457</v>
      </c>
      <c r="G3310">
        <v>4</v>
      </c>
      <c r="H3310">
        <v>2</v>
      </c>
      <c r="I3310">
        <v>2</v>
      </c>
      <c r="J3310">
        <v>389</v>
      </c>
      <c r="AD3310">
        <f>ROUND(fTransactions[[#This Row],[Units]]*VLOOKUP(fTransactions[[#This Row],[ProductID]],dProduct[[ProductID]:[RetailPrice]],3,0),2)</f>
        <v>16727</v>
      </c>
    </row>
    <row r="3311" spans="6:30" x14ac:dyDescent="0.25">
      <c r="F3311" s="4">
        <v>43457</v>
      </c>
      <c r="G3311">
        <v>6</v>
      </c>
      <c r="H3311">
        <v>3</v>
      </c>
      <c r="I3311">
        <v>2</v>
      </c>
      <c r="J3311">
        <v>134</v>
      </c>
      <c r="AD3311">
        <f>ROUND(fTransactions[[#This Row],[Units]]*VLOOKUP(fTransactions[[#This Row],[ProductID]],dProduct[[ProductID]:[RetailPrice]],3,0),2)</f>
        <v>2673.3</v>
      </c>
    </row>
    <row r="3312" spans="6:30" x14ac:dyDescent="0.25">
      <c r="F3312" s="4">
        <v>43457</v>
      </c>
      <c r="G3312">
        <v>1</v>
      </c>
      <c r="H3312">
        <v>1</v>
      </c>
      <c r="I3312">
        <v>4</v>
      </c>
      <c r="J3312">
        <v>389</v>
      </c>
      <c r="AD3312">
        <f>ROUND(fTransactions[[#This Row],[Units]]*VLOOKUP(fTransactions[[#This Row],[ProductID]],dProduct[[ProductID]:[RetailPrice]],3,0),2)</f>
        <v>10872.55</v>
      </c>
    </row>
    <row r="3313" spans="6:30" x14ac:dyDescent="0.25">
      <c r="F3313" s="4">
        <v>43457</v>
      </c>
      <c r="G3313">
        <v>3</v>
      </c>
      <c r="H3313">
        <v>3</v>
      </c>
      <c r="I3313">
        <v>3</v>
      </c>
      <c r="J3313">
        <v>202</v>
      </c>
      <c r="AD3313">
        <f>ROUND(fTransactions[[#This Row],[Units]]*VLOOKUP(fTransactions[[#This Row],[ProductID]],dProduct[[ProductID]:[RetailPrice]],3,0),2)</f>
        <v>4029.9</v>
      </c>
    </row>
    <row r="3314" spans="6:30" x14ac:dyDescent="0.25">
      <c r="F3314" s="4">
        <v>43457</v>
      </c>
      <c r="G3314">
        <v>3</v>
      </c>
      <c r="H3314">
        <v>2</v>
      </c>
      <c r="I3314">
        <v>3</v>
      </c>
      <c r="J3314">
        <v>380</v>
      </c>
      <c r="AD3314">
        <f>ROUND(fTransactions[[#This Row],[Units]]*VLOOKUP(fTransactions[[#This Row],[ProductID]],dProduct[[ProductID]:[RetailPrice]],3,0),2)</f>
        <v>16340</v>
      </c>
    </row>
    <row r="3315" spans="6:30" x14ac:dyDescent="0.25">
      <c r="F3315" s="4">
        <v>43458</v>
      </c>
      <c r="G3315">
        <v>4</v>
      </c>
      <c r="H3315">
        <v>3</v>
      </c>
      <c r="I3315">
        <v>3</v>
      </c>
      <c r="J3315">
        <v>144</v>
      </c>
      <c r="AD3315">
        <f>ROUND(fTransactions[[#This Row],[Units]]*VLOOKUP(fTransactions[[#This Row],[ProductID]],dProduct[[ProductID]:[RetailPrice]],3,0),2)</f>
        <v>2872.8</v>
      </c>
    </row>
    <row r="3316" spans="6:30" x14ac:dyDescent="0.25">
      <c r="F3316" s="4">
        <v>43458</v>
      </c>
      <c r="G3316">
        <v>8</v>
      </c>
      <c r="H3316">
        <v>2</v>
      </c>
      <c r="I3316">
        <v>3</v>
      </c>
      <c r="J3316">
        <v>424</v>
      </c>
      <c r="AD3316">
        <f>ROUND(fTransactions[[#This Row],[Units]]*VLOOKUP(fTransactions[[#This Row],[ProductID]],dProduct[[ProductID]:[RetailPrice]],3,0),2)</f>
        <v>18232</v>
      </c>
    </row>
    <row r="3317" spans="6:30" x14ac:dyDescent="0.25">
      <c r="F3317" s="4">
        <v>43458</v>
      </c>
      <c r="G3317">
        <v>6</v>
      </c>
      <c r="H3317">
        <v>1</v>
      </c>
      <c r="I3317">
        <v>2</v>
      </c>
      <c r="J3317">
        <v>206</v>
      </c>
      <c r="AD3317">
        <f>ROUND(fTransactions[[#This Row],[Units]]*VLOOKUP(fTransactions[[#This Row],[ProductID]],dProduct[[ProductID]:[RetailPrice]],3,0),2)</f>
        <v>5757.7</v>
      </c>
    </row>
    <row r="3318" spans="6:30" x14ac:dyDescent="0.25">
      <c r="F3318" s="4">
        <v>43458</v>
      </c>
      <c r="G3318">
        <v>7</v>
      </c>
      <c r="H3318">
        <v>3</v>
      </c>
      <c r="I3318">
        <v>2</v>
      </c>
      <c r="J3318">
        <v>108</v>
      </c>
      <c r="AD3318">
        <f>ROUND(fTransactions[[#This Row],[Units]]*VLOOKUP(fTransactions[[#This Row],[ProductID]],dProduct[[ProductID]:[RetailPrice]],3,0),2)</f>
        <v>2154.6</v>
      </c>
    </row>
    <row r="3319" spans="6:30" x14ac:dyDescent="0.25">
      <c r="F3319" s="4">
        <v>43458</v>
      </c>
      <c r="G3319">
        <v>7</v>
      </c>
      <c r="H3319">
        <v>2</v>
      </c>
      <c r="I3319">
        <v>3</v>
      </c>
      <c r="J3319">
        <v>107</v>
      </c>
      <c r="AD3319">
        <f>ROUND(fTransactions[[#This Row],[Units]]*VLOOKUP(fTransactions[[#This Row],[ProductID]],dProduct[[ProductID]:[RetailPrice]],3,0),2)</f>
        <v>4601</v>
      </c>
    </row>
    <row r="3320" spans="6:30" x14ac:dyDescent="0.25">
      <c r="F3320" s="4">
        <v>43458</v>
      </c>
      <c r="G3320">
        <v>3</v>
      </c>
      <c r="H3320">
        <v>3</v>
      </c>
      <c r="I3320">
        <v>2</v>
      </c>
      <c r="J3320">
        <v>440</v>
      </c>
      <c r="AD3320">
        <f>ROUND(fTransactions[[#This Row],[Units]]*VLOOKUP(fTransactions[[#This Row],[ProductID]],dProduct[[ProductID]:[RetailPrice]],3,0),2)</f>
        <v>8778</v>
      </c>
    </row>
    <row r="3321" spans="6:30" x14ac:dyDescent="0.25">
      <c r="F3321" s="4">
        <v>43459</v>
      </c>
      <c r="G3321">
        <v>6</v>
      </c>
      <c r="H3321">
        <v>3</v>
      </c>
      <c r="I3321">
        <v>2</v>
      </c>
      <c r="J3321">
        <v>88</v>
      </c>
      <c r="AD3321">
        <f>ROUND(fTransactions[[#This Row],[Units]]*VLOOKUP(fTransactions[[#This Row],[ProductID]],dProduct[[ProductID]:[RetailPrice]],3,0),2)</f>
        <v>1755.6</v>
      </c>
    </row>
    <row r="3322" spans="6:30" x14ac:dyDescent="0.25">
      <c r="F3322" s="4">
        <v>43459</v>
      </c>
      <c r="G3322">
        <v>4</v>
      </c>
      <c r="H3322">
        <v>2</v>
      </c>
      <c r="I3322">
        <v>3</v>
      </c>
      <c r="J3322">
        <v>45</v>
      </c>
      <c r="AD3322">
        <f>ROUND(fTransactions[[#This Row],[Units]]*VLOOKUP(fTransactions[[#This Row],[ProductID]],dProduct[[ProductID]:[RetailPrice]],3,0),2)</f>
        <v>1935</v>
      </c>
    </row>
    <row r="3323" spans="6:30" x14ac:dyDescent="0.25">
      <c r="F3323" s="4">
        <v>43459</v>
      </c>
      <c r="G3323">
        <v>5</v>
      </c>
      <c r="H3323">
        <v>4</v>
      </c>
      <c r="I3323">
        <v>3</v>
      </c>
      <c r="J3323">
        <v>35</v>
      </c>
      <c r="AD3323">
        <f>ROUND(fTransactions[[#This Row],[Units]]*VLOOKUP(fTransactions[[#This Row],[ProductID]],dProduct[[ProductID]:[RetailPrice]],3,0),2)</f>
        <v>1118.25</v>
      </c>
    </row>
    <row r="3324" spans="6:30" x14ac:dyDescent="0.25">
      <c r="F3324" s="4">
        <v>43459</v>
      </c>
      <c r="G3324">
        <v>5</v>
      </c>
      <c r="H3324">
        <v>2</v>
      </c>
      <c r="I3324">
        <v>3</v>
      </c>
      <c r="J3324">
        <v>493</v>
      </c>
      <c r="AD3324">
        <f>ROUND(fTransactions[[#This Row],[Units]]*VLOOKUP(fTransactions[[#This Row],[ProductID]],dProduct[[ProductID]:[RetailPrice]],3,0),2)</f>
        <v>21199</v>
      </c>
    </row>
    <row r="3325" spans="6:30" x14ac:dyDescent="0.25">
      <c r="F3325" s="4">
        <v>43460</v>
      </c>
      <c r="G3325">
        <v>7</v>
      </c>
      <c r="H3325">
        <v>3</v>
      </c>
      <c r="I3325">
        <v>4</v>
      </c>
      <c r="J3325">
        <v>485</v>
      </c>
      <c r="AD3325">
        <f>ROUND(fTransactions[[#This Row],[Units]]*VLOOKUP(fTransactions[[#This Row],[ProductID]],dProduct[[ProductID]:[RetailPrice]],3,0),2)</f>
        <v>9675.75</v>
      </c>
    </row>
    <row r="3326" spans="6:30" x14ac:dyDescent="0.25">
      <c r="F3326" s="4">
        <v>43460</v>
      </c>
      <c r="G3326">
        <v>7</v>
      </c>
      <c r="H3326">
        <v>3</v>
      </c>
      <c r="I3326">
        <v>1</v>
      </c>
      <c r="J3326">
        <v>260</v>
      </c>
      <c r="AD3326">
        <f>ROUND(fTransactions[[#This Row],[Units]]*VLOOKUP(fTransactions[[#This Row],[ProductID]],dProduct[[ProductID]:[RetailPrice]],3,0),2)</f>
        <v>5187</v>
      </c>
    </row>
    <row r="3327" spans="6:30" x14ac:dyDescent="0.25">
      <c r="F3327" s="4">
        <v>43460</v>
      </c>
      <c r="G3327">
        <v>7</v>
      </c>
      <c r="H3327">
        <v>4</v>
      </c>
      <c r="I3327">
        <v>4</v>
      </c>
      <c r="J3327">
        <v>306</v>
      </c>
      <c r="AD3327">
        <f>ROUND(fTransactions[[#This Row],[Units]]*VLOOKUP(fTransactions[[#This Row],[ProductID]],dProduct[[ProductID]:[RetailPrice]],3,0),2)</f>
        <v>9776.7000000000007</v>
      </c>
    </row>
    <row r="3328" spans="6:30" x14ac:dyDescent="0.25">
      <c r="F3328" s="4">
        <v>43460</v>
      </c>
      <c r="G3328">
        <v>7</v>
      </c>
      <c r="H3328">
        <v>2</v>
      </c>
      <c r="I3328">
        <v>2</v>
      </c>
      <c r="J3328">
        <v>129</v>
      </c>
      <c r="AD3328">
        <f>ROUND(fTransactions[[#This Row],[Units]]*VLOOKUP(fTransactions[[#This Row],[ProductID]],dProduct[[ProductID]:[RetailPrice]],3,0),2)</f>
        <v>5547</v>
      </c>
    </row>
    <row r="3329" spans="6:30" x14ac:dyDescent="0.25">
      <c r="F3329" s="4">
        <v>43460</v>
      </c>
      <c r="G3329">
        <v>2</v>
      </c>
      <c r="H3329">
        <v>2</v>
      </c>
      <c r="I3329">
        <v>3</v>
      </c>
      <c r="J3329">
        <v>254</v>
      </c>
      <c r="AD3329">
        <f>ROUND(fTransactions[[#This Row],[Units]]*VLOOKUP(fTransactions[[#This Row],[ProductID]],dProduct[[ProductID]:[RetailPrice]],3,0),2)</f>
        <v>10922</v>
      </c>
    </row>
    <row r="3330" spans="6:30" x14ac:dyDescent="0.25">
      <c r="F3330" s="4">
        <v>43460</v>
      </c>
      <c r="G3330">
        <v>5</v>
      </c>
      <c r="H3330">
        <v>2</v>
      </c>
      <c r="I3330">
        <v>1</v>
      </c>
      <c r="J3330">
        <v>104</v>
      </c>
      <c r="AD3330">
        <f>ROUND(fTransactions[[#This Row],[Units]]*VLOOKUP(fTransactions[[#This Row],[ProductID]],dProduct[[ProductID]:[RetailPrice]],3,0),2)</f>
        <v>4472</v>
      </c>
    </row>
    <row r="3331" spans="6:30" x14ac:dyDescent="0.25">
      <c r="F3331" s="4">
        <v>43460</v>
      </c>
      <c r="G3331">
        <v>5</v>
      </c>
      <c r="H3331">
        <v>3</v>
      </c>
      <c r="I3331">
        <v>1</v>
      </c>
      <c r="J3331">
        <v>221</v>
      </c>
      <c r="AD3331">
        <f>ROUND(fTransactions[[#This Row],[Units]]*VLOOKUP(fTransactions[[#This Row],[ProductID]],dProduct[[ProductID]:[RetailPrice]],3,0),2)</f>
        <v>4408.95</v>
      </c>
    </row>
    <row r="3332" spans="6:30" x14ac:dyDescent="0.25">
      <c r="F3332" s="4">
        <v>43460</v>
      </c>
      <c r="G3332">
        <v>8</v>
      </c>
      <c r="H3332">
        <v>2</v>
      </c>
      <c r="I3332">
        <v>3</v>
      </c>
      <c r="J3332">
        <v>40</v>
      </c>
      <c r="AD3332">
        <f>ROUND(fTransactions[[#This Row],[Units]]*VLOOKUP(fTransactions[[#This Row],[ProductID]],dProduct[[ProductID]:[RetailPrice]],3,0),2)</f>
        <v>1720</v>
      </c>
    </row>
    <row r="3333" spans="6:30" x14ac:dyDescent="0.25">
      <c r="F3333" s="4">
        <v>43461</v>
      </c>
      <c r="G3333">
        <v>7</v>
      </c>
      <c r="H3333">
        <v>4</v>
      </c>
      <c r="I3333">
        <v>3</v>
      </c>
      <c r="J3333">
        <v>88</v>
      </c>
      <c r="AD3333">
        <f>ROUND(fTransactions[[#This Row],[Units]]*VLOOKUP(fTransactions[[#This Row],[ProductID]],dProduct[[ProductID]:[RetailPrice]],3,0),2)</f>
        <v>2811.6</v>
      </c>
    </row>
    <row r="3334" spans="6:30" x14ac:dyDescent="0.25">
      <c r="F3334" s="4">
        <v>43461</v>
      </c>
      <c r="G3334">
        <v>5</v>
      </c>
      <c r="H3334">
        <v>2</v>
      </c>
      <c r="I3334">
        <v>3</v>
      </c>
      <c r="J3334">
        <v>430</v>
      </c>
      <c r="AD3334">
        <f>ROUND(fTransactions[[#This Row],[Units]]*VLOOKUP(fTransactions[[#This Row],[ProductID]],dProduct[[ProductID]:[RetailPrice]],3,0),2)</f>
        <v>18490</v>
      </c>
    </row>
    <row r="3335" spans="6:30" x14ac:dyDescent="0.25">
      <c r="F3335" s="4">
        <v>43461</v>
      </c>
      <c r="G3335">
        <v>5</v>
      </c>
      <c r="H3335">
        <v>4</v>
      </c>
      <c r="I3335">
        <v>1</v>
      </c>
      <c r="J3335">
        <v>174</v>
      </c>
      <c r="AD3335">
        <f>ROUND(fTransactions[[#This Row],[Units]]*VLOOKUP(fTransactions[[#This Row],[ProductID]],dProduct[[ProductID]:[RetailPrice]],3,0),2)</f>
        <v>5559.3</v>
      </c>
    </row>
    <row r="3336" spans="6:30" x14ac:dyDescent="0.25">
      <c r="F3336" s="4">
        <v>43461</v>
      </c>
      <c r="G3336">
        <v>6</v>
      </c>
      <c r="H3336">
        <v>3</v>
      </c>
      <c r="I3336">
        <v>4</v>
      </c>
      <c r="J3336">
        <v>383</v>
      </c>
      <c r="AD3336">
        <f>ROUND(fTransactions[[#This Row],[Units]]*VLOOKUP(fTransactions[[#This Row],[ProductID]],dProduct[[ProductID]:[RetailPrice]],3,0),2)</f>
        <v>7640.85</v>
      </c>
    </row>
    <row r="3337" spans="6:30" x14ac:dyDescent="0.25">
      <c r="F3337" s="4">
        <v>43461</v>
      </c>
      <c r="G3337">
        <v>3</v>
      </c>
      <c r="H3337">
        <v>2</v>
      </c>
      <c r="I3337">
        <v>3</v>
      </c>
      <c r="J3337">
        <v>265</v>
      </c>
      <c r="AD3337">
        <f>ROUND(fTransactions[[#This Row],[Units]]*VLOOKUP(fTransactions[[#This Row],[ProductID]],dProduct[[ProductID]:[RetailPrice]],3,0),2)</f>
        <v>11395</v>
      </c>
    </row>
    <row r="3338" spans="6:30" x14ac:dyDescent="0.25">
      <c r="F3338" s="4">
        <v>43461</v>
      </c>
      <c r="G3338">
        <v>8</v>
      </c>
      <c r="H3338">
        <v>3</v>
      </c>
      <c r="I3338">
        <v>1</v>
      </c>
      <c r="J3338">
        <v>312</v>
      </c>
      <c r="AD3338">
        <f>ROUND(fTransactions[[#This Row],[Units]]*VLOOKUP(fTransactions[[#This Row],[ProductID]],dProduct[[ProductID]:[RetailPrice]],3,0),2)</f>
        <v>6224.4</v>
      </c>
    </row>
    <row r="3339" spans="6:30" x14ac:dyDescent="0.25">
      <c r="F3339" s="4">
        <v>43462</v>
      </c>
      <c r="G3339">
        <v>3</v>
      </c>
      <c r="H3339">
        <v>2</v>
      </c>
      <c r="I3339">
        <v>2</v>
      </c>
      <c r="J3339">
        <v>184</v>
      </c>
      <c r="AD3339">
        <f>ROUND(fTransactions[[#This Row],[Units]]*VLOOKUP(fTransactions[[#This Row],[ProductID]],dProduct[[ProductID]:[RetailPrice]],3,0),2)</f>
        <v>7912</v>
      </c>
    </row>
    <row r="3340" spans="6:30" x14ac:dyDescent="0.25">
      <c r="F3340" s="4">
        <v>43462</v>
      </c>
      <c r="G3340">
        <v>5</v>
      </c>
      <c r="H3340">
        <v>1</v>
      </c>
      <c r="I3340">
        <v>3</v>
      </c>
      <c r="J3340">
        <v>273</v>
      </c>
      <c r="AD3340">
        <f>ROUND(fTransactions[[#This Row],[Units]]*VLOOKUP(fTransactions[[#This Row],[ProductID]],dProduct[[ProductID]:[RetailPrice]],3,0),2)</f>
        <v>7630.35</v>
      </c>
    </row>
    <row r="3341" spans="6:30" x14ac:dyDescent="0.25">
      <c r="F3341" s="4">
        <v>43462</v>
      </c>
      <c r="G3341">
        <v>3</v>
      </c>
      <c r="H3341">
        <v>2</v>
      </c>
      <c r="I3341">
        <v>4</v>
      </c>
      <c r="J3341">
        <v>177</v>
      </c>
      <c r="AD3341">
        <f>ROUND(fTransactions[[#This Row],[Units]]*VLOOKUP(fTransactions[[#This Row],[ProductID]],dProduct[[ProductID]:[RetailPrice]],3,0),2)</f>
        <v>7611</v>
      </c>
    </row>
    <row r="3342" spans="6:30" x14ac:dyDescent="0.25">
      <c r="F3342" s="4">
        <v>43462</v>
      </c>
      <c r="G3342">
        <v>7</v>
      </c>
      <c r="H3342">
        <v>3</v>
      </c>
      <c r="I3342">
        <v>2</v>
      </c>
      <c r="J3342">
        <v>83</v>
      </c>
      <c r="AD3342">
        <f>ROUND(fTransactions[[#This Row],[Units]]*VLOOKUP(fTransactions[[#This Row],[ProductID]],dProduct[[ProductID]:[RetailPrice]],3,0),2)</f>
        <v>1655.85</v>
      </c>
    </row>
    <row r="3343" spans="6:30" x14ac:dyDescent="0.25">
      <c r="F3343" s="4">
        <v>43462</v>
      </c>
      <c r="G3343">
        <v>3</v>
      </c>
      <c r="H3343">
        <v>2</v>
      </c>
      <c r="I3343">
        <v>1</v>
      </c>
      <c r="J3343">
        <v>61</v>
      </c>
      <c r="AD3343">
        <f>ROUND(fTransactions[[#This Row],[Units]]*VLOOKUP(fTransactions[[#This Row],[ProductID]],dProduct[[ProductID]:[RetailPrice]],3,0),2)</f>
        <v>2623</v>
      </c>
    </row>
    <row r="3344" spans="6:30" x14ac:dyDescent="0.25">
      <c r="F3344" s="4">
        <v>43462</v>
      </c>
      <c r="G3344">
        <v>4</v>
      </c>
      <c r="H3344">
        <v>3</v>
      </c>
      <c r="I3344">
        <v>3</v>
      </c>
      <c r="J3344">
        <v>324</v>
      </c>
      <c r="AD3344">
        <f>ROUND(fTransactions[[#This Row],[Units]]*VLOOKUP(fTransactions[[#This Row],[ProductID]],dProduct[[ProductID]:[RetailPrice]],3,0),2)</f>
        <v>6463.8</v>
      </c>
    </row>
    <row r="3345" spans="6:30" x14ac:dyDescent="0.25">
      <c r="F3345" s="4">
        <v>43462</v>
      </c>
      <c r="G3345">
        <v>8</v>
      </c>
      <c r="H3345">
        <v>3</v>
      </c>
      <c r="I3345">
        <v>3</v>
      </c>
      <c r="J3345">
        <v>465</v>
      </c>
      <c r="AD3345">
        <f>ROUND(fTransactions[[#This Row],[Units]]*VLOOKUP(fTransactions[[#This Row],[ProductID]],dProduct[[ProductID]:[RetailPrice]],3,0),2)</f>
        <v>9276.75</v>
      </c>
    </row>
    <row r="3346" spans="6:30" x14ac:dyDescent="0.25">
      <c r="F3346" s="4">
        <v>43463</v>
      </c>
      <c r="G3346">
        <v>8</v>
      </c>
      <c r="H3346">
        <v>1</v>
      </c>
      <c r="I3346">
        <v>3</v>
      </c>
      <c r="J3346">
        <v>240</v>
      </c>
      <c r="AD3346">
        <f>ROUND(fTransactions[[#This Row],[Units]]*VLOOKUP(fTransactions[[#This Row],[ProductID]],dProduct[[ProductID]:[RetailPrice]],3,0),2)</f>
        <v>6708</v>
      </c>
    </row>
    <row r="3347" spans="6:30" x14ac:dyDescent="0.25">
      <c r="F3347" s="4">
        <v>43463</v>
      </c>
      <c r="G3347">
        <v>2</v>
      </c>
      <c r="H3347">
        <v>1</v>
      </c>
      <c r="I3347">
        <v>3</v>
      </c>
      <c r="J3347">
        <v>445</v>
      </c>
      <c r="AD3347">
        <f>ROUND(fTransactions[[#This Row],[Units]]*VLOOKUP(fTransactions[[#This Row],[ProductID]],dProduct[[ProductID]:[RetailPrice]],3,0),2)</f>
        <v>12437.75</v>
      </c>
    </row>
    <row r="3348" spans="6:30" x14ac:dyDescent="0.25">
      <c r="F3348" s="4">
        <v>43464</v>
      </c>
      <c r="G3348">
        <v>5</v>
      </c>
      <c r="H3348">
        <v>3</v>
      </c>
      <c r="I3348">
        <v>3</v>
      </c>
      <c r="J3348">
        <v>444</v>
      </c>
      <c r="AD3348">
        <f>ROUND(fTransactions[[#This Row],[Units]]*VLOOKUP(fTransactions[[#This Row],[ProductID]],dProduct[[ProductID]:[RetailPrice]],3,0),2)</f>
        <v>8857.7999999999993</v>
      </c>
    </row>
    <row r="3349" spans="6:30" x14ac:dyDescent="0.25">
      <c r="F3349" s="4">
        <v>43464</v>
      </c>
      <c r="G3349">
        <v>4</v>
      </c>
      <c r="H3349">
        <v>3</v>
      </c>
      <c r="I3349">
        <v>4</v>
      </c>
      <c r="J3349">
        <v>431</v>
      </c>
      <c r="AD3349">
        <f>ROUND(fTransactions[[#This Row],[Units]]*VLOOKUP(fTransactions[[#This Row],[ProductID]],dProduct[[ProductID]:[RetailPrice]],3,0),2)</f>
        <v>8598.4500000000007</v>
      </c>
    </row>
    <row r="3350" spans="6:30" x14ac:dyDescent="0.25">
      <c r="F3350" s="4">
        <v>43464</v>
      </c>
      <c r="G3350">
        <v>4</v>
      </c>
      <c r="H3350">
        <v>3</v>
      </c>
      <c r="I3350">
        <v>4</v>
      </c>
      <c r="J3350">
        <v>270</v>
      </c>
      <c r="AD3350">
        <f>ROUND(fTransactions[[#This Row],[Units]]*VLOOKUP(fTransactions[[#This Row],[ProductID]],dProduct[[ProductID]:[RetailPrice]],3,0),2)</f>
        <v>5386.5</v>
      </c>
    </row>
    <row r="3351" spans="6:30" x14ac:dyDescent="0.25">
      <c r="F3351" s="4">
        <v>43464</v>
      </c>
      <c r="G3351">
        <v>1</v>
      </c>
      <c r="H3351">
        <v>1</v>
      </c>
      <c r="I3351">
        <v>1</v>
      </c>
      <c r="J3351">
        <v>331</v>
      </c>
      <c r="AD3351">
        <f>ROUND(fTransactions[[#This Row],[Units]]*VLOOKUP(fTransactions[[#This Row],[ProductID]],dProduct[[ProductID]:[RetailPrice]],3,0),2)</f>
        <v>9251.4500000000007</v>
      </c>
    </row>
    <row r="3352" spans="6:30" x14ac:dyDescent="0.25">
      <c r="F3352" s="4">
        <v>43464</v>
      </c>
      <c r="G3352">
        <v>2</v>
      </c>
      <c r="H3352">
        <v>3</v>
      </c>
      <c r="I3352">
        <v>3</v>
      </c>
      <c r="J3352">
        <v>355</v>
      </c>
      <c r="AD3352">
        <f>ROUND(fTransactions[[#This Row],[Units]]*VLOOKUP(fTransactions[[#This Row],[ProductID]],dProduct[[ProductID]:[RetailPrice]],3,0),2)</f>
        <v>7082.25</v>
      </c>
    </row>
    <row r="3353" spans="6:30" x14ac:dyDescent="0.25">
      <c r="F3353" s="4">
        <v>43464</v>
      </c>
      <c r="G3353">
        <v>7</v>
      </c>
      <c r="H3353">
        <v>3</v>
      </c>
      <c r="I3353">
        <v>3</v>
      </c>
      <c r="J3353">
        <v>263</v>
      </c>
      <c r="AD3353">
        <f>ROUND(fTransactions[[#This Row],[Units]]*VLOOKUP(fTransactions[[#This Row],[ProductID]],dProduct[[ProductID]:[RetailPrice]],3,0),2)</f>
        <v>5246.85</v>
      </c>
    </row>
    <row r="3354" spans="6:30" x14ac:dyDescent="0.25">
      <c r="F3354" s="4">
        <v>43464</v>
      </c>
      <c r="G3354">
        <v>8</v>
      </c>
      <c r="H3354">
        <v>3</v>
      </c>
      <c r="I3354">
        <v>2</v>
      </c>
      <c r="J3354">
        <v>371</v>
      </c>
      <c r="AD3354">
        <f>ROUND(fTransactions[[#This Row],[Units]]*VLOOKUP(fTransactions[[#This Row],[ProductID]],dProduct[[ProductID]:[RetailPrice]],3,0),2)</f>
        <v>7401.45</v>
      </c>
    </row>
    <row r="3355" spans="6:30" x14ac:dyDescent="0.25">
      <c r="F3355" s="4">
        <v>43465</v>
      </c>
      <c r="G3355">
        <v>4</v>
      </c>
      <c r="H3355">
        <v>3</v>
      </c>
      <c r="I3355">
        <v>4</v>
      </c>
      <c r="J3355">
        <v>485</v>
      </c>
      <c r="AD3355">
        <f>ROUND(fTransactions[[#This Row],[Units]]*VLOOKUP(fTransactions[[#This Row],[ProductID]],dProduct[[ProductID]:[RetailPrice]],3,0),2)</f>
        <v>9675.75</v>
      </c>
    </row>
    <row r="3356" spans="6:30" x14ac:dyDescent="0.25">
      <c r="F3356" s="4">
        <v>43465</v>
      </c>
      <c r="G3356">
        <v>5</v>
      </c>
      <c r="H3356">
        <v>3</v>
      </c>
      <c r="I3356">
        <v>3</v>
      </c>
      <c r="J3356">
        <v>249</v>
      </c>
      <c r="AD3356">
        <f>ROUND(fTransactions[[#This Row],[Units]]*VLOOKUP(fTransactions[[#This Row],[ProductID]],dProduct[[ProductID]:[RetailPrice]],3,0),2)</f>
        <v>4967.55</v>
      </c>
    </row>
    <row r="3357" spans="6:30" x14ac:dyDescent="0.25">
      <c r="F3357" s="4">
        <v>43465</v>
      </c>
      <c r="G3357">
        <v>5</v>
      </c>
      <c r="H3357">
        <v>2</v>
      </c>
      <c r="I3357">
        <v>3</v>
      </c>
      <c r="J3357">
        <v>390</v>
      </c>
      <c r="AD3357">
        <f>ROUND(fTransactions[[#This Row],[Units]]*VLOOKUP(fTransactions[[#This Row],[ProductID]],dProduct[[ProductID]:[RetailPrice]],3,0),2)</f>
        <v>16770</v>
      </c>
    </row>
    <row r="3358" spans="6:30" x14ac:dyDescent="0.25">
      <c r="F3358" s="4">
        <v>43465</v>
      </c>
      <c r="G3358">
        <v>5</v>
      </c>
      <c r="H3358">
        <v>4</v>
      </c>
      <c r="I3358">
        <v>3</v>
      </c>
      <c r="J3358">
        <v>270</v>
      </c>
      <c r="AD3358">
        <f>ROUND(fTransactions[[#This Row],[Units]]*VLOOKUP(fTransactions[[#This Row],[ProductID]],dProduct[[ProductID]:[RetailPrice]],3,0),2)</f>
        <v>8626.5</v>
      </c>
    </row>
    <row r="3359" spans="6:30" x14ac:dyDescent="0.25">
      <c r="F3359" s="4">
        <v>43465</v>
      </c>
      <c r="G3359">
        <v>2</v>
      </c>
      <c r="H3359">
        <v>3</v>
      </c>
      <c r="I3359">
        <v>1</v>
      </c>
      <c r="J3359">
        <v>71</v>
      </c>
      <c r="AD3359">
        <f>ROUND(fTransactions[[#This Row],[Units]]*VLOOKUP(fTransactions[[#This Row],[ProductID]],dProduct[[ProductID]:[RetailPrice]],3,0),2)</f>
        <v>1416.45</v>
      </c>
    </row>
    <row r="3360" spans="6:30" x14ac:dyDescent="0.25">
      <c r="F3360" s="4">
        <v>43465</v>
      </c>
      <c r="G3360">
        <v>2</v>
      </c>
      <c r="H3360">
        <v>3</v>
      </c>
      <c r="I3360">
        <v>3</v>
      </c>
      <c r="J3360">
        <v>224</v>
      </c>
      <c r="AD3360">
        <f>ROUND(fTransactions[[#This Row],[Units]]*VLOOKUP(fTransactions[[#This Row],[ProductID]],dProduct[[ProductID]:[RetailPrice]],3,0),2)</f>
        <v>4468.8</v>
      </c>
    </row>
    <row r="3361" spans="6:30" x14ac:dyDescent="0.25">
      <c r="F3361" s="4">
        <v>43465</v>
      </c>
      <c r="G3361">
        <v>4</v>
      </c>
      <c r="H3361">
        <v>2</v>
      </c>
      <c r="I3361">
        <v>2</v>
      </c>
      <c r="J3361">
        <v>432</v>
      </c>
      <c r="AD3361">
        <f>ROUND(fTransactions[[#This Row],[Units]]*VLOOKUP(fTransactions[[#This Row],[ProductID]],dProduct[[ProductID]:[RetailPrice]],3,0),2)</f>
        <v>18576</v>
      </c>
    </row>
  </sheetData>
  <pageMargins left="0.7" right="0.7" top="0.75" bottom="0.75" header="0.3" footer="0.3"/>
  <pageSetup orientation="portrait" r:id="rId1"/>
  <tableParts count="6">
    <tablePart r:id="rId2"/>
    <tablePart r:id="rId3"/>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279EB-C09C-44EC-90B6-59D8B020AADB}">
  <dimension ref="A1:K47"/>
  <sheetViews>
    <sheetView showGridLines="0" zoomScale="70" zoomScaleNormal="70" workbookViewId="0">
      <selection activeCell="H32" sqref="H32"/>
    </sheetView>
  </sheetViews>
  <sheetFormatPr defaultRowHeight="15" x14ac:dyDescent="0.25"/>
  <cols>
    <col min="1" max="1" width="11.28515625" bestFit="1" customWidth="1"/>
    <col min="2" max="2" width="13.85546875" bestFit="1" customWidth="1"/>
    <col min="3" max="3" width="19.85546875" bestFit="1" customWidth="1"/>
    <col min="4" max="4" width="19.140625" bestFit="1" customWidth="1"/>
    <col min="5" max="5" width="15.5703125" customWidth="1"/>
    <col min="6" max="6" width="1.7109375" customWidth="1"/>
    <col min="21" max="21" width="9.140625" customWidth="1"/>
  </cols>
  <sheetData>
    <row r="1" spans="1:10" ht="18.75" x14ac:dyDescent="0.3">
      <c r="A1" t="s">
        <v>83</v>
      </c>
      <c r="H1" s="23" t="s">
        <v>57</v>
      </c>
    </row>
    <row r="2" spans="1:10" x14ac:dyDescent="0.25">
      <c r="A2" s="22" t="s">
        <v>84</v>
      </c>
      <c r="H2" t="s">
        <v>58</v>
      </c>
    </row>
    <row r="3" spans="1:10" x14ac:dyDescent="0.25">
      <c r="A3" t="s">
        <v>85</v>
      </c>
      <c r="H3" t="s">
        <v>59</v>
      </c>
    </row>
    <row r="4" spans="1:10" x14ac:dyDescent="0.25">
      <c r="A4" s="22" t="s">
        <v>86</v>
      </c>
      <c r="H4" t="s">
        <v>91</v>
      </c>
    </row>
    <row r="5" spans="1:10" x14ac:dyDescent="0.25">
      <c r="A5" t="s">
        <v>87</v>
      </c>
      <c r="I5" t="s">
        <v>92</v>
      </c>
    </row>
    <row r="6" spans="1:10" x14ac:dyDescent="0.25">
      <c r="A6" s="22" t="s">
        <v>88</v>
      </c>
      <c r="H6" s="14" t="s">
        <v>93</v>
      </c>
    </row>
    <row r="7" spans="1:10" x14ac:dyDescent="0.25">
      <c r="H7" s="14"/>
      <c r="I7" t="s">
        <v>94</v>
      </c>
    </row>
    <row r="8" spans="1:10" x14ac:dyDescent="0.25">
      <c r="H8" t="s">
        <v>89</v>
      </c>
    </row>
    <row r="9" spans="1:10" x14ac:dyDescent="0.25">
      <c r="I9" t="s">
        <v>90</v>
      </c>
    </row>
    <row r="10" spans="1:10" x14ac:dyDescent="0.25">
      <c r="H10" s="29" t="s">
        <v>100</v>
      </c>
    </row>
    <row r="11" spans="1:10" x14ac:dyDescent="0.25">
      <c r="H11">
        <v>1</v>
      </c>
      <c r="I11" t="s">
        <v>101</v>
      </c>
    </row>
    <row r="12" spans="1:10" x14ac:dyDescent="0.25">
      <c r="J12" t="s">
        <v>61</v>
      </c>
    </row>
    <row r="13" spans="1:10" x14ac:dyDescent="0.25">
      <c r="A13" s="10" t="s">
        <v>49</v>
      </c>
      <c r="B13" t="s">
        <v>55</v>
      </c>
      <c r="C13" t="s">
        <v>74</v>
      </c>
      <c r="D13" t="s">
        <v>56</v>
      </c>
      <c r="J13" t="s">
        <v>62</v>
      </c>
    </row>
    <row r="14" spans="1:10" x14ac:dyDescent="0.25">
      <c r="A14" t="s">
        <v>50</v>
      </c>
      <c r="B14" s="11">
        <v>1983667.4000000011</v>
      </c>
      <c r="C14" s="11">
        <v>24156719.899999991</v>
      </c>
      <c r="D14" s="11">
        <v>4580833</v>
      </c>
      <c r="H14">
        <v>2</v>
      </c>
      <c r="I14" t="s">
        <v>63</v>
      </c>
    </row>
    <row r="15" spans="1:10" x14ac:dyDescent="0.25">
      <c r="A15" s="12" t="s">
        <v>53</v>
      </c>
      <c r="B15" s="13">
        <v>2007130.9499999995</v>
      </c>
      <c r="C15" s="13">
        <v>24156719.899999991</v>
      </c>
      <c r="D15" s="13">
        <v>4580833</v>
      </c>
      <c r="E15" s="12"/>
      <c r="J15" s="26" t="s">
        <v>95</v>
      </c>
    </row>
    <row r="16" spans="1:10" x14ac:dyDescent="0.25">
      <c r="A16" t="s">
        <v>51</v>
      </c>
      <c r="B16" s="11">
        <v>4580833</v>
      </c>
      <c r="C16" s="11">
        <v>24156719.899999991</v>
      </c>
      <c r="D16" s="11">
        <v>4580833</v>
      </c>
      <c r="J16" s="26" t="s">
        <v>96</v>
      </c>
    </row>
    <row r="17" spans="1:11" x14ac:dyDescent="0.25">
      <c r="A17" t="s">
        <v>52</v>
      </c>
      <c r="B17" s="11">
        <v>3765402.9000000032</v>
      </c>
      <c r="C17" s="11">
        <v>24156719.899999991</v>
      </c>
      <c r="D17" s="11">
        <v>4580833</v>
      </c>
      <c r="J17" t="s">
        <v>76</v>
      </c>
    </row>
    <row r="18" spans="1:11" x14ac:dyDescent="0.25">
      <c r="A18" t="s">
        <v>54</v>
      </c>
      <c r="B18" s="11">
        <v>12337034.249999994</v>
      </c>
      <c r="C18" s="11">
        <v>24156719.899999991</v>
      </c>
      <c r="D18" s="11">
        <v>4580833</v>
      </c>
      <c r="H18">
        <v>3</v>
      </c>
      <c r="I18" t="s">
        <v>97</v>
      </c>
    </row>
    <row r="19" spans="1:11" x14ac:dyDescent="0.25">
      <c r="J19" t="s">
        <v>61</v>
      </c>
    </row>
    <row r="20" spans="1:11" x14ac:dyDescent="0.25">
      <c r="J20" t="s">
        <v>65</v>
      </c>
    </row>
    <row r="21" spans="1:11" x14ac:dyDescent="0.25">
      <c r="H21">
        <v>4</v>
      </c>
      <c r="I21" t="s">
        <v>77</v>
      </c>
    </row>
    <row r="22" spans="1:11" x14ac:dyDescent="0.25">
      <c r="J22" t="s">
        <v>61</v>
      </c>
    </row>
    <row r="23" spans="1:11" x14ac:dyDescent="0.25">
      <c r="K23" t="s">
        <v>66</v>
      </c>
    </row>
    <row r="24" spans="1:11" x14ac:dyDescent="0.25">
      <c r="J24" t="s">
        <v>65</v>
      </c>
    </row>
    <row r="25" spans="1:11" x14ac:dyDescent="0.25">
      <c r="H25">
        <v>5</v>
      </c>
      <c r="I25" t="s">
        <v>67</v>
      </c>
    </row>
    <row r="27" spans="1:11" ht="18.75" x14ac:dyDescent="0.3">
      <c r="J27" s="27" t="s">
        <v>81</v>
      </c>
    </row>
    <row r="28" spans="1:11" x14ac:dyDescent="0.25">
      <c r="J28" s="25"/>
    </row>
    <row r="29" spans="1:11" ht="18.75" x14ac:dyDescent="0.3">
      <c r="H29" s="23" t="s">
        <v>98</v>
      </c>
    </row>
    <row r="30" spans="1:11" ht="18.75" x14ac:dyDescent="0.3">
      <c r="H30" s="28" t="s">
        <v>99</v>
      </c>
    </row>
    <row r="31" spans="1:11" x14ac:dyDescent="0.25">
      <c r="H31" t="s">
        <v>75</v>
      </c>
    </row>
    <row r="32" spans="1:11" x14ac:dyDescent="0.25">
      <c r="H32">
        <v>1</v>
      </c>
      <c r="I32" t="s">
        <v>60</v>
      </c>
    </row>
    <row r="33" spans="8:11" x14ac:dyDescent="0.25">
      <c r="J33" t="s">
        <v>78</v>
      </c>
    </row>
    <row r="34" spans="8:11" x14ac:dyDescent="0.25">
      <c r="J34" t="s">
        <v>62</v>
      </c>
    </row>
    <row r="35" spans="8:11" x14ac:dyDescent="0.25">
      <c r="H35">
        <v>2</v>
      </c>
      <c r="I35" s="24" t="s">
        <v>79</v>
      </c>
    </row>
    <row r="36" spans="8:11" x14ac:dyDescent="0.25">
      <c r="H36">
        <v>3</v>
      </c>
      <c r="I36" t="s">
        <v>64</v>
      </c>
    </row>
    <row r="37" spans="8:11" x14ac:dyDescent="0.25">
      <c r="J37" t="s">
        <v>78</v>
      </c>
    </row>
    <row r="38" spans="8:11" x14ac:dyDescent="0.25">
      <c r="J38" t="s">
        <v>80</v>
      </c>
    </row>
    <row r="39" spans="8:11" x14ac:dyDescent="0.25">
      <c r="H39">
        <v>4</v>
      </c>
      <c r="I39" t="s">
        <v>77</v>
      </c>
    </row>
    <row r="40" spans="8:11" x14ac:dyDescent="0.25">
      <c r="J40" t="s">
        <v>78</v>
      </c>
    </row>
    <row r="41" spans="8:11" x14ac:dyDescent="0.25">
      <c r="K41" t="s">
        <v>66</v>
      </c>
    </row>
    <row r="42" spans="8:11" x14ac:dyDescent="0.25">
      <c r="J42" t="s">
        <v>80</v>
      </c>
    </row>
    <row r="43" spans="8:11" x14ac:dyDescent="0.25">
      <c r="H43">
        <v>5</v>
      </c>
      <c r="I43" t="s">
        <v>67</v>
      </c>
    </row>
    <row r="45" spans="8:11" ht="18.75" x14ac:dyDescent="0.3">
      <c r="J45" s="27" t="s">
        <v>82</v>
      </c>
    </row>
    <row r="47" spans="8:11" ht="15.75" x14ac:dyDescent="0.25">
      <c r="H47" s="30" t="s">
        <v>102</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E5D3F-AE57-4391-A22E-3805C744180A}">
  <dimension ref="B1:G47"/>
  <sheetViews>
    <sheetView showGridLines="0" tabSelected="1" topLeftCell="A10" zoomScale="102" zoomScaleNormal="102" workbookViewId="0">
      <selection activeCell="U41" sqref="U41"/>
    </sheetView>
  </sheetViews>
  <sheetFormatPr defaultRowHeight="15" x14ac:dyDescent="0.25"/>
  <cols>
    <col min="1" max="1" width="1.85546875" customWidth="1"/>
    <col min="2" max="2" width="18.140625" customWidth="1"/>
    <col min="3" max="6" width="13.85546875" customWidth="1"/>
    <col min="7" max="7" width="16.5703125" customWidth="1"/>
    <col min="8" max="8" width="13.85546875" customWidth="1"/>
  </cols>
  <sheetData>
    <row r="1" spans="2:7" x14ac:dyDescent="0.25">
      <c r="B1" s="14"/>
    </row>
    <row r="2" spans="2:7" x14ac:dyDescent="0.25">
      <c r="B2" s="32" t="s">
        <v>104</v>
      </c>
    </row>
    <row r="3" spans="2:7" x14ac:dyDescent="0.25">
      <c r="B3" s="20" t="s">
        <v>72</v>
      </c>
      <c r="C3" s="19"/>
      <c r="D3" s="19"/>
      <c r="E3" s="19"/>
      <c r="F3" s="18"/>
    </row>
    <row r="4" spans="2:7" x14ac:dyDescent="0.25">
      <c r="B4" s="21" t="s">
        <v>73</v>
      </c>
      <c r="C4" s="15"/>
      <c r="D4" s="15"/>
      <c r="E4" s="15"/>
      <c r="F4" s="17"/>
    </row>
    <row r="6" spans="2:7" x14ac:dyDescent="0.25">
      <c r="B6" s="1" t="s">
        <v>113</v>
      </c>
    </row>
    <row r="7" spans="2:7" x14ac:dyDescent="0.25">
      <c r="B7" s="32" t="s">
        <v>116</v>
      </c>
    </row>
    <row r="8" spans="2:7" x14ac:dyDescent="0.25">
      <c r="B8" s="22" t="s">
        <v>110</v>
      </c>
    </row>
    <row r="9" spans="2:7" x14ac:dyDescent="0.25">
      <c r="B9" s="22" t="s">
        <v>114</v>
      </c>
    </row>
    <row r="10" spans="2:7" x14ac:dyDescent="0.25">
      <c r="B10" s="32" t="s">
        <v>117</v>
      </c>
    </row>
    <row r="11" spans="2:7" x14ac:dyDescent="0.25">
      <c r="B11" s="22" t="s">
        <v>109</v>
      </c>
    </row>
    <row r="12" spans="2:7" x14ac:dyDescent="0.25">
      <c r="B12" s="22" t="s">
        <v>115</v>
      </c>
    </row>
    <row r="13" spans="2:7" x14ac:dyDescent="0.25">
      <c r="B13" s="32" t="s">
        <v>111</v>
      </c>
    </row>
    <row r="14" spans="2:7" x14ac:dyDescent="0.25">
      <c r="B14" s="22" t="s">
        <v>112</v>
      </c>
    </row>
    <row r="15" spans="2:7" x14ac:dyDescent="0.25">
      <c r="B15" s="33"/>
      <c r="C15" s="1" t="s">
        <v>70</v>
      </c>
      <c r="D15" s="1" t="s">
        <v>68</v>
      </c>
      <c r="E15" s="1" t="s">
        <v>69</v>
      </c>
      <c r="F15" s="1" t="s">
        <v>71</v>
      </c>
      <c r="G15" s="1" t="s">
        <v>103</v>
      </c>
    </row>
    <row r="16" spans="2:7" x14ac:dyDescent="0.25">
      <c r="B16" s="34" t="s">
        <v>16</v>
      </c>
      <c r="C16" s="19"/>
      <c r="D16" s="16"/>
      <c r="E16" s="16"/>
      <c r="F16" s="16"/>
      <c r="G16" s="17"/>
    </row>
    <row r="17" spans="2:7" x14ac:dyDescent="0.25">
      <c r="B17" s="34" t="s">
        <v>26</v>
      </c>
      <c r="C17" s="19"/>
      <c r="D17" s="16"/>
      <c r="E17" s="16"/>
      <c r="F17" s="16"/>
      <c r="G17" s="17"/>
    </row>
    <row r="18" spans="2:7" x14ac:dyDescent="0.25">
      <c r="B18" s="34" t="s">
        <v>28</v>
      </c>
      <c r="C18" s="19"/>
      <c r="D18" s="16"/>
      <c r="E18" s="16"/>
      <c r="F18" s="16"/>
      <c r="G18" s="17"/>
    </row>
    <row r="19" spans="2:7" x14ac:dyDescent="0.25">
      <c r="B19" s="34" t="s">
        <v>27</v>
      </c>
      <c r="C19" s="19"/>
      <c r="D19" s="16"/>
      <c r="E19" s="16"/>
      <c r="F19" s="16"/>
      <c r="G19" s="17"/>
    </row>
    <row r="20" spans="2:7" x14ac:dyDescent="0.25">
      <c r="B20" s="35" t="s">
        <v>41</v>
      </c>
      <c r="C20" s="16"/>
      <c r="D20" s="19"/>
      <c r="E20" s="16"/>
      <c r="F20" s="16"/>
      <c r="G20" s="17"/>
    </row>
    <row r="21" spans="2:7" x14ac:dyDescent="0.25">
      <c r="B21" s="35" t="s">
        <v>18</v>
      </c>
      <c r="C21" s="16"/>
      <c r="D21" s="19"/>
      <c r="E21" s="16"/>
      <c r="F21" s="16"/>
      <c r="G21" s="17"/>
    </row>
    <row r="22" spans="2:7" x14ac:dyDescent="0.25">
      <c r="B22" s="35" t="s">
        <v>23</v>
      </c>
      <c r="C22" s="16"/>
      <c r="D22" s="19"/>
      <c r="E22" s="16"/>
      <c r="F22" s="16"/>
      <c r="G22" s="17"/>
    </row>
    <row r="23" spans="2:7" x14ac:dyDescent="0.25">
      <c r="B23" s="36" t="s">
        <v>40</v>
      </c>
      <c r="C23" s="16"/>
      <c r="D23" s="16"/>
      <c r="E23" s="19"/>
      <c r="F23" s="16"/>
      <c r="G23" s="17"/>
    </row>
    <row r="24" spans="2:7" x14ac:dyDescent="0.25">
      <c r="B24" s="36" t="s">
        <v>49</v>
      </c>
      <c r="C24" s="16"/>
      <c r="D24" s="16"/>
      <c r="E24" s="19"/>
      <c r="F24" s="16"/>
      <c r="G24" s="17"/>
    </row>
    <row r="25" spans="2:7" x14ac:dyDescent="0.25">
      <c r="B25" s="36" t="s">
        <v>24</v>
      </c>
      <c r="C25" s="16"/>
      <c r="D25" s="16"/>
      <c r="E25" s="19"/>
      <c r="F25" s="16"/>
      <c r="G25" s="17"/>
    </row>
    <row r="26" spans="2:7" x14ac:dyDescent="0.25">
      <c r="B26" s="36" t="s">
        <v>25</v>
      </c>
      <c r="C26" s="16"/>
      <c r="D26" s="16"/>
      <c r="E26" s="19"/>
      <c r="F26" s="16"/>
      <c r="G26" s="17"/>
    </row>
    <row r="27" spans="2:7" x14ac:dyDescent="0.25">
      <c r="B27" s="37" t="s">
        <v>0</v>
      </c>
      <c r="C27" s="16"/>
      <c r="D27" s="16"/>
      <c r="E27" s="16"/>
      <c r="F27" s="19"/>
      <c r="G27" s="17"/>
    </row>
    <row r="28" spans="2:7" x14ac:dyDescent="0.25">
      <c r="B28" s="37" t="s">
        <v>1</v>
      </c>
      <c r="C28" s="16"/>
      <c r="D28" s="16"/>
      <c r="E28" s="16"/>
      <c r="F28" s="19"/>
      <c r="G28" s="17"/>
    </row>
    <row r="29" spans="2:7" x14ac:dyDescent="0.25">
      <c r="B29" s="37" t="s">
        <v>2</v>
      </c>
      <c r="C29" s="16"/>
      <c r="D29" s="16"/>
      <c r="E29" s="16"/>
      <c r="F29" s="19"/>
      <c r="G29" s="17"/>
    </row>
    <row r="30" spans="2:7" x14ac:dyDescent="0.25">
      <c r="B30" s="37" t="s">
        <v>3</v>
      </c>
      <c r="C30" s="16"/>
      <c r="D30" s="16"/>
      <c r="E30" s="16"/>
      <c r="F30" s="19"/>
      <c r="G30" s="17"/>
    </row>
    <row r="31" spans="2:7" x14ac:dyDescent="0.25">
      <c r="B31" s="38" t="s">
        <v>0</v>
      </c>
      <c r="C31" s="16"/>
      <c r="D31" s="16"/>
      <c r="E31" s="16"/>
      <c r="F31" s="16"/>
      <c r="G31" s="18"/>
    </row>
    <row r="32" spans="2:7" x14ac:dyDescent="0.25">
      <c r="B32" s="38" t="s">
        <v>16</v>
      </c>
      <c r="C32" s="16"/>
      <c r="D32" s="16"/>
      <c r="E32" s="16"/>
      <c r="F32" s="16"/>
      <c r="G32" s="18"/>
    </row>
    <row r="33" spans="2:7" x14ac:dyDescent="0.25">
      <c r="B33" s="38" t="s">
        <v>40</v>
      </c>
      <c r="C33" s="16"/>
      <c r="D33" s="16"/>
      <c r="E33" s="16"/>
      <c r="F33" s="16"/>
      <c r="G33" s="18"/>
    </row>
    <row r="34" spans="2:7" x14ac:dyDescent="0.25">
      <c r="B34" s="38" t="s">
        <v>41</v>
      </c>
      <c r="C34" s="16"/>
      <c r="D34" s="16"/>
      <c r="E34" s="16"/>
      <c r="F34" s="16"/>
      <c r="G34" s="18"/>
    </row>
    <row r="35" spans="2:7" x14ac:dyDescent="0.25">
      <c r="B35" s="38" t="s">
        <v>17</v>
      </c>
      <c r="C35" s="16"/>
      <c r="D35" s="16"/>
      <c r="E35" s="16"/>
      <c r="F35" s="16"/>
      <c r="G35" s="18"/>
    </row>
    <row r="36" spans="2:7" x14ac:dyDescent="0.25">
      <c r="B36" s="14"/>
    </row>
    <row r="47" spans="2:7" x14ac:dyDescent="0.25">
      <c r="B47" s="31"/>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9519A-E5E9-4211-8EC4-77CE4D1AA4F8}">
  <dimension ref="C3:E12"/>
  <sheetViews>
    <sheetView showGridLines="0" zoomScale="175" zoomScaleNormal="175" workbookViewId="0">
      <selection activeCell="E9" sqref="E9"/>
    </sheetView>
  </sheetViews>
  <sheetFormatPr defaultRowHeight="15" x14ac:dyDescent="0.25"/>
  <cols>
    <col min="3" max="3" width="12.7109375" customWidth="1"/>
    <col min="4" max="4" width="11.85546875" customWidth="1"/>
    <col min="5" max="5" width="26.140625" customWidth="1"/>
  </cols>
  <sheetData>
    <row r="3" spans="3:5" x14ac:dyDescent="0.25">
      <c r="C3" t="s">
        <v>107</v>
      </c>
    </row>
    <row r="5" spans="3:5" x14ac:dyDescent="0.25">
      <c r="C5" t="s">
        <v>108</v>
      </c>
    </row>
    <row r="7" spans="3:5" x14ac:dyDescent="0.25">
      <c r="C7" s="10" t="s">
        <v>49</v>
      </c>
      <c r="D7" t="s">
        <v>105</v>
      </c>
      <c r="E7" t="s">
        <v>106</v>
      </c>
    </row>
    <row r="8" spans="3:5" x14ac:dyDescent="0.25">
      <c r="C8" t="s">
        <v>50</v>
      </c>
      <c r="D8" s="39">
        <v>730</v>
      </c>
      <c r="E8" s="39">
        <v>369</v>
      </c>
    </row>
    <row r="9" spans="3:5" x14ac:dyDescent="0.25">
      <c r="C9" t="s">
        <v>53</v>
      </c>
      <c r="D9" s="39">
        <v>730</v>
      </c>
      <c r="E9" s="39">
        <v>387</v>
      </c>
    </row>
    <row r="10" spans="3:5" x14ac:dyDescent="0.25">
      <c r="C10" t="s">
        <v>51</v>
      </c>
      <c r="D10" s="39">
        <v>730</v>
      </c>
      <c r="E10" s="39">
        <v>500</v>
      </c>
    </row>
    <row r="11" spans="3:5" x14ac:dyDescent="0.25">
      <c r="C11" t="s">
        <v>52</v>
      </c>
      <c r="D11" s="39">
        <v>730</v>
      </c>
      <c r="E11" s="39">
        <v>622</v>
      </c>
    </row>
    <row r="12" spans="3:5" x14ac:dyDescent="0.25">
      <c r="C12" t="s">
        <v>54</v>
      </c>
      <c r="D12" s="39">
        <v>730</v>
      </c>
      <c r="E12" s="39">
        <v>718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I s S a n d b o x E m b e d d e d " > < C u s t o m C o n t e n t > < ! [ C D A T A [ y e s ] ] > < / C u s t o m C o n t e n t > < / G e m i n i > 
</file>

<file path=customXml/item10.xml>��< ? x m l   v e r s i o n = " 1 . 0 "   e n c o d i n g = " U T F - 1 6 " ? > < G e m i n i   x m l n s = " h t t p : / / g e m i n i / p i v o t c u s t o m i z a t i o n / T a b l e O r d e r " > < C u s t o m C o n t e n t > < ! [ C D A T A [ d D a t e , f T r a n s a c t i o n s , d C u s t o m e r s , d P r o d u c t , d S a l e s R e p _ 9 0 2 8 b 5 2 b - 5 a e b - 4 8 8 9 - b a 3 c - 8 6 3 9 8 8 8 d 2 1 2 e , d R e g i o n ] ] > < / C u s t o m C o n t e n t > < / G e m i n i > 
</file>

<file path=customXml/item1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 d D a t e < / K e y > < V a l u e   x m l n s : a = " h t t p : / / s c h e m a s . d a t a c o n t r a c t . o r g / 2 0 0 4 / 0 7 / M i c r o s o f t . A n a l y s i s S e r v i c e s . C o m m o n " > < a : H a s F o c u s > t r u e < / a : H a s F o c u s > < a : S i z e A t D p i 9 6 > 5 7 0 < / a : S i z e A t D p i 9 6 > < a : V i s i b l e > t r u e < / a : V i s i b l e > < / V a l u e > < / K e y V a l u e O f s t r i n g S a n d b o x E d i t o r . M e a s u r e G r i d S t a t e S c d E 3 5 R y > < K e y V a l u e O f s t r i n g S a n d b o x E d i t o r . M e a s u r e G r i d S t a t e S c d E 3 5 R y > < K e y > f T r a n s a c t i o n s < / K e y > < V a l u e   x m l n s : a = " h t t p : / / s c h e m a s . d a t a c o n t r a c t . o r g / 2 0 0 4 / 0 7 / M i c r o s o f t . A n a l y s i s S e r v i c e s . C o m m o n " > < a : H a s F o c u s > t r u e < / a : H a s F o c u s > < a : S i z e A t D p i 9 6 > 6 6 7 < / a : S i z e A t D p i 9 6 > < a : V i s i b l e > t r u e < / a : V i s i b l e > < / V a l u e > < / K e y V a l u e O f s t r i n g S a n d b o x E d i t o r . M e a s u r e G r i d S t a t e S c d E 3 5 R y > < K e y V a l u e O f s t r i n g S a n d b o x E d i t o r . M e a s u r e G r i d S t a t e S c d E 3 5 R y > < K e y > d C u s t o m e r s < / K e y > < V a l u e   x m l n s : a = " h t t p : / / s c h e m a s . d a t a c o n t r a c t . o r g / 2 0 0 4 / 0 7 / M i c r o s o f t . A n a l y s i s S e r v i c e s . C o m m o n " > < a : H a s F o c u s > t r u e < / a : H a s F o c u s > < a : S i z e A t D p i 9 6 > 6 9 2 < / a : S i z e A t D p i 9 6 > < a : V i s i b l e > t r u e < / a : V i s i b l e > < / V a l u e > < / K e y V a l u e O f s t r i n g S a n d b o x E d i t o r . M e a s u r e G r i d S t a t e S c d E 3 5 R y > < K e y V a l u e O f s t r i n g S a n d b o x E d i t o r . M e a s u r e G r i d S t a t e S c d E 3 5 R y > < K e y > d P r o d u c t < / K e y > < V a l u e   x m l n s : a = " h t t p : / / s c h e m a s . d a t a c o n t r a c t . o r g / 2 0 0 4 / 0 7 / M i c r o s o f t . A n a l y s i s S e r v i c e s . C o m m o n " > < a : H a s F o c u s > t r u e < / a : H a s F o c u s > < a : S i z e A t D p i 9 6 > 6 9 7 < / a : S i z e A t D p i 9 6 > < a : V i s i b l e > t r u e < / a : V i s i b l e > < / V a l u e > < / K e y V a l u e O f s t r i n g S a n d b o x E d i t o r . M e a s u r e G r i d S t a t e S c d E 3 5 R y > < K e y V a l u e O f s t r i n g S a n d b o x E d i t o r . M e a s u r e G r i d S t a t e S c d E 3 5 R y > < K e y > d S a l e s R e p _ 9 0 2 8 b 5 2 b - 5 a e b - 4 8 8 9 - b a 3 c - 8 6 3 9 8 8 8 d 2 1 2 e < / K e y > < V a l u e   x m l n s : a = " h t t p : / / s c h e m a s . d a t a c o n t r a c t . o r g / 2 0 0 4 / 0 7 / M i c r o s o f t . A n a l y s i s S e r v i c e s . C o m m o n " > < a : H a s F o c u s > t r u e < / a : H a s F o c u s > < a : S i z e A t D p i 9 6 > 6 0 2 < / a : S i z e A t D p i 9 6 > < a : V i s i b l e > t r u e < / a : V i s i b l e > < / V a l u e > < / K e y V a l u e O f s t r i n g S a n d b o x E d i t o r . M e a s u r e G r i d S t a t e S c d E 3 5 R y > < K e y V a l u e O f s t r i n g S a n d b o x E d i t o r . M e a s u r e G r i d S t a t e S c d E 3 5 R y > < K e y > d R e g i o n < / 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 2 0 1 9 - 0 1 - 2 0 T 1 0 : 3 5 : 5 9 . 7 6 2 4 8 6 9 - 0 8 : 0 0 < / L a s t P r o c e s s e d T i m e > < / D a t a M o d e l i n g S a n d b o x . S e r i a l i z e d S a n d b o x E r r o r C a c h e > ] ] > < / C u s t o m C o n t e n t > < / G e m i n i > 
</file>

<file path=customXml/item13.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4.xml>��< ? x m l   v e r s i o n = " 1 . 0 "   e n c o d i n g = " U T F - 1 6 " ? > < G e m i n i   x m l n s = " h t t p : / / g e m i n i / p i v o t c u s t o m i z a t i o n / L i n k e d T a b l e U p d a t e M o d e " > < C u s t o m C o n t e n t > < ! [ C D A T A [ T r u e ] ] > < / C u s t o m C o n t e n t > < / G e m i n i > 
</file>

<file path=customXml/item15.xml>��< ? x m l   v e r s i o n = " 1 . 0 "   e n c o d i n g = " U T F - 1 6 " ? > < G e m i n i   x m l n s = " h t t p : / / g e m i n i / p i v o t c u s t o m i z a t i o n / S h o w I m p l i c i t M e a s u r e s " > < C u s t o m C o n t e n t > < ! [ C D A T A [ F a l s e ] ] > < / C u s t o m C o n t e n t > < / G e m i n i > 
</file>

<file path=customXml/item16.xml>��< ? x m l   v e r s i o n = " 1 . 0 "   e n c o d i n g = " U T F - 1 6 " ? > < G e m i n i   x m l n s = " h t t p : / / g e m i n i / p i v o t c u s t o m i z a t i o n / T a b l e X M L _ d R e g i o n _ e 6 4 3 b b 1 d - 0 6 8 3 - 4 a 6 6 - 9 0 6 a - 8 0 3 4 5 6 5 d e 1 f a " > < C u s t o m C o n t e n t > < ! [ C D A T A [ < T a b l e W i d g e t G r i d S e r i a l i z a t i o n   x m l n s : x s d = " h t t p : / / w w w . w 3 . o r g / 2 0 0 1 / X M L S c h e m a "   x m l n s : x s i = " h t t p : / / w w w . w 3 . o r g / 2 0 0 1 / X M L S c h e m a - i n s t a n c e " > < C o l u m n S u g g e s t e d T y p e   / > < C o l u m n F o r m a t   / > < C o l u m n A c c u r a c y   / > < C o l u m n C u r r e n c y S y m b o l   / > < C o l u m n P o s i t i v e P a t t e r n   / > < C o l u m n N e g a t i v e P a t t e r n   / > < C o l u m n W i d t h s > < i t e m > < k e y > < s t r i n g > R e g i o n I D < / s t r i n g > < / k e y > < v a l u e > < i n t > 9 2 < / i n t > < / v a l u e > < / i t e m > < i t e m > < k e y > < s t r i n g > R e g i o n < / s t r i n g > < / k e y > < v a l u e > < i n t > 7 9 < / i n t > < / v a l u e > < / i t e m > < i t e m > < k e y > < s t r i n g > R a n g e < / s t r i n g > < / k e y > < v a l u e > < i n t > 7 4 < / i n t > < / v a l u e > < / i t e m > < / C o l u m n W i d t h s > < C o l u m n D i s p l a y I n d e x > < i t e m > < k e y > < s t r i n g > R e g i o n I D < / s t r i n g > < / k e y > < v a l u e > < i n t > 0 < / i n t > < / v a l u e > < / i t e m > < i t e m > < k e y > < s t r i n g > R e g i o n < / s t r i n g > < / k e y > < v a l u e > < i n t > 1 < / i n t > < / v a l u e > < / i t e m > < i t e m > < k e y > < s t r i n g > R a n g e < / s t r i n g > < / k e y > < v a l u e > < i n t > 2 < / i n t > < / v a l u e > < / i t e m > < / C o l u m n D i s p l a y I n d e x > < C o l u m n F r o z e n   / > < C o l u m n C h e c k e d   / > < C o l u m n F i l t e r   / > < S e l e c t i o n F i l t e r   / > < F i l t e r P a r a m e t e r s   / > < I s S o r t D e s c e n d i n g > f a l s e < / I s S o r t D e s c e n d i n g > < / T a b l e W i d g e t G r i d S e r i a l i z a t i o n > ] ] > < / C u s t o m C o n t e n t > < / G e m i n i > 
</file>

<file path=customXml/item17.xml>��< ? x m l   v e r s i o n = " 1 . 0 "   e n c o d i n g = " U T F - 1 6 " ? > < G e m i n i   x m l n s = " h t t p : / / g e m i n i / p i v o t c u s t o m i z a t i o n / a b 2 7 8 7 4 f - 2 8 f 8 - 4 f 7 9 - 8 d 3 3 - 6 b 4 a 3 d 6 c c f e 9 " > < C u s t o m C o n t e n t > < ! [ C D A T A [ < ? x m l   v e r s i o n = " 1 . 0 "   e n c o d i n g = " u t f - 1 6 " ? > < S e t t i n g s > < C a l c u l a t e d F i e l d s > < i t e m > < M e a s u r e N a m e > T o t a l   R e v e n u e < / M e a s u r e N a m e > < D i s p l a y N a m e > T o t a l   R e v e n u e < / D i s p l a y N a m e > < V i s i b l e > F a l s e < / V i s i b l e > < / i t e m > < i t e m > < M e a s u r e N a m e > Q u a d   T o t a l   R e v e n u e < / M e a s u r e N a m e > < D i s p l a y N a m e > Q u a d   T o t a l   R e v e n u e < / D i s p l a y N a m e > < V i s i b l e > F a l s e < / V i s i b l e > < / i t e m > < i t e m > < M e a s u r e N a m e > G r a n d   T o t a l   R e v e n u e < / M e a s u r e N a m e > < D i s p l a y N a m e > G r a n d   T o t a l   R e v e n u e < / D i s p l a y N a m e > < V i s i b l e > F a l s e < / V i s i b l e > < / i t e m > < i t e m > < M e a s u r e N a m e > C o u n t   D a t e s < / M e a s u r e N a m e > < D i s p l a y N a m e > C o u n t   D a t e s < / D i s p l a y N a m e > < V i s i b l e > F a l s e < / V i s i b l e > < / i t e m > < i t e m > < M e a s u r e N a m e > C o u n t   D a y s   W e   S o l d   P r o d u c t < / M e a s u r e N a m e > < D i s p l a y N a m e > C o u n t   D a y s   W e   S o l d   P r o d u c t < / D i s p l a y N a m e > < V i s i b l e > F a l s e < / V i s i b l e > < / i t e m > < / C a l c u l a t e d F i e l d s > < S A H o s t H a s h > 0 < / S A H o s t H a s h > < G e m i n i F i e l d L i s t V i s i b l e > T r u e < / G e m i n i F i e l d L i s t V i s i b l e > < / S e t t i n g s > ] ] > < / C u s t o m C o n t e n t > < / G e m i n i > 
</file>

<file path=customXml/item18.xml>��< ? x m l   v e r s i o n = " 1 . 0 "   e n c o d i n g = " U T F - 1 6 " ? > < G e m i n i   x m l n s = " h t t p : / / g e m i n i / p i v o t c u s t o m i z a t i o n / S a n d b o x N o n E m p t y " > < C u s t o m C o n t e n t > < ! [ C D A T A [ 1 ] ] > < / C u s t o m C o n t e n t > < / G e m i n i > 
</file>

<file path=customXml/item19.xml>��< ? x m l   v e r s i o n = " 1 . 0 "   e n c o d i n g = " U T F - 1 6 " ? > < G e m i n i   x m l n s = " h t t p : / / g e m i n i / p i v o t c u s t o m i z a t i o n / T a b l e X M L _ d R e g i o n " > < C u s t o m C o n t e n t > < ! [ C D A T A [ < T a b l e W i d g e t G r i d S e r i a l i z a t i o n   x m l n s : x s i = " h t t p : / / w w w . w 3 . o r g / 2 0 0 1 / X M L S c h e m a - i n s t a n c e "   x m l n s : x s d = " h t t p : / / w w w . w 3 . o r g / 2 0 0 1 / X M L S c h e m a " > < C o l u m n S u g g e s t e d T y p e   / > < C o l u m n F o r m a t   / > < C o l u m n A c c u r a c y   / > < C o l u m n C u r r e n c y S y m b o l   / > < C o l u m n P o s i t i v e P a t t e r n   / > < C o l u m n N e g a t i v e P a t t e r n   / > < C o l u m n W i d t h s > < i t e m > < k e y > < s t r i n g > R e g i o n I D < / s t r i n g > < / k e y > < v a l u e > < i n t > 9 2 < / i n t > < / v a l u e > < / i t e m > < i t e m > < k e y > < s t r i n g > R e g i o n < / s t r i n g > < / k e y > < v a l u e > < i n t > 7 9 < / i n t > < / v a l u e > < / i t e m > < i t e m > < k e y > < s t r i n g > R a n g e < / s t r i n g > < / k e y > < v a l u e > < i n t > 7 4 < / i n t > < / v a l u e > < / i t e m > < / C o l u m n W i d t h s > < C o l u m n D i s p l a y I n d e x > < i t e m > < k e y > < s t r i n g > R e g i o n I D < / s t r i n g > < / k e y > < v a l u e > < i n t > 0 < / i n t > < / v a l u e > < / i t e m > < i t e m > < k e y > < s t r i n g > R e g i o n < / s t r i n g > < / k e y > < v a l u e > < i n t > 1 < / i n t > < / v a l u e > < / i t e m > < i t e m > < k e y > < s t r i n g > R a n g e < / s t r i n g > < / k e y > < v a l u e > < i n t > 2 < / 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T a b l e X M L _ d S a l e s R e p _ 9 0 2 8 b 5 2 b - 5 a e b - 4 8 8 9 - b a 3 c - 8 6 3 9 8 8 8 d 2 1 2 e " > < C u s t o m C o n t e n t > < ! [ C D A T A [ < T a b l e W i d g e t G r i d S e r i a l i z a t i o n   x m l n s : x s d = " h t t p : / / w w w . w 3 . o r g / 2 0 0 1 / X M L S c h e m a "   x m l n s : x s i = " h t t p : / / w w w . w 3 . o r g / 2 0 0 1 / X M L S c h e m a - i n s t a n c e " > < C o l u m n S u g g e s t e d T y p e   / > < C o l u m n F o r m a t   / > < C o l u m n A c c u r a c y   / > < C o l u m n C u r r e n c y S y m b o l   / > < C o l u m n P o s i t i v e P a t t e r n   / > < C o l u m n N e g a t i v e P a t t e r n   / > < C o l u m n W i d t h s > < i t e m > < k e y > < s t r i n g > S R I D < / s t r i n g > < / k e y > < v a l u e > < i n t > 6 4 < / i n t > < / v a l u e > < / i t e m > < i t e m > < k e y > < s t r i n g > S a l e s R e p < / s t r i n g > < / k e y > < v a l u e > < i n t > 9 2 < / i n t > < / v a l u e > < / i t e m > < i t e m > < k e y > < s t r i n g > T y p e < / s t r i n g > < / k e y > < v a l u e > < i n t > 6 5 < / i n t > < / v a l u e > < / i t e m > < i t e m > < k e y > < s t r i n g > R e g i o n I D < / s t r i n g > < / k e y > < v a l u e > < i n t > 9 2 < / i n t > < / v a l u e > < / i t e m > < / C o l u m n W i d t h s > < C o l u m n D i s p l a y I n d e x > < i t e m > < k e y > < s t r i n g > S R I D < / s t r i n g > < / k e y > < v a l u e > < i n t > 0 < / i n t > < / v a l u e > < / i t e m > < i t e m > < k e y > < s t r i n g > S a l e s R e p < / s t r i n g > < / k e y > < v a l u e > < i n t > 1 < / i n t > < / v a l u e > < / i t e m > < i t e m > < k e y > < s t r i n g > T y p e < / s t r i n g > < / k e y > < v a l u e > < i n t > 2 < / i n t > < / v a l u e > < / i t e m > < i t e m > < k e y > < s t r i n g > R e g i o n I D < / s t r i n g > < / k e y > < v a l u e > < i n t > 3 < / i n t > < / v a l u e > < / i t e m > < / C o l u m n D i s p l a y I n d e x > < C o l u m n F r o z e n   / > < C o l u m n C h e c k e d   / > < C o l u m n F i l t e r   / > < S e l e c t i o n F i l t e r   / > < F i l t e r P a r a m e t e r s   / > < I s S o r t D e s c e n d i n g > f a l s e < / I s S o r t D e s c e n d i n g > < / T a b l e W i d g e t G r i d S e r i a l i z a t i o n > ] ] > < / C u s t o m C o n t e n t > < / G e m i n i > 
</file>

<file path=customXml/item20.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 f S a l e s 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 f S a l e s 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 C o l u m n s \ D a t e < / K e y > < / D i a g r a m O b j e c t K e y > < D i a g r a m O b j e c t K e y > < K e y > C o l u m n s \ S R I D < / K e y > < / D i a g r a m O b j e c t K e y > < D i a g r a m O b j e c t K e y > < K e y > C o l u m n s \ P r o d u c t I D < / K e y > < / D i a g r a m O b j e c t K e y > < D i a g r a m O b j e c t K e y > < K e y > C o l u m n s \ C u s t o m e r I D < / K e y > < / D i a g r a m O b j e c t K e y > < D i a g r a m O b j e c t K e y > < K e y > C o l u m n s \ U n i t s < / 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 C o l u m n s \ D a t e < / K e y > < / a : K e y > < a : V a l u e   i : t y p e = " M e a s u r e G r i d N o d e V i e w S t a t e " > < L a y e d O u t > t r u e < / L a y e d O u t > < / a : V a l u e > < / a : K e y V a l u e O f D i a g r a m O b j e c t K e y a n y T y p e z b w N T n L X > < a : K e y V a l u e O f D i a g r a m O b j e c t K e y a n y T y p e z b w N T n L X > < a : K e y > < K e y > C o l u m n s \ S R I D < / K e y > < / a : K e y > < a : V a l u e   i : t y p e = " M e a s u r e G r i d N o d e V i e w S t a t e " > < C o l u m n > 1 < / C o l u m n > < L a y e d O u t > t r u e < / L a y e d O u t > < / a : V a l u e > < / a : K e y V a l u e O f D i a g r a m O b j e c t K e y a n y T y p e z b w N T n L X > < a : K e y V a l u e O f D i a g r a m O b j e c t K e y a n y T y p e z b w N T n L X > < a : K e y > < K e y > C o l u m n s \ P r o d u c t I D < / K e y > < / a : K e y > < a : V a l u e   i : t y p e = " M e a s u r e G r i d N o d e V i e w S t a t e " > < C o l u m n > 3 < / C o l u m n > < L a y e d O u t > t r u e < / L a y e d O u t > < / a : V a l u e > < / a : K e y V a l u e O f D i a g r a m O b j e c t K e y a n y T y p e z b w N T n L X > < a : K e y V a l u e O f D i a g r a m O b j e c t K e y a n y T y p e z b w N T n L X > < a : K e y > < K e y > C o l u m n s \ C u s t o m e r I D < / K e y > < / a : K e y > < a : V a l u e   i : t y p e = " M e a s u r e G r i d N o d e V i e w S t a t e " > < C o l u m n > 4 < / C o l u m n > < L a y e d O u t > t r u e < / L a y e d O u t > < / a : V a l u e > < / a : K e y V a l u e O f D i a g r a m O b j e c t K e y a n y T y p e z b w N T n L X > < a : K e y V a l u e O f D i a g r a m O b j e c t K e y a n y T y p e z b w N T n L X > < a : K e y > < K e y > C o l u m n s \ U n i t s < / K e y > < / a : K e y > < a : V a l u e   i : t y p e = " M e a s u r e G r i d N o d e V i e w S t a t e " > < C o l u m n > 2 < / C o l u m n > < L a y e d O u t > t r u e < / L a y e d O u t > < / a : V a l u e > < / a : K e y V a l u e O f D i a g r a m O b j e c t K e y a n y T y p e z b w N T n L X > < / V i e w S t a t e s > < / D i a g r a m M a n a g e r . S e r i a l i z a b l e D i a g r a m > < D i a g r a m M a n a g e r . S e r i a l i z a b l e D i a g r a m > < A d a p t e r   i : t y p e = " M e a s u r e D i a g r a m S a n d b o x A d a p t e r " > < T a b l e N a m e > d C u s t o m e r s 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 d C u s t o m e r s 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 C o l u m n s \ C u s t o m e r I D < / K e y > < / D i a g r a m O b j e c t K e y > < D i a g r a m O b j e c t K e y > < K e y > C o l u m n s \ C u s t o m e r < / K e y > < / D i a g r a m O b j e c t K e y > < D i a g r a m O b j e c t K e y > < K e y > C o l u m n s \ S t a t e 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 C o l u m n s \ C u s t o m e r I D < / K e y > < / a : K e y > < a : V a l u e   i : t y p e = " M e a s u r e G r i d N o d e V i e w S t a t e " > < L a y e d O u t > t r u e < / L a y e d O u t > < / a : V a l u e > < / a : K e y V a l u e O f D i a g r a m O b j e c t K e y a n y T y p e z b w N T n L X > < a : K e y V a l u e O f D i a g r a m O b j e c t K e y a n y T y p e z b w N T n L X > < a : K e y > < K e y > C o l u m n s \ C u s t o m e r < / K e y > < / a : K e y > < a : V a l u e   i : t y p e = " M e a s u r e G r i d N o d e V i e w S t a t e " > < C o l u m n > 1 < / C o l u m n > < L a y e d O u t > t r u e < / L a y e d O u t > < / a : V a l u e > < / a : K e y V a l u e O f D i a g r a m O b j e c t K e y a n y T y p e z b w N T n L X > < a : K e y V a l u e O f D i a g r a m O b j e c t K e y a n y T y p e z b w N T n L X > < a : K e y > < K e y > C o l u m n s \ S t a t e < / K e y > < / a : K e y > < a : V a l u e   i : t y p e = " M e a s u r e G r i d N o d e V i e w S t a t e " > < C o l u m n > 2 < / C o l u m n > < L a y e d O u t > t r u e < / L a y e d O u t > < / a : V a l u e > < / a : K e y V a l u e O f D i a g r a m O b j e c t K e y a n y T y p e z b w N T n L X > < / V i e w S t a t e s > < / D i a g r a m M a n a g e r . S e r i a l i z a b l e D i a g r a m > < D i a g r a m M a n a g e r . S e r i a l i z a b l e D i a g r a m > < A d a p t e r   i : t y p e = " M e a s u r e D i a g r a m S a n d b o x A d a p t e r " > < T a b l e N a m e > d S a l e s R e p < / 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 d S a l e s R e p < / 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 C o l u m n s \ S R I D < / K e y > < / D i a g r a m O b j e c t K e y > < D i a g r a m O b j e c t K e y > < K e y > C o l u m n s \ S a l e s R e p < / K e y > < / D i a g r a m O b j e c t K e y > < D i a g r a m O b j e c t K e y > < K e y > C o l u m n s \ T y p e < / K e y > < / D i a g r a m O b j e c t K e y > < D i a g r a m O b j e c t K e y > < K e y > C o l u m n s \ R e g i o n I D < / 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 C o l u m n s \ S R I D < / K e y > < / a : K e y > < a : V a l u e   i : t y p e = " M e a s u r e G r i d N o d e V i e w S t a t e " > < L a y e d O u t > t r u e < / L a y e d O u t > < / a : V a l u e > < / a : K e y V a l u e O f D i a g r a m O b j e c t K e y a n y T y p e z b w N T n L X > < a : K e y V a l u e O f D i a g r a m O b j e c t K e y a n y T y p e z b w N T n L X > < a : K e y > < K e y > C o l u m n s \ S a l e s R e p < / K e y > < / a : K e y > < a : V a l u e   i : t y p e = " M e a s u r e G r i d N o d e V i e w S t a t e " > < C o l u m n > 1 < / C o l u m n > < L a y e d O u t > t r u e < / L a y e d O u t > < / a : V a l u e > < / a : K e y V a l u e O f D i a g r a m O b j e c t K e y a n y T y p e z b w N T n L X > < a : K e y V a l u e O f D i a g r a m O b j e c t K e y a n y T y p e z b w N T n L X > < a : K e y > < K e y > C o l u m n s \ T y p e < / K e y > < / a : K e y > < a : V a l u e   i : t y p e = " M e a s u r e G r i d N o d e V i e w S t a t e " > < C o l u m n > 2 < / C o l u m n > < L a y e d O u t > t r u e < / L a y e d O u t > < / a : V a l u e > < / a : K e y V a l u e O f D i a g r a m O b j e c t K e y a n y T y p e z b w N T n L X > < a : K e y V a l u e O f D i a g r a m O b j e c t K e y a n y T y p e z b w N T n L X > < a : K e y > < K e y > C o l u m n s \ R e g i o n I D < / K e y > < / a : K e y > < a : V a l u e   i : t y p e = " M e a s u r e G r i d N o d e V i e w S t a t e " > < C o l u m n > 3 < / C o l u m n > < L a y e d O u t > t r u e < / L a y e d O u t > < / a : V a l u e > < / a : K e y V a l u e O f D i a g r a m O b j e c t K e y a n y T y p e z b w N T n L X > < / V i e w S t a t e s > < / D i a g r a m M a n a g e r . S e r i a l i z a b l e D i a g r a m > < D i a g r a m M a n a g e r . S e r i a l i z a b l e D i a g r a m > < A d a p t e r   i : t y p e = " M e a s u r e D i a g r a m S a n d b o x A d a p t e r " > < T a b l e N a m e > d P r o d u c t < / 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 d P r o d u c t < / 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 C o l u m n s \ P r o d u c t I D < / K e y > < / D i a g r a m O b j e c t K e y > < D i a g r a m O b j e c t K e y > < K e y > C o l u m n s \ P r o d u c t < / K e y > < / D i a g r a m O b j e c t K e y > < D i a g r a m O b j e c t K e y > < K e y > C o l u m n s \ R e t a i l P r i c e < / K e y > < / D i a g r a m O b j e c t K e y > < D i a g r a m O b j e c t K e y > < K e y > C o l u m n s \ C o s t < / 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 C o l u m n s \ P r o d u c t I D < / K e y > < / a : K e y > < a : V a l u e   i : t y p e = " M e a s u r e G r i d N o d e V i e w S t a t e " > < C o l u m n > 2 < / C o l u m n > < L a y e d O u t > t r u e < / L a y e d O u t > < / a : V a l u e > < / a : K e y V a l u e O f D i a g r a m O b j e c t K e y a n y T y p e z b w N T n L X > < a : K e y V a l u e O f D i a g r a m O b j e c t K e y a n y T y p e z b w N T n L X > < a : K e y > < K e y > C o l u m n s \ P r o d u c t < / K e y > < / a : K e y > < a : V a l u e   i : t y p e = " M e a s u r e G r i d N o d e V i e w S t a t e " > < C o l u m n > 3 < / C o l u m n > < L a y e d O u t > t r u e < / L a y e d O u t > < / a : V a l u e > < / a : K e y V a l u e O f D i a g r a m O b j e c t K e y a n y T y p e z b w N T n L X > < a : K e y V a l u e O f D i a g r a m O b j e c t K e y a n y T y p e z b w N T n L X > < a : K e y > < K e y > C o l u m n s \ R e t a i l P r i c e < / K e y > < / a : K e y > < a : V a l u e   i : t y p e = " M e a s u r e G r i d N o d e V i e w S t a t e " > < L a y e d O u t > t r u e < / L a y e d O u t > < / a : V a l u e > < / a : K e y V a l u e O f D i a g r a m O b j e c t K e y a n y T y p e z b w N T n L X > < a : K e y V a l u e O f D i a g r a m O b j e c t K e y a n y T y p e z b w N T n L X > < a : K e y > < K e y > C o l u m n s \ C o s t < / K e y > < / a : K e y > < a : V a l u e   i : t y p e = " M e a s u r e G r i d N o d e V i e w S t a t e " > < C o l u m n > 1 < / C o l u m n > < L a y e d O u t > t r u e < / L a y e d O u t > < / a : V a l u e > < / a : K e y V a l u e O f D i a g r a m O b j e c t K e y a n y T y p e z b w N T n L X > < / V i e w S t a t e s > < / D i a g r a m M a n a g e r . S e r i a l i z a b l e D i a g r a m > < D i a g r a m M a n a g e r . S e r i a l i z a b l e D i a g r a m > < A d a p t e r   i : t y p e = " M e a s u r e D i a g r a m S a n d b o x A d a p t e r " > < T a b l e N a m e > d R e g i o n < / 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 d R e g i o n < / 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 C o l u m n s \ R e g i o n I D < / K e y > < / D i a g r a m O b j e c t K e y > < D i a g r a m O b j e c t K e y > < K e y > C o l u m n s \ R e g i o n < / K e y > < / D i a g r a m O b j e c t K e y > < D i a g r a m O b j e c t K e y > < K e y > C o l u m n s \ R a n g e 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 C o l u m n s \ R e g i o n I D < / K e y > < / a : K e y > < a : V a l u e   i : t y p e = " M e a s u r e G r i d N o d e V i e w S t a t e " > < L a y e d O u t > t r u e < / L a y e d O u t > < / a : V a l u e > < / a : K e y V a l u e O f D i a g r a m O b j e c t K e y a n y T y p e z b w N T n L X > < a : K e y V a l u e O f D i a g r a m O b j e c t K e y a n y T y p e z b w N T n L X > < a : K e y > < K e y > C o l u m n s \ R e g i o n < / K e y > < / a : K e y > < a : V a l u e   i : t y p e = " M e a s u r e G r i d N o d e V i e w S t a t e " > < C o l u m n > 1 < / C o l u m n > < L a y e d O u t > t r u e < / L a y e d O u t > < / a : V a l u e > < / a : K e y V a l u e O f D i a g r a m O b j e c t K e y a n y T y p e z b w N T n L X > < a : K e y V a l u e O f D i a g r a m O b j e c t K e y a n y T y p e z b w N T n L X > < a : K e y > < K e y > C o l u m n s \ R a n g e < / K e y > < / a : K e y > < a : V a l u e   i : t y p e = " M e a s u r e G r i d N o d e V i e w S t a t e " > < C o l u m n > 2 < / C o l u m n > < L a y e d O u t > t r u e < / L a y e d O u t > < / a : V a l u e > < / a : K e y V a l u e O f D i a g r a m O b j e c t K e y a n y T y p e z b w N T n L X > < / V i e w S t a t e s > < / D i a g r a m M a n a g e r . S e r i a l i z a b l e D i a g r a m > < D i a g r a m M a n a g e r . S e r i a l i z a b l e D i a g r a m > < A d a p t e r   i : t y p e = " M e a s u r e D i a g r a m S a n d b o x A d a p t e r " > < T a b l e N a m e > d D a t e 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 d D a t e 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 C o l u m n s \ D a t e < / K e y > < / D i a g r a m O b j e c t K e y > < D i a g r a m O b j e c t K e y > < K e y > C o l u m n s \ Y e a r < / K e y > < / D i a g r a m O b j e c t K e y > < D i a g r a m O b j e c t K e y > < K e y > C o l u m n s \ M o n t h   N u m b e r < / K e y > < / D i a g r a m O b j e c t K e y > < D i a g r a m O b j e c t K e y > < K e y > C o l u m n s \ M o n t h < / 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 C o l u m n s \ D a t e < / K e y > < / a : K e y > < a : V a l u e   i : t y p e = " M e a s u r e G r i d N o d e V i e w S t a t e " > < L a y e d O u t > t r u e < / L a y e d O u t > < / a : V a l u e > < / a : K e y V a l u e O f D i a g r a m O b j e c t K e y a n y T y p e z b w N T n L X > < a : K e y V a l u e O f D i a g r a m O b j e c t K e y a n y T y p e z b w N T n L X > < a : K e y > < K e y > C o l u m n s \ Y e a r < / K e y > < / a : K e y > < a : V a l u e   i : t y p e = " M e a s u r e G r i d N o d e V i e w S t a t e " > < C o l u m n > 1 < / C o l u m n > < L a y e d O u t > t r u e < / L a y e d O u t > < / a : V a l u e > < / a : K e y V a l u e O f D i a g r a m O b j e c t K e y a n y T y p e z b w N T n L X > < a : K e y V a l u e O f D i a g r a m O b j e c t K e y a n y T y p e z b w N T n L X > < a : K e y > < K e y > C o l u m n s \ M o n t h   N u m b e r < / K e y > < / a : K e y > < a : V a l u e   i : t y p e = " M e a s u r e G r i d N o d e V i e w S t a t e " > < C o l u m n > 2 < / C o l u m n > < L a y e d O u t > t r u e < / L a y e d O u t > < / a : V a l u e > < / a : K e y V a l u e O f D i a g r a m O b j e c t K e y a n y T y p e z b w N T n L X > < a : K e y V a l u e O f D i a g r a m O b j e c t K e y a n y T y p e z b w N T n L X > < a : K e y > < K e y > C o l u m n s \ M o n t h < / K e y > < / a : K e y > < a : V a l u e   i : t y p e = " M e a s u r e G r i d N o d e V i e w S t a t e " > < C o l u m n > 3 < / C o l u m n > < L a y e d O u t > t r u e < / L a y e d O u t > < / a : V a l u e > < / a : K e y V a l u e O f D i a g r a m O b j e c t K e y a n y T y p e z b w N T n L X > < / V i e w S t a t e s > < / D i a g r a m M a n a g e r . S e r i a l i z a b l e D i a g r a m > < D i a g r a m M a n a g e r . S e r i a l i z a b l e D i a g r a m > < A d a p t e r   i : t y p e = " M e a s u r e D i a g r a m S a n d b o x A d a p t e r " > < T a b l e N a m e > f T r a n s a c t i o n s 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 f T r a n s a c t i o n s 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 M e a s u r e s \ T o t a l   R e v e n u e < / K e y > < / D i a g r a m O b j e c t K e y > < D i a g r a m O b j e c t K e y > < K e y > M e a s u r e s \ T o t a l   R e v e n u e \ T a g I n f o \ F o r m u l a < / K e y > < / D i a g r a m O b j e c t K e y > < D i a g r a m O b j e c t K e y > < K e y > M e a s u r e s \ T o t a l   R e v e n u e \ T a g I n f o \ V a l u e < / K e y > < / D i a g r a m O b j e c t K e y > < D i a g r a m O b j e c t K e y > < K e y > M e a s u r e s \ Q u a d   T o t a l   R e v e n u e < / K e y > < / D i a g r a m O b j e c t K e y > < D i a g r a m O b j e c t K e y > < K e y > M e a s u r e s \ Q u a d   T o t a l   R e v e n u e \ T a g I n f o \ F o r m u l a < / K e y > < / D i a g r a m O b j e c t K e y > < D i a g r a m O b j e c t K e y > < K e y > M e a s u r e s \ Q u a d   T o t a l   R e v e n u e \ T a g I n f o \ V a l u e < / K e y > < / D i a g r a m O b j e c t K e y > < D i a g r a m O b j e c t K e y > < K e y > M e a s u r e s \ G r a n d   T o t a l   R e v e n u e < / K e y > < / D i a g r a m O b j e c t K e y > < D i a g r a m O b j e c t K e y > < K e y > M e a s u r e s \ G r a n d   T o t a l   R e v e n u e \ T a g I n f o \ F o r m u l a < / K e y > < / D i a g r a m O b j e c t K e y > < D i a g r a m O b j e c t K e y > < K e y > M e a s u r e s \ G r a n d   T o t a l   R e v e n u e \ T a g I n f o \ V a l u e < / K e y > < / D i a g r a m O b j e c t K e y > < D i a g r a m O b j e c t K e y > < K e y > M e a s u r e s \ C o u n t   D a t e s < / K e y > < / D i a g r a m O b j e c t K e y > < D i a g r a m O b j e c t K e y > < K e y > M e a s u r e s \ C o u n t   D a t e s \ T a g I n f o \ F o r m u l a < / K e y > < / D i a g r a m O b j e c t K e y > < D i a g r a m O b j e c t K e y > < K e y > M e a s u r e s \ C o u n t   D a t e s \ T a g I n f o \ V a l u e < / K e y > < / D i a g r a m O b j e c t K e y > < D i a g r a m O b j e c t K e y > < K e y > M e a s u r e s \ C o u n t   D a y s   W e   S o l d   P r o d u c t < / K e y > < / D i a g r a m O b j e c t K e y > < D i a g r a m O b j e c t K e y > < K e y > M e a s u r e s \ C o u n t   D a y s   W e   S o l d   P r o d u c t \ T a g I n f o \ F o r m u l a < / K e y > < / D i a g r a m O b j e c t K e y > < D i a g r a m O b j e c t K e y > < K e y > M e a s u r e s \ C o u n t   D a y s   W e   S o l d   P r o d u c t \ T a g I n f o \ V a l u e < / K e y > < / D i a g r a m O b j e c t K e y > < D i a g r a m O b j e c t K e y > < K e y > C o l u m n s \ D a t e < / K e y > < / D i a g r a m O b j e c t K e y > < D i a g r a m O b j e c t K e y > < K e y > C o l u m n s \ S R I D < / K e y > < / D i a g r a m O b j e c t K e y > < D i a g r a m O b j e c t K e y > < K e y > C o l u m n s \ P r o d u c t I D < / K e y > < / D i a g r a m O b j e c t K e y > < D i a g r a m O b j e c t K e y > < K e y > C o l u m n s \ C u s t o m e r I D < / K e y > < / D i a g r a m O b j e c t K e y > < D i a g r a m O b j e c t K e y > < K e y > C o l u m n s \ U n i t s < / 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 4 < / F o c u s C o l u m n > < F o c u s R o w > 7 < / F o c u s R o w > < S e l e c t i o n E n d C o l u m n > 4 < / S e l e c t i o n E n d C o l u m n > < S e l e c t i o n E n d R o w > 7 < / S e l e c t i o n E n d R o w > < S e l e c t i o n S t a r t C o l u m n > 4 < / S e l e c t i o n S t a r t C o l u m n > < S e l e c t i o n S t a r t R o w > 7 < / 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 M e a s u r e s \ T o t a l   R e v e n u e < / K e y > < / a : K e y > < a : V a l u e   i : t y p e = " M e a s u r e G r i d N o d e V i e w S t a t e " > < C o l u m n > 4 < / C o l u m n > < L a y e d O u t > t r u e < / L a y e d O u t > < R o w > 2 < / R o w > < / a : V a l u e > < / a : K e y V a l u e O f D i a g r a m O b j e c t K e y a n y T y p e z b w N T n L X > < a : K e y V a l u e O f D i a g r a m O b j e c t K e y a n y T y p e z b w N T n L X > < a : K e y > < K e y > M e a s u r e s \ T o t a l   R e v e n u e \ T a g I n f o \ F o r m u l a < / K e y > < / a : K e y > < a : V a l u e   i : t y p e = " M e a s u r e G r i d V i e w S t a t e I D i a g r a m T a g A d d i t i o n a l I n f o " / > < / a : K e y V a l u e O f D i a g r a m O b j e c t K e y a n y T y p e z b w N T n L X > < a : K e y V a l u e O f D i a g r a m O b j e c t K e y a n y T y p e z b w N T n L X > < a : K e y > < K e y > M e a s u r e s \ T o t a l   R e v e n u e \ T a g I n f o \ V a l u e < / K e y > < / a : K e y > < a : V a l u e   i : t y p e = " M e a s u r e G r i d V i e w S t a t e I D i a g r a m T a g A d d i t i o n a l I n f o " / > < / a : K e y V a l u e O f D i a g r a m O b j e c t K e y a n y T y p e z b w N T n L X > < a : K e y V a l u e O f D i a g r a m O b j e c t K e y a n y T y p e z b w N T n L X > < a : K e y > < K e y > M e a s u r e s \ Q u a d   T o t a l   R e v e n u e < / K e y > < / a : K e y > < a : V a l u e   i : t y p e = " M e a s u r e G r i d N o d e V i e w S t a t e " > < C o l u m n > 4 < / C o l u m n > < L a y e d O u t > t r u e < / L a y e d O u t > < R o w > 3 < / R o w > < / a : V a l u e > < / a : K e y V a l u e O f D i a g r a m O b j e c t K e y a n y T y p e z b w N T n L X > < a : K e y V a l u e O f D i a g r a m O b j e c t K e y a n y T y p e z b w N T n L X > < a : K e y > < K e y > M e a s u r e s \ Q u a d   T o t a l   R e v e n u e \ T a g I n f o \ F o r m u l a < / K e y > < / a : K e y > < a : V a l u e   i : t y p e = " M e a s u r e G r i d V i e w S t a t e I D i a g r a m T a g A d d i t i o n a l I n f o " / > < / a : K e y V a l u e O f D i a g r a m O b j e c t K e y a n y T y p e z b w N T n L X > < a : K e y V a l u e O f D i a g r a m O b j e c t K e y a n y T y p e z b w N T n L X > < a : K e y > < K e y > M e a s u r e s \ Q u a d   T o t a l   R e v e n u e \ T a g I n f o \ V a l u e < / K e y > < / a : K e y > < a : V a l u e   i : t y p e = " M e a s u r e G r i d V i e w S t a t e I D i a g r a m T a g A d d i t i o n a l I n f o " / > < / a : K e y V a l u e O f D i a g r a m O b j e c t K e y a n y T y p e z b w N T n L X > < a : K e y V a l u e O f D i a g r a m O b j e c t K e y a n y T y p e z b w N T n L X > < a : K e y > < K e y > M e a s u r e s \ G r a n d   T o t a l   R e v e n u e < / K e y > < / a : K e y > < a : V a l u e   i : t y p e = " M e a s u r e G r i d N o d e V i e w S t a t e " > < C o l u m n > 4 < / C o l u m n > < L a y e d O u t > t r u e < / L a y e d O u t > < R o w > 4 < / R o w > < / a : V a l u e > < / a : K e y V a l u e O f D i a g r a m O b j e c t K e y a n y T y p e z b w N T n L X > < a : K e y V a l u e O f D i a g r a m O b j e c t K e y a n y T y p e z b w N T n L X > < a : K e y > < K e y > M e a s u r e s \ G r a n d   T o t a l   R e v e n u e \ T a g I n f o \ F o r m u l a < / K e y > < / a : K e y > < a : V a l u e   i : t y p e = " M e a s u r e G r i d V i e w S t a t e I D i a g r a m T a g A d d i t i o n a l I n f o " / > < / a : K e y V a l u e O f D i a g r a m O b j e c t K e y a n y T y p e z b w N T n L X > < a : K e y V a l u e O f D i a g r a m O b j e c t K e y a n y T y p e z b w N T n L X > < a : K e y > < K e y > M e a s u r e s \ G r a n d   T o t a l   R e v e n u e \ T a g I n f o \ V a l u e < / K e y > < / a : K e y > < a : V a l u e   i : t y p e = " M e a s u r e G r i d V i e w S t a t e I D i a g r a m T a g A d d i t i o n a l I n f o " / > < / a : K e y V a l u e O f D i a g r a m O b j e c t K e y a n y T y p e z b w N T n L X > < a : K e y V a l u e O f D i a g r a m O b j e c t K e y a n y T y p e z b w N T n L X > < a : K e y > < K e y > M e a s u r e s \ C o u n t   D a t e s < / K e y > < / a : K e y > < a : V a l u e   i : t y p e = " M e a s u r e G r i d N o d e V i e w S t a t e " > < C o l u m n > 4 < / C o l u m n > < L a y e d O u t > t r u e < / L a y e d O u t > < R o w > 5 < / R o w > < / a : V a l u e > < / a : K e y V a l u e O f D i a g r a m O b j e c t K e y a n y T y p e z b w N T n L X > < a : K e y V a l u e O f D i a g r a m O b j e c t K e y a n y T y p e z b w N T n L X > < a : K e y > < K e y > M e a s u r e s \ C o u n t   D a t e s \ T a g I n f o \ F o r m u l a < / K e y > < / a : K e y > < a : V a l u e   i : t y p e = " M e a s u r e G r i d V i e w S t a t e I D i a g r a m T a g A d d i t i o n a l I n f o " / > < / a : K e y V a l u e O f D i a g r a m O b j e c t K e y a n y T y p e z b w N T n L X > < a : K e y V a l u e O f D i a g r a m O b j e c t K e y a n y T y p e z b w N T n L X > < a : K e y > < K e y > M e a s u r e s \ C o u n t   D a t e s \ T a g I n f o \ V a l u e < / K e y > < / a : K e y > < a : V a l u e   i : t y p e = " M e a s u r e G r i d V i e w S t a t e I D i a g r a m T a g A d d i t i o n a l I n f o " / > < / a : K e y V a l u e O f D i a g r a m O b j e c t K e y a n y T y p e z b w N T n L X > < a : K e y V a l u e O f D i a g r a m O b j e c t K e y a n y T y p e z b w N T n L X > < a : K e y > < K e y > M e a s u r e s \ C o u n t   D a y s   W e   S o l d   P r o d u c t < / K e y > < / a : K e y > < a : V a l u e   i : t y p e = " M e a s u r e G r i d N o d e V i e w S t a t e " > < C o l u m n > 4 < / C o l u m n > < L a y e d O u t > t r u e < / L a y e d O u t > < R o w > 6 < / R o w > < / a : V a l u e > < / a : K e y V a l u e O f D i a g r a m O b j e c t K e y a n y T y p e z b w N T n L X > < a : K e y V a l u e O f D i a g r a m O b j e c t K e y a n y T y p e z b w N T n L X > < a : K e y > < K e y > M e a s u r e s \ C o u n t   D a y s   W e   S o l d   P r o d u c t \ T a g I n f o \ F o r m u l a < / K e y > < / a : K e y > < a : V a l u e   i : t y p e = " M e a s u r e G r i d V i e w S t a t e I D i a g r a m T a g A d d i t i o n a l I n f o " / > < / a : K e y V a l u e O f D i a g r a m O b j e c t K e y a n y T y p e z b w N T n L X > < a : K e y V a l u e O f D i a g r a m O b j e c t K e y a n y T y p e z b w N T n L X > < a : K e y > < K e y > M e a s u r e s \ C o u n t   D a y s   W e   S o l d   P r o d u c t \ T a g I n f o \ V a l u e < / K e y > < / a : K e y > < a : V a l u e   i : t y p e = " M e a s u r e G r i d V i e w S t a t e I D i a g r a m T a g A d d i t i o n a l I n f o " / > < / a : K e y V a l u e O f D i a g r a m O b j e c t K e y a n y T y p e z b w N T n L X > < a : K e y V a l u e O f D i a g r a m O b j e c t K e y a n y T y p e z b w N T n L X > < a : K e y > < K e y > C o l u m n s \ D a t e < / K e y > < / a : K e y > < a : V a l u e   i : t y p e = " M e a s u r e G r i d N o d e V i e w S t a t e " > < L a y e d O u t > t r u e < / L a y e d O u t > < / a : V a l u e > < / a : K e y V a l u e O f D i a g r a m O b j e c t K e y a n y T y p e z b w N T n L X > < a : K e y V a l u e O f D i a g r a m O b j e c t K e y a n y T y p e z b w N T n L X > < a : K e y > < K e y > C o l u m n s \ S R I D < / K e y > < / a : K e y > < a : V a l u e   i : t y p e = " M e a s u r e G r i d N o d e V i e w S t a t e " > < C o l u m n > 1 < / C o l u m n > < L a y e d O u t > t r u e < / L a y e d O u t > < / a : V a l u e > < / a : K e y V a l u e O f D i a g r a m O b j e c t K e y a n y T y p e z b w N T n L X > < a : K e y V a l u e O f D i a g r a m O b j e c t K e y a n y T y p e z b w N T n L X > < a : K e y > < K e y > C o l u m n s \ P r o d u c t I D < / K e y > < / a : K e y > < a : V a l u e   i : t y p e = " M e a s u r e G r i d N o d e V i e w S t a t e " > < C o l u m n > 2 < / C o l u m n > < L a y e d O u t > t r u e < / L a y e d O u t > < / a : V a l u e > < / a : K e y V a l u e O f D i a g r a m O b j e c t K e y a n y T y p e z b w N T n L X > < a : K e y V a l u e O f D i a g r a m O b j e c t K e y a n y T y p e z b w N T n L X > < a : K e y > < K e y > C o l u m n s \ C u s t o m e r I D < / K e y > < / a : K e y > < a : V a l u e   i : t y p e = " M e a s u r e G r i d N o d e V i e w S t a t e " > < C o l u m n > 3 < / C o l u m n > < L a y e d O u t > t r u e < / L a y e d O u t > < / a : V a l u e > < / a : K e y V a l u e O f D i a g r a m O b j e c t K e y a n y T y p e z b w N T n L X > < a : K e y V a l u e O f D i a g r a m O b j e c t K e y a n y T y p e z b w N T n L X > < a : K e y > < K e y > C o l u m n s \ U n i t s < / K e y > < / a : K e y > < a : V a l u e   i : t y p e = " M e a s u r e G r i d N o d e V i e w S t a t e " > < C o l u m n > 4 < / C o l u m n > < L a y e d O u t > t r u e < / L a y e d O u t > < / a : V a l u e > < / a : K e y V a l u e O f D i a g r a m O b j e c t K e y a n y T y p e z b w N T n L X > < / V i e w S t a t e s > < / D i a g r a m M a n a g e r . S e r i a l i z a b l e D i a g r a m > < 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 A c t i o n s \ A d d   t o   a   H i e r a r c h y   i n   T a b l e   d D a t e < / K e y > < / D i a g r a m O b j e c t K e y > < D i a g r a m O b j e c t K e y > < K e y > A c t i o n s \ A d d   t o   h i e r a r c h y   F o r   & l t ; T a b l e s \ d D a t e \ H i e r a r c h i e s \ Y e a r M o n t h D a y & g t ; < / K e y > < / D i a g r a m O b j e c t K e y > < D i a g r a m O b j e c t K e y > < K e y > A c t i o n s \ M o v e   t o   a   H i e r a r c h y   i n   T a b l e   d D a t e < / K e y > < / D i a g r a m O b j e c t K e y > < D i a g r a m O b j e c t K e y > < K e y > A c t i o n s \ M o v e   i n t o   h i e r a r c h y   F o r   & l t ; T a b l e s \ d D a t e \ H i e r a r c h i e s \ Y e a r M o n t h D a y & g t ; < / 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 T a g s \ T a b l e s \ & l t ; T a b l e s \ d D a t e & g t ; < / K e y > < / D i a g r a m O b j e c t K e y > < D i a g r a m O b j e c t K e y > < K e y > D y n a m i c   T a g s \ H i e r a r c h i e s \ & l t ; T a b l e s \ d D a t e \ H i e r a r c h i e s \ Y e a r M o n t h D a y & g t ; < / K e y > < / D i a g r a m O b j e c t K e y > < D i a g r a m O b j e c t K e y > < K e y > D y n a m i c   T a g s \ T a b l e s \ & l t ; T a b l e s \ f T r a n s a c t i o n s & g t ; < / K e y > < / D i a g r a m O b j e c t K e y > < D i a g r a m O b j e c t K e y > < K e y > D y n a m i c   T a g s \ T a b l e s \ & l t ; T a b l e s \ d C u s t o m e r s & g t ; < / K e y > < / D i a g r a m O b j e c t K e y > < D i a g r a m O b j e c t K e y > < K e y > D y n a m i c   T a g s \ T a b l e s \ & l t ; T a b l e s \ d P r o d u c t & g t ; < / K e y > < / D i a g r a m O b j e c t K e y > < D i a g r a m O b j e c t K e y > < K e y > D y n a m i c   T a g s \ T a b l e s \ & l t ; T a b l e s \ d S a l e s R e p & g t ; < / K e y > < / D i a g r a m O b j e c t K e y > < D i a g r a m O b j e c t K e y > < K e y > D y n a m i c   T a g s \ T a b l e s \ & l t ; T a b l e s \ d R e g i o n & g t ; < / K e y > < / D i a g r a m O b j e c t K e y > < D i a g r a m O b j e c t K e y > < K e y > T a b l e s \ d D a t e < / K e y > < / D i a g r a m O b j e c t K e y > < D i a g r a m O b j e c t K e y > < K e y > T a b l e s \ d D a t e \ C o l u m n s \ D a t e < / K e y > < / D i a g r a m O b j e c t K e y > < D i a g r a m O b j e c t K e y > < K e y > T a b l e s \ d D a t e \ C o l u m n s \ Y e a r < / K e y > < / D i a g r a m O b j e c t K e y > < D i a g r a m O b j e c t K e y > < K e y > T a b l e s \ d D a t e \ C o l u m n s \ M o n t h   N u m b e r < / K e y > < / D i a g r a m O b j e c t K e y > < D i a g r a m O b j e c t K e y > < K e y > T a b l e s \ d D a t e \ C o l u m n s \ M o n t h < / K e y > < / D i a g r a m O b j e c t K e y > < D i a g r a m O b j e c t K e y > < K e y > T a b l e s \ d D a t e \ H i e r a r c h i e s \ Y e a r M o n t h D a y < / K e y > < / D i a g r a m O b j e c t K e y > < D i a g r a m O b j e c t K e y > < K e y > T a b l e s \ d D a t e \ H i e r a r c h i e s \ Y e a r M o n t h D a y \ L e v e l s \ Y e a r < / K e y > < / D i a g r a m O b j e c t K e y > < D i a g r a m O b j e c t K e y > < K e y > T a b l e s \ d D a t e \ H i e r a r c h i e s \ Y e a r M o n t h D a y \ L e v e l s \ M o n t h < / K e y > < / D i a g r a m O b j e c t K e y > < D i a g r a m O b j e c t K e y > < K e y > T a b l e s \ f T r a n s a c t i o n s < / K e y > < / D i a g r a m O b j e c t K e y > < D i a g r a m O b j e c t K e y > < K e y > T a b l e s \ f T r a n s a c t i o n s \ C o l u m n s \ D a t e < / K e y > < / D i a g r a m O b j e c t K e y > < D i a g r a m O b j e c t K e y > < K e y > T a b l e s \ f T r a n s a c t i o n s \ C o l u m n s \ S R I D < / K e y > < / D i a g r a m O b j e c t K e y > < D i a g r a m O b j e c t K e y > < K e y > T a b l e s \ f T r a n s a c t i o n s \ C o l u m n s \ P r o d u c t I D < / K e y > < / D i a g r a m O b j e c t K e y > < D i a g r a m O b j e c t K e y > < K e y > T a b l e s \ f T r a n s a c t i o n s \ C o l u m n s \ C u s t o m e r I D < / K e y > < / D i a g r a m O b j e c t K e y > < D i a g r a m O b j e c t K e y > < K e y > T a b l e s \ f T r a n s a c t i o n s \ C o l u m n s \ U n i t s < / K e y > < / D i a g r a m O b j e c t K e y > < D i a g r a m O b j e c t K e y > < K e y > T a b l e s \ f T r a n s a c t i o n s \ M e a s u r e s \ T o t a l   R e v e n u e < / K e y > < / D i a g r a m O b j e c t K e y > < D i a g r a m O b j e c t K e y > < K e y > T a b l e s \ f T r a n s a c t i o n s \ M e a s u r e s \ Q u a d   T o t a l   R e v e n u e < / K e y > < / D i a g r a m O b j e c t K e y > < D i a g r a m O b j e c t K e y > < K e y > T a b l e s \ f T r a n s a c t i o n s \ M e a s u r e s \ G r a n d   T o t a l   R e v e n u e < / K e y > < / D i a g r a m O b j e c t K e y > < D i a g r a m O b j e c t K e y > < K e y > T a b l e s \ f T r a n s a c t i o n s \ M e a s u r e s \ C o u n t   D a t e s < / K e y > < / D i a g r a m O b j e c t K e y > < D i a g r a m O b j e c t K e y > < K e y > T a b l e s \ f T r a n s a c t i o n s \ M e a s u r e s \ C o u n t   D a y s   W e   S o l d   P r o d u c t < / K e y > < / D i a g r a m O b j e c t K e y > < D i a g r a m O b j e c t K e y > < K e y > T a b l e s \ d C u s t o m e r s < / K e y > < / D i a g r a m O b j e c t K e y > < D i a g r a m O b j e c t K e y > < K e y > T a b l e s \ d C u s t o m e r s \ C o l u m n s \ C u s t o m e r I D < / K e y > < / D i a g r a m O b j e c t K e y > < D i a g r a m O b j e c t K e y > < K e y > T a b l e s \ d C u s t o m e r s \ C o l u m n s \ C u s t o m e r < / K e y > < / D i a g r a m O b j e c t K e y > < D i a g r a m O b j e c t K e y > < K e y > T a b l e s \ d C u s t o m e r s \ C o l u m n s \ S t a t e < / K e y > < / D i a g r a m O b j e c t K e y > < D i a g r a m O b j e c t K e y > < K e y > T a b l e s \ d P r o d u c t < / K e y > < / D i a g r a m O b j e c t K e y > < D i a g r a m O b j e c t K e y > < K e y > T a b l e s \ d P r o d u c t \ C o l u m n s \ P r o d u c t I D < / K e y > < / D i a g r a m O b j e c t K e y > < D i a g r a m O b j e c t K e y > < K e y > T a b l e s \ d P r o d u c t \ C o l u m n s \ P r o d u c t < / K e y > < / D i a g r a m O b j e c t K e y > < D i a g r a m O b j e c t K e y > < K e y > T a b l e s \ d P r o d u c t \ C o l u m n s \ R e t a i l P r i c e < / K e y > < / D i a g r a m O b j e c t K e y > < D i a g r a m O b j e c t K e y > < K e y > T a b l e s \ d P r o d u c t \ C o l u m n s \ C o s t < / K e y > < / D i a g r a m O b j e c t K e y > < D i a g r a m O b j e c t K e y > < K e y > T a b l e s \ d S a l e s R e p < / K e y > < / D i a g r a m O b j e c t K e y > < D i a g r a m O b j e c t K e y > < K e y > T a b l e s \ d S a l e s R e p \ C o l u m n s \ S R I D < / K e y > < / D i a g r a m O b j e c t K e y > < D i a g r a m O b j e c t K e y > < K e y > T a b l e s \ d S a l e s R e p \ C o l u m n s \ S a l e s R e p < / K e y > < / D i a g r a m O b j e c t K e y > < D i a g r a m O b j e c t K e y > < K e y > T a b l e s \ d S a l e s R e p \ C o l u m n s \ T y p e < / K e y > < / D i a g r a m O b j e c t K e y > < D i a g r a m O b j e c t K e y > < K e y > T a b l e s \ d S a l e s R e p \ C o l u m n s \ R e g i o n < / K e y > < / D i a g r a m O b j e c t K e y > < D i a g r a m O b j e c t K e y > < K e y > T a b l e s \ d R e g i o n < / K e y > < / D i a g r a m O b j e c t K e y > < D i a g r a m O b j e c t K e y > < K e y > T a b l e s \ d R e g i o n \ C o l u m n s \ R e g i o n I D < / K e y > < / D i a g r a m O b j e c t K e y > < D i a g r a m O b j e c t K e y > < K e y > T a b l e s \ d R e g i o n \ C o l u m n s \ R e g i o n < / K e y > < / D i a g r a m O b j e c t K e y > < D i a g r a m O b j e c t K e y > < K e y > T a b l e s \ d R e g i o n \ C o l u m n s \ R a n g e < / K e y > < / D i a g r a m O b j e c t K e y > < D i a g r a m O b j e c t K e y > < K e y > R e l a t i o n s h i p s \ & l t ; T a b l e s \ f T r a n s a c t i o n s \ C o l u m n s \ D a t e & g t ; - & l t ; T a b l e s \ d D a t e \ C o l u m n s \ D a t e & g t ; < / K e y > < / D i a g r a m O b j e c t K e y > < D i a g r a m O b j e c t K e y > < K e y > R e l a t i o n s h i p s \ & l t ; T a b l e s \ f T r a n s a c t i o n s \ C o l u m n s \ D a t e & g t ; - & l t ; T a b l e s \ d D a t e \ C o l u m n s \ D a t e & g t ; \ F K < / K e y > < / D i a g r a m O b j e c t K e y > < D i a g r a m O b j e c t K e y > < K e y > R e l a t i o n s h i p s \ & l t ; T a b l e s \ f T r a n s a c t i o n s \ C o l u m n s \ D a t e & g t ; - & l t ; T a b l e s \ d D a t e \ C o l u m n s \ D a t e & g t ; \ P K < / K e y > < / D i a g r a m O b j e c t K e y > < D i a g r a m O b j e c t K e y > < K e y > R e l a t i o n s h i p s \ & l t ; T a b l e s \ f T r a n s a c t i o n s \ C o l u m n s \ D a t e & g t ; - & l t ; T a b l e s \ d D a t e \ C o l u m n s \ D a t e & g t ; \ C r o s s F i l t e r < / K e y > < / D i a g r a m O b j e c t K e y > < D i a g r a m O b j e c t K e y > < K e y > R e l a t i o n s h i p s \ & l t ; T a b l e s \ f T r a n s a c t i o n s \ C o l u m n s \ C u s t o m e r I D & g t ; - & l t ; T a b l e s \ d C u s t o m e r s \ C o l u m n s \ C u s t o m e r I D & g t ; < / K e y > < / D i a g r a m O b j e c t K e y > < D i a g r a m O b j e c t K e y > < K e y > R e l a t i o n s h i p s \ & l t ; T a b l e s \ f T r a n s a c t i o n s \ C o l u m n s \ C u s t o m e r I D & g t ; - & l t ; T a b l e s \ d C u s t o m e r s \ C o l u m n s \ C u s t o m e r I D & g t ; \ F K < / K e y > < / D i a g r a m O b j e c t K e y > < D i a g r a m O b j e c t K e y > < K e y > R e l a t i o n s h i p s \ & l t ; T a b l e s \ f T r a n s a c t i o n s \ C o l u m n s \ C u s t o m e r I D & g t ; - & l t ; T a b l e s \ d C u s t o m e r s \ C o l u m n s \ C u s t o m e r I D & g t ; \ P K < / K e y > < / D i a g r a m O b j e c t K e y > < D i a g r a m O b j e c t K e y > < K e y > R e l a t i o n s h i p s \ & l t ; T a b l e s \ f T r a n s a c t i o n s \ C o l u m n s \ C u s t o m e r I D & g t ; - & l t ; T a b l e s \ d C u s t o m e r s \ C o l u m n s \ C u s t o m e r I D & g t ; \ C r o s s F i l t e r < / K e y > < / D i a g r a m O b j e c t K e y > < D i a g r a m O b j e c t K e y > < K e y > R e l a t i o n s h i p s \ & l t ; T a b l e s \ f T r a n s a c t i o n s \ C o l u m n s \ P r o d u c t I D & g t ; - & l t ; T a b l e s \ d P r o d u c t \ C o l u m n s \ P r o d u c t I D & g t ; < / K e y > < / D i a g r a m O b j e c t K e y > < D i a g r a m O b j e c t K e y > < K e y > R e l a t i o n s h i p s \ & l t ; T a b l e s \ f T r a n s a c t i o n s \ C o l u m n s \ P r o d u c t I D & g t ; - & l t ; T a b l e s \ d P r o d u c t \ C o l u m n s \ P r o d u c t I D & g t ; \ F K < / K e y > < / D i a g r a m O b j e c t K e y > < D i a g r a m O b j e c t K e y > < K e y > R e l a t i o n s h i p s \ & l t ; T a b l e s \ f T r a n s a c t i o n s \ C o l u m n s \ P r o d u c t I D & g t ; - & l t ; T a b l e s \ d P r o d u c t \ C o l u m n s \ P r o d u c t I D & g t ; \ P K < / K e y > < / D i a g r a m O b j e c t K e y > < D i a g r a m O b j e c t K e y > < K e y > R e l a t i o n s h i p s \ & l t ; T a b l e s \ f T r a n s a c t i o n s \ C o l u m n s \ P r o d u c t I D & g t ; - & l t ; T a b l e s \ d P r o d u c t \ C o l u m n s \ P r o d u c t I D & g t ; \ C r o s s F i l t e r < / K e y > < / D i a g r a m O b j e c t K e y > < D i a g r a m O b j e c t K e y > < K e y > R e l a t i o n s h i p s \ & l t ; T a b l e s \ f T r a n s a c t i o n s \ C o l u m n s \ S R I D & g t ; - & l t ; T a b l e s \ d S a l e s R e p \ C o l u m n s \ S R I D & g t ; < / K e y > < / D i a g r a m O b j e c t K e y > < D i a g r a m O b j e c t K e y > < K e y > R e l a t i o n s h i p s \ & l t ; T a b l e s \ f T r a n s a c t i o n s \ C o l u m n s \ S R I D & g t ; - & l t ; T a b l e s \ d S a l e s R e p \ C o l u m n s \ S R I D & g t ; \ F K < / K e y > < / D i a g r a m O b j e c t K e y > < D i a g r a m O b j e c t K e y > < K e y > R e l a t i o n s h i p s \ & l t ; T a b l e s \ f T r a n s a c t i o n s \ C o l u m n s \ S R I D & g t ; - & l t ; T a b l e s \ d S a l e s R e p \ C o l u m n s \ S R I D & g t ; \ P K < / K e y > < / D i a g r a m O b j e c t K e y > < D i a g r a m O b j e c t K e y > < K e y > R e l a t i o n s h i p s \ & l t ; T a b l e s \ f T r a n s a c t i o n s \ C o l u m n s \ S R I D & g t ; - & l t ; T a b l e s \ d S a l e s R e p \ C o l u m n s \ S R I D & g t ; \ C r o s s F i l t e r < / K e y > < / D i a g r a m O b j e c t K e y > < / A l l K e y s > < 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 A c t i o n s \ A d d   t o   a   H i e r a r c h y   i n   T a b l e   d D a t e < / K e y > < / a : K e y > < a : V a l u e   i : t y p e = " D i a g r a m D i s p l a y V i e w S t a t e I D i a g r a m A c t i o n " / > < / a : K e y V a l u e O f D i a g r a m O b j e c t K e y a n y T y p e z b w N T n L X > < a : K e y V a l u e O f D i a g r a m O b j e c t K e y a n y T y p e z b w N T n L X > < a : K e y > < K e y > A c t i o n s \ A d d   t o   h i e r a r c h y   F o r   & l t ; T a b l e s \ d D a t e \ H i e r a r c h i e s \ Y e a r M o n t h D a y & g t ; < / K e y > < / a : K e y > < a : V a l u e   i : t y p e = " D i a g r a m D i s p l a y V i e w S t a t e I D i a g r a m A c t i o n " / > < / a : K e y V a l u e O f D i a g r a m O b j e c t K e y a n y T y p e z b w N T n L X > < a : K e y V a l u e O f D i a g r a m O b j e c t K e y a n y T y p e z b w N T n L X > < a : K e y > < K e y > A c t i o n s \ M o v e   t o   a   H i e r a r c h y   i n   T a b l e   d D a t e < / K e y > < / a : K e y > < a : V a l u e   i : t y p e = " D i a g r a m D i s p l a y V i e w S t a t e I D i a g r a m A c t i o n " / > < / a : K e y V a l u e O f D i a g r a m O b j e c t K e y a n y T y p e z b w N T n L X > < a : K e y V a l u e O f D i a g r a m O b j e c t K e y a n y T y p e z b w N T n L X > < a : K e y > < K e y > A c t i o n s \ M o v e   i n t o   h i e r a r c h y   F o r   & l t ; T a b l e s \ d D a t e \ H i e r a r c h i e s \ Y e a r M o n t h D a y & g t ; < / 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 T a g s \ T a b l e s \ & l t ; T a b l e s \ d D a t e & g t ; < / K e y > < / a : K e y > < a : V a l u e   i : t y p e = " D i a g r a m D i s p l a y T a g V i e w S t a t e " > < I s N o t F i l t e r e d O u t > t r u e < / I s N o t F i l t e r e d O u t > < / a : V a l u e > < / a : K e y V a l u e O f D i a g r a m O b j e c t K e y a n y T y p e z b w N T n L X > < a : K e y V a l u e O f D i a g r a m O b j e c t K e y a n y T y p e z b w N T n L X > < a : K e y > < K e y > D y n a m i c   T a g s \ H i e r a r c h i e s \ & l t ; T a b l e s \ d D a t e \ H i e r a r c h i e s \ Y e a r M o n t h D a y & g t ; < / K e y > < / a : K e y > < a : V a l u e   i : t y p e = " D i a g r a m D i s p l a y T a g V i e w S t a t e " > < I s N o t F i l t e r e d O u t > t r u e < / I s N o t F i l t e r e d O u t > < / a : V a l u e > < / a : K e y V a l u e O f D i a g r a m O b j e c t K e y a n y T y p e z b w N T n L X > < a : K e y V a l u e O f D i a g r a m O b j e c t K e y a n y T y p e z b w N T n L X > < a : K e y > < K e y > D y n a m i c   T a g s \ T a b l e s \ & l t ; T a b l e s \ f T r a n s a c t i o n s & g t ; < / K e y > < / a : K e y > < a : V a l u e   i : t y p e = " D i a g r a m D i s p l a y T a g V i e w S t a t e " > < I s N o t F i l t e r e d O u t > t r u e < / I s N o t F i l t e r e d O u t > < / a : V a l u e > < / a : K e y V a l u e O f D i a g r a m O b j e c t K e y a n y T y p e z b w N T n L X > < a : K e y V a l u e O f D i a g r a m O b j e c t K e y a n y T y p e z b w N T n L X > < a : K e y > < K e y > D y n a m i c   T a g s \ T a b l e s \ & l t ; T a b l e s \ d C u s t o m e r s & g t ; < / K e y > < / a : K e y > < a : V a l u e   i : t y p e = " D i a g r a m D i s p l a y T a g V i e w S t a t e " > < I s N o t F i l t e r e d O u t > t r u e < / I s N o t F i l t e r e d O u t > < / a : V a l u e > < / a : K e y V a l u e O f D i a g r a m O b j e c t K e y a n y T y p e z b w N T n L X > < a : K e y V a l u e O f D i a g r a m O b j e c t K e y a n y T y p e z b w N T n L X > < a : K e y > < K e y > D y n a m i c   T a g s \ T a b l e s \ & l t ; T a b l e s \ d P r o d u c t & g t ; < / K e y > < / a : K e y > < a : V a l u e   i : t y p e = " D i a g r a m D i s p l a y T a g V i e w S t a t e " > < I s N o t F i l t e r e d O u t > t r u e < / I s N o t F i l t e r e d O u t > < / a : V a l u e > < / a : K e y V a l u e O f D i a g r a m O b j e c t K e y a n y T y p e z b w N T n L X > < a : K e y V a l u e O f D i a g r a m O b j e c t K e y a n y T y p e z b w N T n L X > < a : K e y > < K e y > D y n a m i c   T a g s \ T a b l e s \ & l t ; T a b l e s \ d S a l e s R e p & g t ; < / K e y > < / a : K e y > < a : V a l u e   i : t y p e = " D i a g r a m D i s p l a y T a g V i e w S t a t e " > < I s N o t F i l t e r e d O u t > t r u e < / I s N o t F i l t e r e d O u t > < / a : V a l u e > < / a : K e y V a l u e O f D i a g r a m O b j e c t K e y a n y T y p e z b w N T n L X > < a : K e y V a l u e O f D i a g r a m O b j e c t K e y a n y T y p e z b w N T n L X > < a : K e y > < K e y > D y n a m i c   T a g s \ T a b l e s \ & l t ; T a b l e s \ d R e g i o n & g t ; < / K e y > < / a : K e y > < a : V a l u e   i : t y p e = " D i a g r a m D i s p l a y T a g V i e w S t a t e " > < I s N o t F i l t e r e d O u t > t r u e < / I s N o t F i l t e r e d O u t > < / a : V a l u e > < / a : K e y V a l u e O f D i a g r a m O b j e c t K e y a n y T y p e z b w N T n L X > < a : K e y V a l u e O f D i a g r a m O b j e c t K e y a n y T y p e z b w N T n L X > < a : K e y > < K e y > T a b l e s \ d D a t e < / K e y > < / a : K e y > < a : V a l u e   i : t y p e = " D i a g r a m D i s p l a y N o d e V i e w S t a t e " > < H e i g h t > 2 7 4 < / H e i g h t > < I s E x p a n d e d > t r u e < / I s E x p a n d e d > < L a y e d O u t > t r u e < / L a y e d O u t > < T a b I n d e x > 1 < / T a b I n d e x > < T o p > 2 1 4 < / T o p > < W i d t h > 2 1 2 < / W i d t h > < / a : V a l u e > < / a : K e y V a l u e O f D i a g r a m O b j e c t K e y a n y T y p e z b w N T n L X > < a : K e y V a l u e O f D i a g r a m O b j e c t K e y a n y T y p e z b w N T n L X > < a : K e y > < K e y > T a b l e s \ d D a t e \ C o l u m n s \ D a t e < / K e y > < / a : K e y > < a : V a l u e   i : t y p e = " D i a g r a m D i s p l a y N o d e V i e w S t a t e " > < H e i g h t > 1 5 0 < / H e i g h t > < I s E x p a n d e d > t r u e < / I s E x p a n d e d > < W i d t h > 2 0 0 < / W i d t h > < / a : V a l u e > < / a : K e y V a l u e O f D i a g r a m O b j e c t K e y a n y T y p e z b w N T n L X > < a : K e y V a l u e O f D i a g r a m O b j e c t K e y a n y T y p e z b w N T n L X > < a : K e y > < K e y > T a b l e s \ d D a t e \ C o l u m n s \ Y e a r < / K e y > < / a : K e y > < a : V a l u e   i : t y p e = " D i a g r a m D i s p l a y N o d e V i e w S t a t e " > < H e i g h t > 1 5 0 < / H e i g h t > < I s E x p a n d e d > t r u e < / I s E x p a n d e d > < W i d t h > 2 0 0 < / W i d t h > < / a : V a l u e > < / a : K e y V a l u e O f D i a g r a m O b j e c t K e y a n y T y p e z b w N T n L X > < a : K e y V a l u e O f D i a g r a m O b j e c t K e y a n y T y p e z b w N T n L X > < a : K e y > < K e y > T a b l e s \ d D a t e \ C o l u m n s \ M o n t h   N u m b e r < / K e y > < / a : K e y > < a : V a l u e   i : t y p e = " D i a g r a m D i s p l a y N o d e V i e w S t a t e " > < H e i g h t > 1 5 0 < / H e i g h t > < I s E x p a n d e d > t r u e < / I s E x p a n d e d > < W i d t h > 2 0 0 < / W i d t h > < / a : V a l u e > < / a : K e y V a l u e O f D i a g r a m O b j e c t K e y a n y T y p e z b w N T n L X > < a : K e y V a l u e O f D i a g r a m O b j e c t K e y a n y T y p e z b w N T n L X > < a : K e y > < K e y > T a b l e s \ d D a t e \ C o l u m n s \ M o n t h < / K e y > < / a : K e y > < a : V a l u e   i : t y p e = " D i a g r a m D i s p l a y N o d e V i e w S t a t e " > < H e i g h t > 1 5 0 < / H e i g h t > < I s E x p a n d e d > t r u e < / I s E x p a n d e d > < W i d t h > 2 0 0 < / W i d t h > < / a : V a l u e > < / a : K e y V a l u e O f D i a g r a m O b j e c t K e y a n y T y p e z b w N T n L X > < a : K e y V a l u e O f D i a g r a m O b j e c t K e y a n y T y p e z b w N T n L X > < a : K e y > < K e y > T a b l e s \ d D a t e \ H i e r a r c h i e s \ Y e a r M o n t h D a y < / K e y > < / a : K e y > < a : V a l u e   i : t y p e = " D i a g r a m D i s p l a y N o d e V i e w S t a t e " > < H e i g h t > 1 5 0 < / H e i g h t > < I s E x p a n d e d > t r u e < / I s E x p a n d e d > < W i d t h > 2 0 0 < / W i d t h > < / a : V a l u e > < / a : K e y V a l u e O f D i a g r a m O b j e c t K e y a n y T y p e z b w N T n L X > < a : K e y V a l u e O f D i a g r a m O b j e c t K e y a n y T y p e z b w N T n L X > < a : K e y > < K e y > T a b l e s \ d D a t e \ H i e r a r c h i e s \ Y e a r M o n t h D a y \ L e v e l s \ Y e a r < / K e y > < / a : K e y > < a : V a l u e   i : t y p e = " D i a g r a m D i s p l a y N o d e V i e w S t a t e " > < H e i g h t > 1 5 0 < / H e i g h t > < I s E x p a n d e d > t r u e < / I s E x p a n d e d > < W i d t h > 2 0 0 < / W i d t h > < / a : V a l u e > < / a : K e y V a l u e O f D i a g r a m O b j e c t K e y a n y T y p e z b w N T n L X > < a : K e y V a l u e O f D i a g r a m O b j e c t K e y a n y T y p e z b w N T n L X > < a : K e y > < K e y > T a b l e s \ d D a t e \ H i e r a r c h i e s \ Y e a r M o n t h D a y \ L e v e l s \ M o n t h < / K e y > < / a : K e y > < a : V a l u e   i : t y p e = " D i a g r a m D i s p l a y N o d e V i e w S t a t e " > < H e i g h t > 1 5 0 < / H e i g h t > < I s E x p a n d e d > t r u e < / I s E x p a n d e d > < W i d t h > 2 0 0 < / W i d t h > < / a : V a l u e > < / a : K e y V a l u e O f D i a g r a m O b j e c t K e y a n y T y p e z b w N T n L X > < a : K e y V a l u e O f D i a g r a m O b j e c t K e y a n y T y p e z b w N T n L X > < a : K e y > < K e y > T a b l e s \ f T r a n s a c t i o n s < / K e y > < / a : K e y > < a : V a l u e   i : t y p e = " D i a g r a m D i s p l a y N o d e V i e w S t a t e " > < H e i g h t > 3 2 3 < / H e i g h t > < I s E x p a n d e d > t r u e < / I s E x p a n d e d > < L a y e d O u t > t r u e < / L a y e d O u t > < L e f t > 3 1 7 < / L e f t > < T a b I n d e x > 2 < / T a b I n d e x > < T o p > 2 5 8 < / T o p > < W i d t h > 2 3 1 < / W i d t h > < / a : V a l u e > < / a : K e y V a l u e O f D i a g r a m O b j e c t K e y a n y T y p e z b w N T n L X > < a : K e y V a l u e O f D i a g r a m O b j e c t K e y a n y T y p e z b w N T n L X > < a : K e y > < K e y > T a b l e s \ f T r a n s a c t i o n s \ C o l u m n s \ D a t e < / K e y > < / a : K e y > < a : V a l u e   i : t y p e = " D i a g r a m D i s p l a y N o d e V i e w S t a t e " > < H e i g h t > 1 5 0 < / H e i g h t > < I s E x p a n d e d > t r u e < / I s E x p a n d e d > < W i d t h > 2 0 0 < / W i d t h > < / a : V a l u e > < / a : K e y V a l u e O f D i a g r a m O b j e c t K e y a n y T y p e z b w N T n L X > < a : K e y V a l u e O f D i a g r a m O b j e c t K e y a n y T y p e z b w N T n L X > < a : K e y > < K e y > T a b l e s \ f T r a n s a c t i o n s \ C o l u m n s \ S R I D < / K e y > < / a : K e y > < a : V a l u e   i : t y p e = " D i a g r a m D i s p l a y N o d e V i e w S t a t e " > < H e i g h t > 1 5 0 < / H e i g h t > < I s E x p a n d e d > t r u e < / I s E x p a n d e d > < W i d t h > 2 0 0 < / W i d t h > < / a : V a l u e > < / a : K e y V a l u e O f D i a g r a m O b j e c t K e y a n y T y p e z b w N T n L X > < a : K e y V a l u e O f D i a g r a m O b j e c t K e y a n y T y p e z b w N T n L X > < a : K e y > < K e y > T a b l e s \ f T r a n s a c t i o n s \ C o l u m n s \ P r o d u c t I D < / K e y > < / a : K e y > < a : V a l u e   i : t y p e = " D i a g r a m D i s p l a y N o d e V i e w S t a t e " > < H e i g h t > 1 5 0 < / H e i g h t > < I s E x p a n d e d > t r u e < / I s E x p a n d e d > < W i d t h > 2 0 0 < / W i d t h > < / a : V a l u e > < / a : K e y V a l u e O f D i a g r a m O b j e c t K e y a n y T y p e z b w N T n L X > < a : K e y V a l u e O f D i a g r a m O b j e c t K e y a n y T y p e z b w N T n L X > < a : K e y > < K e y > T a b l e s \ f T r a n s a c t i o n s \ C o l u m n s \ C u s t o m e r I D < / K e y > < / a : K e y > < a : V a l u e   i : t y p e = " D i a g r a m D i s p l a y N o d e V i e w S t a t e " > < H e i g h t > 1 5 0 < / H e i g h t > < I s E x p a n d e d > t r u e < / I s E x p a n d e d > < W i d t h > 2 0 0 < / W i d t h > < / a : V a l u e > < / a : K e y V a l u e O f D i a g r a m O b j e c t K e y a n y T y p e z b w N T n L X > < a : K e y V a l u e O f D i a g r a m O b j e c t K e y a n y T y p e z b w N T n L X > < a : K e y > < K e y > T a b l e s \ f T r a n s a c t i o n s \ C o l u m n s \ U n i t s < / K e y > < / a : K e y > < a : V a l u e   i : t y p e = " D i a g r a m D i s p l a y N o d e V i e w S t a t e " > < H e i g h t > 1 5 0 < / H e i g h t > < I s E x p a n d e d > t r u e < / I s E x p a n d e d > < W i d t h > 2 0 0 < / W i d t h > < / a : V a l u e > < / a : K e y V a l u e O f D i a g r a m O b j e c t K e y a n y T y p e z b w N T n L X > < a : K e y V a l u e O f D i a g r a m O b j e c t K e y a n y T y p e z b w N T n L X > < a : K e y > < K e y > T a b l e s \ f T r a n s a c t i o n s \ M e a s u r e s \ T o t a l   R e v e n u e < / K e y > < / a : K e y > < a : V a l u e   i : t y p e = " D i a g r a m D i s p l a y N o d e V i e w S t a t e " > < H e i g h t > 1 5 0 < / H e i g h t > < I s E x p a n d e d > t r u e < / I s E x p a n d e d > < W i d t h > 2 0 0 < / W i d t h > < / a : V a l u e > < / a : K e y V a l u e O f D i a g r a m O b j e c t K e y a n y T y p e z b w N T n L X > < a : K e y V a l u e O f D i a g r a m O b j e c t K e y a n y T y p e z b w N T n L X > < a : K e y > < K e y > T a b l e s \ f T r a n s a c t i o n s \ M e a s u r e s \ Q u a d   T o t a l   R e v e n u e < / K e y > < / a : K e y > < a : V a l u e   i : t y p e = " D i a g r a m D i s p l a y N o d e V i e w S t a t e " > < H e i g h t > 1 5 0 < / H e i g h t > < I s E x p a n d e d > t r u e < / I s E x p a n d e d > < W i d t h > 2 0 0 < / W i d t h > < / a : V a l u e > < / a : K e y V a l u e O f D i a g r a m O b j e c t K e y a n y T y p e z b w N T n L X > < a : K e y V a l u e O f D i a g r a m O b j e c t K e y a n y T y p e z b w N T n L X > < a : K e y > < K e y > T a b l e s \ f T r a n s a c t i o n s \ M e a s u r e s \ G r a n d   T o t a l   R e v e n u e < / K e y > < / a : K e y > < a : V a l u e   i : t y p e = " D i a g r a m D i s p l a y N o d e V i e w S t a t e " > < H e i g h t > 1 5 0 < / H e i g h t > < I s E x p a n d e d > t r u e < / I s E x p a n d e d > < W i d t h > 2 0 0 < / W i d t h > < / a : V a l u e > < / a : K e y V a l u e O f D i a g r a m O b j e c t K e y a n y T y p e z b w N T n L X > < a : K e y V a l u e O f D i a g r a m O b j e c t K e y a n y T y p e z b w N T n L X > < a : K e y > < K e y > T a b l e s \ f T r a n s a c t i o n s \ M e a s u r e s \ C o u n t   D a t e s < / K e y > < / a : K e y > < a : V a l u e   i : t y p e = " D i a g r a m D i s p l a y N o d e V i e w S t a t e " > < H e i g h t > 1 5 0 < / H e i g h t > < I s E x p a n d e d > t r u e < / I s E x p a n d e d > < W i d t h > 2 0 0 < / W i d t h > < / a : V a l u e > < / a : K e y V a l u e O f D i a g r a m O b j e c t K e y a n y T y p e z b w N T n L X > < a : K e y V a l u e O f D i a g r a m O b j e c t K e y a n y T y p e z b w N T n L X > < a : K e y > < K e y > T a b l e s \ f T r a n s a c t i o n s \ M e a s u r e s \ C o u n t   D a y s   W e   S o l d   P r o d u c t < / K e y > < / a : K e y > < a : V a l u e   i : t y p e = " D i a g r a m D i s p l a y N o d e V i e w S t a t e " > < H e i g h t > 1 5 0 < / H e i g h t > < I s E x p a n d e d > t r u e < / I s E x p a n d e d > < W i d t h > 2 0 0 < / W i d t h > < / a : V a l u e > < / a : K e y V a l u e O f D i a g r a m O b j e c t K e y a n y T y p e z b w N T n L X > < a : K e y V a l u e O f D i a g r a m O b j e c t K e y a n y T y p e z b w N T n L X > < a : K e y > < K e y > T a b l e s \ d C u s t o m e r s < / K e y > < / a : K e y > < a : V a l u e   i : t y p e = " D i a g r a m D i s p l a y N o d e V i e w S t a t e " > < H e i g h t > 1 5 0 < / H e i g h t > < I s E x p a n d e d > t r u e < / I s E x p a n d e d > < L a y e d O u t > t r u e < / L a y e d O u t > < L e f t > 6 6 7 . 9 0 3 8 1 0 5 6 7 6 6 5 8 < / L e f t > < T a b I n d e x > 4 < / T a b I n d e x > < T o p > 3 9 5 < / T o p > < W i d t h > 2 1 4 < / W i d t h > < / a : V a l u e > < / a : K e y V a l u e O f D i a g r a m O b j e c t K e y a n y T y p e z b w N T n L X > < a : K e y V a l u e O f D i a g r a m O b j e c t K e y a n y T y p e z b w N T n L X > < a : K e y > < K e y > T a b l e s \ d C u s t o m e r s \ C o l u m n s \ C u s t o m e r I D < / K e y > < / a : K e y > < a : V a l u e   i : t y p e = " D i a g r a m D i s p l a y N o d e V i e w S t a t e " > < H e i g h t > 1 5 0 < / H e i g h t > < I s E x p a n d e d > t r u e < / I s E x p a n d e d > < W i d t h > 2 0 0 < / W i d t h > < / a : V a l u e > < / a : K e y V a l u e O f D i a g r a m O b j e c t K e y a n y T y p e z b w N T n L X > < a : K e y V a l u e O f D i a g r a m O b j e c t K e y a n y T y p e z b w N T n L X > < a : K e y > < K e y > T a b l e s \ d C u s t o m e r s \ C o l u m n s \ C u s t o m e r < / K e y > < / a : K e y > < a : V a l u e   i : t y p e = " D i a g r a m D i s p l a y N o d e V i e w S t a t e " > < H e i g h t > 1 5 0 < / H e i g h t > < I s E x p a n d e d > t r u e < / I s E x p a n d e d > < W i d t h > 2 0 0 < / W i d t h > < / a : V a l u e > < / a : K e y V a l u e O f D i a g r a m O b j e c t K e y a n y T y p e z b w N T n L X > < a : K e y V a l u e O f D i a g r a m O b j e c t K e y a n y T y p e z b w N T n L X > < a : K e y > < K e y > T a b l e s \ d C u s t o m e r s \ C o l u m n s \ S t a t e < / K e y > < / a : K e y > < a : V a l u e   i : t y p e = " D i a g r a m D i s p l a y N o d e V i e w S t a t e " > < H e i g h t > 1 5 0 < / H e i g h t > < I s E x p a n d e d > t r u e < / I s E x p a n d e d > < W i d t h > 2 0 0 < / W i d t h > < / a : V a l u e > < / a : K e y V a l u e O f D i a g r a m O b j e c t K e y a n y T y p e z b w N T n L X > < a : K e y V a l u e O f D i a g r a m O b j e c t K e y a n y T y p e z b w N T n L X > < a : K e y > < K e y > T a b l e s \ d P r o d u c t < / K e y > < / a : K e y > < a : V a l u e   i : t y p e = " D i a g r a m D i s p l a y N o d e V i e w S t a t e " > < H e i g h t > 1 5 0 < / H e i g h t > < I s E x p a n d e d > t r u e < / I s E x p a n d e d > < L a y e d O u t > t r u e < / L a y e d O u t > < L e f t > 2 1 9 . 8 0 7 6 2 1 1 3 5 3 3 1 6 < / L e f t > < T a b I n d e x > 5 < / T a b I n d e x > < T o p > 6 6 4 < / T o p > < W i d t h > 2 1 8 < / W i d t h > < / a : V a l u e > < / a : K e y V a l u e O f D i a g r a m O b j e c t K e y a n y T y p e z b w N T n L X > < a : K e y V a l u e O f D i a g r a m O b j e c t K e y a n y T y p e z b w N T n L X > < a : K e y > < K e y > T a b l e s \ d P r o d u c t \ C o l u m n s \ P r o d u c t I D < / K e y > < / a : K e y > < a : V a l u e   i : t y p e = " D i a g r a m D i s p l a y N o d e V i e w S t a t e " > < H e i g h t > 1 5 0 < / H e i g h t > < I s E x p a n d e d > t r u e < / I s E x p a n d e d > < W i d t h > 2 0 0 < / W i d t h > < / a : V a l u e > < / a : K e y V a l u e O f D i a g r a m O b j e c t K e y a n y T y p e z b w N T n L X > < a : K e y V a l u e O f D i a g r a m O b j e c t K e y a n y T y p e z b w N T n L X > < a : K e y > < K e y > T a b l e s \ d P r o d u c t \ C o l u m n s \ P r o d u c t < / K e y > < / a : K e y > < a : V a l u e   i : t y p e = " D i a g r a m D i s p l a y N o d e V i e w S t a t e " > < H e i g h t > 1 5 0 < / H e i g h t > < I s E x p a n d e d > t r u e < / I s E x p a n d e d > < W i d t h > 2 0 0 < / W i d t h > < / a : V a l u e > < / a : K e y V a l u e O f D i a g r a m O b j e c t K e y a n y T y p e z b w N T n L X > < a : K e y V a l u e O f D i a g r a m O b j e c t K e y a n y T y p e z b w N T n L X > < a : K e y > < K e y > T a b l e s \ d P r o d u c t \ C o l u m n s \ R e t a i l P r i c e < / K e y > < / a : K e y > < a : V a l u e   i : t y p e = " D i a g r a m D i s p l a y N o d e V i e w S t a t e " > < H e i g h t > 1 5 0 < / H e i g h t > < I s E x p a n d e d > t r u e < / I s E x p a n d e d > < W i d t h > 2 0 0 < / W i d t h > < / a : V a l u e > < / a : K e y V a l u e O f D i a g r a m O b j e c t K e y a n y T y p e z b w N T n L X > < a : K e y V a l u e O f D i a g r a m O b j e c t K e y a n y T y p e z b w N T n L X > < a : K e y > < K e y > T a b l e s \ d P r o d u c t \ C o l u m n s \ C o s t < / K e y > < / a : K e y > < a : V a l u e   i : t y p e = " D i a g r a m D i s p l a y N o d e V i e w S t a t e " > < H e i g h t > 1 5 0 < / H e i g h t > < I s E x p a n d e d > t r u e < / I s E x p a n d e d > < W i d t h > 2 0 0 < / W i d t h > < / a : V a l u e > < / a : K e y V a l u e O f D i a g r a m O b j e c t K e y a n y T y p e z b w N T n L X > < a : K e y V a l u e O f D i a g r a m O b j e c t K e y a n y T y p e z b w N T n L X > < a : K e y > < K e y > T a b l e s \ d S a l e s R e p < / K e y > < / a : K e y > < a : V a l u e   i : t y p e = " D i a g r a m D i s p l a y N o d e V i e w S t a t e " > < H e i g h t > 1 8 6 < / H e i g h t > < I s E x p a n d e d > t r u e < / I s E x p a n d e d > < L a y e d O u t > t r u e < / L a y e d O u t > < L e f t > 4 0 9 . 7 1 1 4 3 1 7 0 2 9 9 7 2 9 < / L e f t > < W i d t h > 2 0 6 < / W i d t h > < / a : V a l u e > < / a : K e y V a l u e O f D i a g r a m O b j e c t K e y a n y T y p e z b w N T n L X > < a : K e y V a l u e O f D i a g r a m O b j e c t K e y a n y T y p e z b w N T n L X > < a : K e y > < K e y > T a b l e s \ d S a l e s R e p \ C o l u m n s \ S R I D < / K e y > < / a : K e y > < a : V a l u e   i : t y p e = " D i a g r a m D i s p l a y N o d e V i e w S t a t e " > < H e i g h t > 1 5 0 < / H e i g h t > < I s E x p a n d e d > t r u e < / I s E x p a n d e d > < W i d t h > 2 0 0 < / W i d t h > < / a : V a l u e > < / a : K e y V a l u e O f D i a g r a m O b j e c t K e y a n y T y p e z b w N T n L X > < a : K e y V a l u e O f D i a g r a m O b j e c t K e y a n y T y p e z b w N T n L X > < a : K e y > < K e y > T a b l e s \ d S a l e s R e p \ C o l u m n s \ S a l e s R e p < / K e y > < / a : K e y > < a : V a l u e   i : t y p e = " D i a g r a m D i s p l a y N o d e V i e w S t a t e " > < H e i g h t > 1 5 0 < / H e i g h t > < I s E x p a n d e d > t r u e < / I s E x p a n d e d > < W i d t h > 2 0 0 < / W i d t h > < / a : V a l u e > < / a : K e y V a l u e O f D i a g r a m O b j e c t K e y a n y T y p e z b w N T n L X > < a : K e y V a l u e O f D i a g r a m O b j e c t K e y a n y T y p e z b w N T n L X > < a : K e y > < K e y > T a b l e s \ d S a l e s R e p \ C o l u m n s \ T y p e < / K e y > < / a : K e y > < a : V a l u e   i : t y p e = " D i a g r a m D i s p l a y N o d e V i e w S t a t e " > < H e i g h t > 1 5 0 < / H e i g h t > < I s E x p a n d e d > t r u e < / I s E x p a n d e d > < W i d t h > 2 0 0 < / W i d t h > < / a : V a l u e > < / a : K e y V a l u e O f D i a g r a m O b j e c t K e y a n y T y p e z b w N T n L X > < a : K e y V a l u e O f D i a g r a m O b j e c t K e y a n y T y p e z b w N T n L X > < a : K e y > < K e y > T a b l e s \ d S a l e s R e p \ C o l u m n s \ R e g i o n < / K e y > < / a : K e y > < a : V a l u e   i : t y p e = " D i a g r a m D i s p l a y N o d e V i e w S t a t e " > < H e i g h t > 1 5 0 < / H e i g h t > < I s E x p a n d e d > t r u e < / I s E x p a n d e d > < W i d t h > 2 0 0 < / W i d t h > < / a : V a l u e > < / a : K e y V a l u e O f D i a g r a m O b j e c t K e y a n y T y p e z b w N T n L X > < a : K e y V a l u e O f D i a g r a m O b j e c t K e y a n y T y p e z b w N T n L X > < a : K e y > < K e y > T a b l e s \ d R e g i o n < / K e y > < / a : K e y > < a : V a l u e   i : t y p e = " D i a g r a m D i s p l a y N o d e V i e w S t a t e " > < H e i g h t > 1 5 0 < / H e i g h t > < I s E x p a n d e d > t r u e < / I s E x p a n d e d > < L a y e d O u t > t r u e < / L a y e d O u t > < L e f t > 9 2 1 . 9 0 3 8 1 0 5 6 7 6 6 5 9 1 < / L e f t > < T a b I n d e x > 3 < / T a b I n d e x > < T o p > 3 3 0 . 5 < / T o p > < W i d t h > 2 0 0 < / W i d t h > < / a : V a l u e > < / a : K e y V a l u e O f D i a g r a m O b j e c t K e y a n y T y p e z b w N T n L X > < a : K e y V a l u e O f D i a g r a m O b j e c t K e y a n y T y p e z b w N T n L X > < a : K e y > < K e y > T a b l e s \ d R e g i o n \ C o l u m n s \ R e g i o n I D < / K e y > < / a : K e y > < a : V a l u e   i : t y p e = " D i a g r a m D i s p l a y N o d e V i e w S t a t e " > < H e i g h t > 1 5 0 < / H e i g h t > < I s E x p a n d e d > t r u e < / I s E x p a n d e d > < W i d t h > 2 0 0 < / W i d t h > < / a : V a l u e > < / a : K e y V a l u e O f D i a g r a m O b j e c t K e y a n y T y p e z b w N T n L X > < a : K e y V a l u e O f D i a g r a m O b j e c t K e y a n y T y p e z b w N T n L X > < a : K e y > < K e y > T a b l e s \ d R e g i o n \ C o l u m n s \ R e g i o n < / K e y > < / a : K e y > < a : V a l u e   i : t y p e = " D i a g r a m D i s p l a y N o d e V i e w S t a t e " > < H e i g h t > 1 5 0 < / H e i g h t > < I s E x p a n d e d > t r u e < / I s E x p a n d e d > < W i d t h > 2 0 0 < / W i d t h > < / a : V a l u e > < / a : K e y V a l u e O f D i a g r a m O b j e c t K e y a n y T y p e z b w N T n L X > < a : K e y V a l u e O f D i a g r a m O b j e c t K e y a n y T y p e z b w N T n L X > < a : K e y > < K e y > T a b l e s \ d R e g i o n \ C o l u m n s \ R a n g e < / K e y > < / a : K e y > < a : V a l u e   i : t y p e = " D i a g r a m D i s p l a y N o d e V i e w S t a t e " > < H e i g h t > 1 5 0 < / H e i g h t > < I s E x p a n d e d > t r u e < / I s E x p a n d e d > < W i d t h > 2 0 0 < / W i d t h > < / a : V a l u e > < / a : K e y V a l u e O f D i a g r a m O b j e c t K e y a n y T y p e z b w N T n L X > < a : K e y V a l u e O f D i a g r a m O b j e c t K e y a n y T y p e z b w N T n L X > < a : K e y > < K e y > R e l a t i o n s h i p s \ & l t ; T a b l e s \ f T r a n s a c t i o n s \ C o l u m n s \ D a t e & g t ; - & l t ; T a b l e s \ d D a t e \ C o l u m n s \ D a t e & g t ; < / K e y > < / a : K e y > < a : V a l u e   i : t y p e = " D i a g r a m D i s p l a y L i n k V i e w S t a t e " > < A u t o m a t i o n P r o p e r t y H e l p e r T e x t > E n d   p o i n t   1 :   ( 3 0 1 , 4 1 9 . 5 ) .   E n d   p o i n t   2 :   ( 2 2 8 , 3 5 1 )   < / A u t o m a t i o n P r o p e r t y H e l p e r T e x t > < L a y e d O u t > t r u e < / L a y e d O u t > < P o i n t s   x m l n s : b = " h t t p : / / s c h e m a s . d a t a c o n t r a c t . o r g / 2 0 0 4 / 0 7 / S y s t e m . W i n d o w s " > < b : P o i n t > < b : _ x > 3 0 1 < / b : _ x > < b : _ y > 4 1 9 . 4 9 9 9 9 9 9 9 9 9 9 9 9 4 < / b : _ y > < / b : P o i n t > < b : P o i n t > < b : _ x > 2 6 6 . 5 < / b : _ x > < b : _ y > 4 1 9 . 5 < / b : _ y > < / b : P o i n t > < b : P o i n t > < b : _ x > 2 6 4 . 5 < / b : _ x > < b : _ y > 4 1 7 . 5 < / b : _ y > < / b : P o i n t > < b : P o i n t > < b : _ x > 2 6 4 . 5 < / b : _ x > < b : _ y > 3 5 3 < / b : _ y > < / b : P o i n t > < b : P o i n t > < b : _ x > 2 6 2 . 5 < / b : _ x > < b : _ y > 3 5 1 < / b : _ y > < / b : P o i n t > < b : P o i n t > < b : _ x > 2 2 8 . 0 0 0 0 0 0 0 0 0 0 0 0 0 6 < / b : _ x > < b : _ y > 3 5 1 < / b : _ y > < / b : P o i n t > < / P o i n t s > < / a : V a l u e > < / a : K e y V a l u e O f D i a g r a m O b j e c t K e y a n y T y p e z b w N T n L X > < a : K e y V a l u e O f D i a g r a m O b j e c t K e y a n y T y p e z b w N T n L X > < a : K e y > < K e y > R e l a t i o n s h i p s \ & l t ; T a b l e s \ f T r a n s a c t i o n s \ C o l u m n s \ D a t e & g t ; - & l t ; T a b l e s \ d D a t e \ C o l u m n s \ D a t e & g t ; \ F K < / K e y > < / a : K e y > < a : V a l u e   i : t y p e = " D i a g r a m D i s p l a y L i n k E n d p o i n t V i e w S t a t e " > < H e i g h t > 1 6 < / H e i g h t > < L a b e l L o c a t i o n   x m l n s : b = " h t t p : / / s c h e m a s . d a t a c o n t r a c t . o r g / 2 0 0 4 / 0 7 / S y s t e m . W i n d o w s " > < b : _ x > 3 0 1 < / b : _ x > < b : _ y > 4 1 1 . 4 9 9 9 9 9 9 9 9 9 9 9 9 4 < / b : _ y > < / L a b e l L o c a t i o n > < L o c a t i o n   x m l n s : b = " h t t p : / / s c h e m a s . d a t a c o n t r a c t . o r g / 2 0 0 4 / 0 7 / S y s t e m . W i n d o w s " > < b : _ x > 3 1 7 < / b : _ x > < b : _ y > 4 1 9 . 5 < / b : _ y > < / L o c a t i o n > < S h a p e R o t a t e A n g l e > 1 8 0 . 0 0 0 0 0 0 0 0 0 0 0 0 2 < / S h a p e R o t a t e A n g l e > < W i d t h > 1 6 < / W i d t h > < / a : V a l u e > < / a : K e y V a l u e O f D i a g r a m O b j e c t K e y a n y T y p e z b w N T n L X > < a : K e y V a l u e O f D i a g r a m O b j e c t K e y a n y T y p e z b w N T n L X > < a : K e y > < K e y > R e l a t i o n s h i p s \ & l t ; T a b l e s \ f T r a n s a c t i o n s \ C o l u m n s \ D a t e & g t ; - & l t ; T a b l e s \ d D a t e \ C o l u m n s \ D a t e & g t ; \ P K < / K e y > < / a : K e y > < a : V a l u e   i : t y p e = " D i a g r a m D i s p l a y L i n k E n d p o i n t V i e w S t a t e " > < H e i g h t > 1 6 < / H e i g h t > < L a b e l L o c a t i o n   x m l n s : b = " h t t p : / / s c h e m a s . d a t a c o n t r a c t . o r g / 2 0 0 4 / 0 7 / S y s t e m . W i n d o w s " > < b : _ x > 2 1 2 . 0 0 0 0 0 0 0 0 0 0 0 0 0 6 < / b : _ x > < b : _ y > 3 4 3 < / b : _ y > < / L a b e l L o c a t i o n > < L o c a t i o n   x m l n s : b = " h t t p : / / s c h e m a s . d a t a c o n t r a c t . o r g / 2 0 0 4 / 0 7 / S y s t e m . W i n d o w s " > < b : _ x > 2 1 2 . 0 0 0 0 0 0 0 0 0 0 0 0 0 6 < / b : _ x > < b : _ y > 3 5 1 < / b : _ y > < / L o c a t i o n > < S h a p e R o t a t e A n g l e > 3 6 0 < / S h a p e R o t a t e A n g l e > < W i d t h > 1 6 < / W i d t h > < / a : V a l u e > < / a : K e y V a l u e O f D i a g r a m O b j e c t K e y a n y T y p e z b w N T n L X > < a : K e y V a l u e O f D i a g r a m O b j e c t K e y a n y T y p e z b w N T n L X > < a : K e y > < K e y > R e l a t i o n s h i p s \ & l t ; T a b l e s \ f T r a n s a c t i o n s \ C o l u m n s \ D a t e & g t ; - & l t ; T a b l e s \ d D a t e \ C o l u m n s \ D a t e & g t ; \ C r o s s F i l t e r < / K e y > < / a : K e y > < a : V a l u e   i : t y p e = " D i a g r a m D i s p l a y L i n k C r o s s F i l t e r V i e w S t a t e " > < P o i n t s   x m l n s : b = " h t t p : / / s c h e m a s . d a t a c o n t r a c t . o r g / 2 0 0 4 / 0 7 / S y s t e m . W i n d o w s " > < b : P o i n t > < b : _ x > 3 0 1 < / b : _ x > < b : _ y > 4 1 9 . 4 9 9 9 9 9 9 9 9 9 9 9 9 4 < / b : _ y > < / b : P o i n t > < b : P o i n t > < b : _ x > 2 6 6 . 5 < / b : _ x > < b : _ y > 4 1 9 . 5 < / b : _ y > < / b : P o i n t > < b : P o i n t > < b : _ x > 2 6 4 . 5 < / b : _ x > < b : _ y > 4 1 7 . 5 < / b : _ y > < / b : P o i n t > < b : P o i n t > < b : _ x > 2 6 4 . 5 < / b : _ x > < b : _ y > 3 5 3 < / b : _ y > < / b : P o i n t > < b : P o i n t > < b : _ x > 2 6 2 . 5 < / b : _ x > < b : _ y > 3 5 1 < / b : _ y > < / b : P o i n t > < b : P o i n t > < b : _ x > 2 2 8 . 0 0 0 0 0 0 0 0 0 0 0 0 0 6 < / b : _ x > < b : _ y > 3 5 1 < / b : _ y > < / b : P o i n t > < / P o i n t s > < / a : V a l u e > < / a : K e y V a l u e O f D i a g r a m O b j e c t K e y a n y T y p e z b w N T n L X > < a : K e y V a l u e O f D i a g r a m O b j e c t K e y a n y T y p e z b w N T n L X > < a : K e y > < K e y > R e l a t i o n s h i p s \ & l t ; T a b l e s \ f T r a n s a c t i o n s \ C o l u m n s \ C u s t o m e r I D & g t ; - & l t ; T a b l e s \ d C u s t o m e r s \ C o l u m n s \ C u s t o m e r I D & g t ; < / K e y > < / a : K e y > < a : V a l u e   i : t y p e = " D i a g r a m D i s p l a y L i n k V i e w S t a t e " > < A u t o m a t i o n P r o p e r t y H e l p e r T e x t > E n d   p o i n t   1 :   ( 5 6 4 , 4 1 9 . 5 ) .   E n d   p o i n t   2 :   ( 6 5 1 . 9 0 3 8 1 0 5 6 7 6 6 6 , 4 7 0 )   < / A u t o m a t i o n P r o p e r t y H e l p e r T e x t > < L a y e d O u t > t r u e < / L a y e d O u t > < P o i n t s   x m l n s : b = " h t t p : / / s c h e m a s . d a t a c o n t r a c t . o r g / 2 0 0 4 / 0 7 / S y s t e m . W i n d o w s " > < b : P o i n t > < b : _ x > 5 6 4 < / b : _ x > < b : _ y > 4 1 9 . 5 < / b : _ y > < / b : P o i n t > < b : P o i n t > < b : _ x > 6 0 5 . 9 5 1 9 0 5 5 0 0 0 0 0 0 7 < / b : _ x > < b : _ y > 4 1 9 . 5 < / b : _ y > < / b : P o i n t > < b : P o i n t > < b : _ x > 6 0 7 . 9 5 1 9 0 5 5 0 0 0 0 0 0 7 < / b : _ x > < b : _ y > 4 2 1 . 5 < / b : _ y > < / b : P o i n t > < b : P o i n t > < b : _ x > 6 0 7 . 9 5 1 9 0 5 5 0 0 0 0 0 0 7 < / b : _ x > < b : _ y > 4 6 8 < / b : _ y > < / b : P o i n t > < b : P o i n t > < b : _ x > 6 0 9 . 9 5 1 9 0 5 5 0 0 0 0 0 0 7 < / b : _ x > < b : _ y > 4 7 0 < / b : _ y > < / b : P o i n t > < b : P o i n t > < b : _ x > 6 5 1 . 9 0 3 8 1 0 5 6 7 6 6 5 6 9 < / b : _ x > < b : _ y > 4 7 0 < / b : _ y > < / b : P o i n t > < / P o i n t s > < / a : V a l u e > < / a : K e y V a l u e O f D i a g r a m O b j e c t K e y a n y T y p e z b w N T n L X > < a : K e y V a l u e O f D i a g r a m O b j e c t K e y a n y T y p e z b w N T n L X > < a : K e y > < K e y > R e l a t i o n s h i p s \ & l t ; T a b l e s \ f T r a n s a c t i o n s \ C o l u m n s \ C u s t o m e r I D & g t ; - & l t ; T a b l e s \ d C u s t o m e r s \ C o l u m n s \ C u s t o m e r I D & g t ; \ F K < / K e y > < / a : K e y > < a : V a l u e   i : t y p e = " D i a g r a m D i s p l a y L i n k E n d p o i n t V i e w S t a t e " > < H e i g h t > 1 6 < / H e i g h t > < L a b e l L o c a t i o n   x m l n s : b = " h t t p : / / s c h e m a s . d a t a c o n t r a c t . o r g / 2 0 0 4 / 0 7 / S y s t e m . W i n d o w s " > < b : _ x > 5 4 8 < / b : _ x > < b : _ y > 4 1 1 . 5 < / b : _ y > < / L a b e l L o c a t i o n > < L o c a t i o n   x m l n s : b = " h t t p : / / s c h e m a s . d a t a c o n t r a c t . o r g / 2 0 0 4 / 0 7 / S y s t e m . W i n d o w s " > < b : _ x > 5 4 8 < / b : _ x > < b : _ y > 4 1 9 . 5 < / b : _ y > < / L o c a t i o n > < S h a p e R o t a t e A n g l e > 3 6 0 < / S h a p e R o t a t e A n g l e > < W i d t h > 1 6 < / W i d t h > < / a : V a l u e > < / a : K e y V a l u e O f D i a g r a m O b j e c t K e y a n y T y p e z b w N T n L X > < a : K e y V a l u e O f D i a g r a m O b j e c t K e y a n y T y p e z b w N T n L X > < a : K e y > < K e y > R e l a t i o n s h i p s \ & l t ; T a b l e s \ f T r a n s a c t i o n s \ C o l u m n s \ C u s t o m e r I D & g t ; - & l t ; T a b l e s \ d C u s t o m e r s \ C o l u m n s \ C u s t o m e r I D & g t ; \ P K < / K e y > < / a : K e y > < a : V a l u e   i : t y p e = " D i a g r a m D i s p l a y L i n k E n d p o i n t V i e w S t a t e " > < H e i g h t > 1 6 < / H e i g h t > < L a b e l L o c a t i o n   x m l n s : b = " h t t p : / / s c h e m a s . d a t a c o n t r a c t . o r g / 2 0 0 4 / 0 7 / S y s t e m . W i n d o w s " > < b : _ x > 6 5 1 . 9 0 3 8 1 0 5 6 7 6 6 5 6 9 < / b : _ x > < b : _ y > 4 6 2 < / b : _ y > < / L a b e l L o c a t i o n > < L o c a t i o n   x m l n s : b = " h t t p : / / s c h e m a s . d a t a c o n t r a c t . o r g / 2 0 0 4 / 0 7 / S y s t e m . W i n d o w s " > < b : _ x > 6 6 7 . 9 0 3 8 1 0 5 6 7 6 6 5 6 9 < / b : _ x > < b : _ y > 4 7 0 < / b : _ y > < / L o c a t i o n > < S h a p e R o t a t e A n g l e > 1 8 0 < / S h a p e R o t a t e A n g l e > < W i d t h > 1 6 < / W i d t h > < / a : V a l u e > < / a : K e y V a l u e O f D i a g r a m O b j e c t K e y a n y T y p e z b w N T n L X > < a : K e y V a l u e O f D i a g r a m O b j e c t K e y a n y T y p e z b w N T n L X > < a : K e y > < K e y > R e l a t i o n s h i p s \ & l t ; T a b l e s \ f T r a n s a c t i o n s \ C o l u m n s \ C u s t o m e r I D & g t ; - & l t ; T a b l e s \ d C u s t o m e r s \ C o l u m n s \ C u s t o m e r I D & g t ; \ C r o s s F i l t e r < / K e y > < / a : K e y > < a : V a l u e   i : t y p e = " D i a g r a m D i s p l a y L i n k C r o s s F i l t e r V i e w S t a t e " > < P o i n t s   x m l n s : b = " h t t p : / / s c h e m a s . d a t a c o n t r a c t . o r g / 2 0 0 4 / 0 7 / S y s t e m . W i n d o w s " > < b : P o i n t > < b : _ x > 5 6 4 < / b : _ x > < b : _ y > 4 1 9 . 5 < / b : _ y > < / b : P o i n t > < b : P o i n t > < b : _ x > 6 0 5 . 9 5 1 9 0 5 5 0 0 0 0 0 0 7 < / b : _ x > < b : _ y > 4 1 9 . 5 < / b : _ y > < / b : P o i n t > < b : P o i n t > < b : _ x > 6 0 7 . 9 5 1 9 0 5 5 0 0 0 0 0 0 7 < / b : _ x > < b : _ y > 4 2 1 . 5 < / b : _ y > < / b : P o i n t > < b : P o i n t > < b : _ x > 6 0 7 . 9 5 1 9 0 5 5 0 0 0 0 0 0 7 < / b : _ x > < b : _ y > 4 6 8 < / b : _ y > < / b : P o i n t > < b : P o i n t > < b : _ x > 6 0 9 . 9 5 1 9 0 5 5 0 0 0 0 0 0 7 < / b : _ x > < b : _ y > 4 7 0 < / b : _ y > < / b : P o i n t > < b : P o i n t > < b : _ x > 6 5 1 . 9 0 3 8 1 0 5 6 7 6 6 5 6 9 < / b : _ x > < b : _ y > 4 7 0 < / b : _ y > < / b : P o i n t > < / P o i n t s > < / a : V a l u e > < / a : K e y V a l u e O f D i a g r a m O b j e c t K e y a n y T y p e z b w N T n L X > < a : K e y V a l u e O f D i a g r a m O b j e c t K e y a n y T y p e z b w N T n L X > < a : K e y > < K e y > R e l a t i o n s h i p s \ & l t ; T a b l e s \ f T r a n s a c t i o n s \ C o l u m n s \ P r o d u c t I D & g t ; - & l t ; T a b l e s \ d P r o d u c t \ C o l u m n s \ P r o d u c t I D & g t ; < / K e y > < / a : K e y > < a : V a l u e   i : t y p e = " D i a g r a m D i s p l a y L i n k V i e w S t a t e " > < A u t o m a t i o n P r o p e r t y H e l p e r T e x t > E n d   p o i n t   1 :   ( 4 3 2 . 5 , 5 9 7 ) .   E n d   p o i n t   2 :   ( 3 2 8 . 8 0 7 6 2 1 , 6 4 8 )   < / A u t o m a t i o n P r o p e r t y H e l p e r T e x t > < L a y e d O u t > t r u e < / L a y e d O u t > < P o i n t s   x m l n s : b = " h t t p : / / s c h e m a s . d a t a c o n t r a c t . o r g / 2 0 0 4 / 0 7 / S y s t e m . W i n d o w s " > < b : P o i n t > < b : _ x > 4 3 2 . 5 < / b : _ x > < b : _ y > 5 9 7 < / b : _ y > < / b : P o i n t > < b : P o i n t > < b : _ x > 4 3 2 . 5 < / b : _ x > < b : _ y > 6 2 0 . 5 < / b : _ y > < / b : P o i n t > < b : P o i n t > < b : _ x > 4 3 0 . 5 < / b : _ x > < b : _ y > 6 2 2 . 5 < / b : _ y > < / b : P o i n t > < b : P o i n t > < b : _ x > 3 3 0 . 8 0 7 6 2 1 < / b : _ x > < b : _ y > 6 2 2 . 5 < / b : _ y > < / b : P o i n t > < b : P o i n t > < b : _ x > 3 2 8 . 8 0 7 6 2 1 < / b : _ x > < b : _ y > 6 2 4 . 5 < / b : _ y > < / b : P o i n t > < b : P o i n t > < b : _ x > 3 2 8 . 8 0 7 6 2 1 < / b : _ x > < b : _ y > 6 4 8 < / b : _ y > < / b : P o i n t > < / P o i n t s > < / a : V a l u e > < / a : K e y V a l u e O f D i a g r a m O b j e c t K e y a n y T y p e z b w N T n L X > < a : K e y V a l u e O f D i a g r a m O b j e c t K e y a n y T y p e z b w N T n L X > < a : K e y > < K e y > R e l a t i o n s h i p s \ & l t ; T a b l e s \ f T r a n s a c t i o n s \ C o l u m n s \ P r o d u c t I D & g t ; - & l t ; T a b l e s \ d P r o d u c t \ C o l u m n s \ P r o d u c t I D & g t ; \ F K < / K e y > < / a : K e y > < a : V a l u e   i : t y p e = " D i a g r a m D i s p l a y L i n k E n d p o i n t V i e w S t a t e " > < H e i g h t > 1 6 < / H e i g h t > < L a b e l L o c a t i o n   x m l n s : b = " h t t p : / / s c h e m a s . d a t a c o n t r a c t . o r g / 2 0 0 4 / 0 7 / S y s t e m . W i n d o w s " > < b : _ x > 4 2 4 . 5 < / b : _ x > < b : _ y > 5 8 1 < / b : _ y > < / L a b e l L o c a t i o n > < L o c a t i o n   x m l n s : b = " h t t p : / / s c h e m a s . d a t a c o n t r a c t . o r g / 2 0 0 4 / 0 7 / S y s t e m . W i n d o w s " > < b : _ x > 4 3 2 . 5 < / b : _ x > < b : _ y > 5 8 1 < / b : _ y > < / L o c a t i o n > < S h a p e R o t a t e A n g l e > 9 0 < / S h a p e R o t a t e A n g l e > < W i d t h > 1 6 < / W i d t h > < / a : V a l u e > < / a : K e y V a l u e O f D i a g r a m O b j e c t K e y a n y T y p e z b w N T n L X > < a : K e y V a l u e O f D i a g r a m O b j e c t K e y a n y T y p e z b w N T n L X > < a : K e y > < K e y > R e l a t i o n s h i p s \ & l t ; T a b l e s \ f T r a n s a c t i o n s \ C o l u m n s \ P r o d u c t I D & g t ; - & l t ; T a b l e s \ d P r o d u c t \ C o l u m n s \ P r o d u c t I D & g t ; \ P K < / K e y > < / a : K e y > < a : V a l u e   i : t y p e = " D i a g r a m D i s p l a y L i n k E n d p o i n t V i e w S t a t e " > < H e i g h t > 1 6 < / H e i g h t > < L a b e l L o c a t i o n   x m l n s : b = " h t t p : / / s c h e m a s . d a t a c o n t r a c t . o r g / 2 0 0 4 / 0 7 / S y s t e m . W i n d o w s " > < b : _ x > 3 2 0 . 8 0 7 6 2 1 < / b : _ x > < b : _ y > 6 4 8 < / b : _ y > < / L a b e l L o c a t i o n > < L o c a t i o n   x m l n s : b = " h t t p : / / s c h e m a s . d a t a c o n t r a c t . o r g / 2 0 0 4 / 0 7 / S y s t e m . W i n d o w s " > < b : _ x > 3 2 8 . 8 0 7 6 2 1 < / b : _ x > < b : _ y > 6 6 4 < / b : _ y > < / L o c a t i o n > < S h a p e R o t a t e A n g l e > 2 7 0 < / S h a p e R o t a t e A n g l e > < W i d t h > 1 6 < / W i d t h > < / a : V a l u e > < / a : K e y V a l u e O f D i a g r a m O b j e c t K e y a n y T y p e z b w N T n L X > < a : K e y V a l u e O f D i a g r a m O b j e c t K e y a n y T y p e z b w N T n L X > < a : K e y > < K e y > R e l a t i o n s h i p s \ & l t ; T a b l e s \ f T r a n s a c t i o n s \ C o l u m n s \ P r o d u c t I D & g t ; - & l t ; T a b l e s \ d P r o d u c t \ C o l u m n s \ P r o d u c t I D & g t ; \ C r o s s F i l t e r < / K e y > < / a : K e y > < a : V a l u e   i : t y p e = " D i a g r a m D i s p l a y L i n k C r o s s F i l t e r V i e w S t a t e " > < P o i n t s   x m l n s : b = " h t t p : / / s c h e m a s . d a t a c o n t r a c t . o r g / 2 0 0 4 / 0 7 / S y s t e m . W i n d o w s " > < b : P o i n t > < b : _ x > 4 3 2 . 5 < / b : _ x > < b : _ y > 5 9 7 < / b : _ y > < / b : P o i n t > < b : P o i n t > < b : _ x > 4 3 2 . 5 < / b : _ x > < b : _ y > 6 2 0 . 5 < / b : _ y > < / b : P o i n t > < b : P o i n t > < b : _ x > 4 3 0 . 5 < / b : _ x > < b : _ y > 6 2 2 . 5 < / b : _ y > < / b : P o i n t > < b : P o i n t > < b : _ x > 3 3 0 . 8 0 7 6 2 1 < / b : _ x > < b : _ y > 6 2 2 . 5 < / b : _ y > < / b : P o i n t > < b : P o i n t > < b : _ x > 3 2 8 . 8 0 7 6 2 1 < / b : _ x > < b : _ y > 6 2 4 . 5 < / b : _ y > < / b : P o i n t > < b : P o i n t > < b : _ x > 3 2 8 . 8 0 7 6 2 1 < / b : _ x > < b : _ y > 6 4 8 < / b : _ y > < / b : P o i n t > < / P o i n t s > < / a : V a l u e > < / a : K e y V a l u e O f D i a g r a m O b j e c t K e y a n y T y p e z b w N T n L X > < a : K e y V a l u e O f D i a g r a m O b j e c t K e y a n y T y p e z b w N T n L X > < a : K e y > < K e y > R e l a t i o n s h i p s \ & l t ; T a b l e s \ f T r a n s a c t i o n s \ C o l u m n s \ S R I D & g t ; - & l t ; T a b l e s \ d S a l e s R e p \ C o l u m n s \ S R I D & g t ; < / K e y > < / a : K e y > < a : V a l u e   i : t y p e = " D i a g r a m D i s p l a y L i n k V i e w S t a t e " > < A u t o m a t i o n P r o p e r t y H e l p e r T e x t > E n d   p o i n t   1 :   ( 4 3 2 . 5 , 2 4 2 ) .   E n d   p o i n t   2 :   ( 5 1 2 . 7 1 1 4 3 2 , 2 0 2 )   < / A u t o m a t i o n P r o p e r t y H e l p e r T e x t > < L a y e d O u t > t r u e < / L a y e d O u t > < P o i n t s   x m l n s : b = " h t t p : / / s c h e m a s . d a t a c o n t r a c t . o r g / 2 0 0 4 / 0 7 / S y s t e m . W i n d o w s " > < b : P o i n t > < b : _ x > 4 3 2 . 5 < / b : _ x > < b : _ y > 2 4 2 < / b : _ y > < / b : P o i n t > < b : P o i n t > < b : _ x > 4 3 2 . 5 < / b : _ x > < b : _ y > 2 2 4 < / b : _ y > < / b : P o i n t > < b : P o i n t > < b : _ x > 4 3 4 . 5 < / b : _ x > < b : _ y > 2 2 2 < / b : _ y > < / b : P o i n t > < b : P o i n t > < b : _ x > 5 1 0 . 7 1 1 4 3 1 9 9 9 9 9 9 9 5 < / b : _ x > < b : _ y > 2 2 2 < / b : _ y > < / b : P o i n t > < b : P o i n t > < b : _ x > 5 1 2 . 7 1 1 4 3 2 < / b : _ x > < b : _ y > 2 2 0 < / b : _ y > < / b : P o i n t > < b : P o i n t > < b : _ x > 5 1 2 . 7 1 1 4 3 2 < / b : _ x > < b : _ y > 2 0 1 . 9 9 9 9 9 9 9 9 9 9 9 9 9 4 < / b : _ y > < / b : P o i n t > < / P o i n t s > < / a : V a l u e > < / a : K e y V a l u e O f D i a g r a m O b j e c t K e y a n y T y p e z b w N T n L X > < a : K e y V a l u e O f D i a g r a m O b j e c t K e y a n y T y p e z b w N T n L X > < a : K e y > < K e y > R e l a t i o n s h i p s \ & l t ; T a b l e s \ f T r a n s a c t i o n s \ C o l u m n s \ S R I D & g t ; - & l t ; T a b l e s \ d S a l e s R e p \ C o l u m n s \ S R I D & g t ; \ F K < / K e y > < / a : K e y > < a : V a l u e   i : t y p e = " D i a g r a m D i s p l a y L i n k E n d p o i n t V i e w S t a t e " > < H e i g h t > 1 6 < / H e i g h t > < L a b e l L o c a t i o n   x m l n s : b = " h t t p : / / s c h e m a s . d a t a c o n t r a c t . o r g / 2 0 0 4 / 0 7 / S y s t e m . W i n d o w s " > < b : _ x > 4 2 4 . 5 < / b : _ x > < b : _ y > 2 4 2 < / b : _ y > < / L a b e l L o c a t i o n > < L o c a t i o n   x m l n s : b = " h t t p : / / s c h e m a s . d a t a c o n t r a c t . o r g / 2 0 0 4 / 0 7 / S y s t e m . W i n d o w s " > < b : _ x > 4 3 2 . 5 < / b : _ x > < b : _ y > 2 5 8 < / b : _ y > < / L o c a t i o n > < S h a p e R o t a t e A n g l e > 2 7 0 < / S h a p e R o t a t e A n g l e > < W i d t h > 1 6 < / W i d t h > < / a : V a l u e > < / a : K e y V a l u e O f D i a g r a m O b j e c t K e y a n y T y p e z b w N T n L X > < a : K e y V a l u e O f D i a g r a m O b j e c t K e y a n y T y p e z b w N T n L X > < a : K e y > < K e y > R e l a t i o n s h i p s \ & l t ; T a b l e s \ f T r a n s a c t i o n s \ C o l u m n s \ S R I D & g t ; - & l t ; T a b l e s \ d S a l e s R e p \ C o l u m n s \ S R I D & g t ; \ P K < / K e y > < / a : K e y > < a : V a l u e   i : t y p e = " D i a g r a m D i s p l a y L i n k E n d p o i n t V i e w S t a t e " > < H e i g h t > 1 6 < / H e i g h t > < L a b e l L o c a t i o n   x m l n s : b = " h t t p : / / s c h e m a s . d a t a c o n t r a c t . o r g / 2 0 0 4 / 0 7 / S y s t e m . W i n d o w s " > < b : _ x > 5 0 4 . 7 1 1 4 3 1 9 9 9 9 9 9 9 5 < / b : _ x > < b : _ y > 1 8 5 . 9 9 9 9 9 9 9 9 9 9 9 9 9 4 < / b : _ y > < / L a b e l L o c a t i o n > < L o c a t i o n   x m l n s : b = " h t t p : / / s c h e m a s . d a t a c o n t r a c t . o r g / 2 0 0 4 / 0 7 / S y s t e m . W i n d o w s " > < b : _ x > 5 1 2 . 7 1 1 4 3 2 < / b : _ x > < b : _ y > 1 8 5 . 9 9 9 9 9 9 9 9 9 9 9 9 9 4 < / b : _ y > < / L o c a t i o n > < S h a p e R o t a t e A n g l e > 9 0 < / S h a p e R o t a t e A n g l e > < W i d t h > 1 6 < / W i d t h > < / a : V a l u e > < / a : K e y V a l u e O f D i a g r a m O b j e c t K e y a n y T y p e z b w N T n L X > < a : K e y V a l u e O f D i a g r a m O b j e c t K e y a n y T y p e z b w N T n L X > < a : K e y > < K e y > R e l a t i o n s h i p s \ & l t ; T a b l e s \ f T r a n s a c t i o n s \ C o l u m n s \ S R I D & g t ; - & l t ; T a b l e s \ d S a l e s R e p \ C o l u m n s \ S R I D & g t ; \ C r o s s F i l t e r < / K e y > < / a : K e y > < a : V a l u e   i : t y p e = " D i a g r a m D i s p l a y L i n k C r o s s F i l t e r V i e w S t a t e " > < P o i n t s   x m l n s : b = " h t t p : / / s c h e m a s . d a t a c o n t r a c t . o r g / 2 0 0 4 / 0 7 / S y s t e m . W i n d o w s " > < b : P o i n t > < b : _ x > 4 3 2 . 5 < / b : _ x > < b : _ y > 2 4 2 < / b : _ y > < / b : P o i n t > < b : P o i n t > < b : _ x > 4 3 2 . 5 < / b : _ x > < b : _ y > 2 2 4 < / b : _ y > < / b : P o i n t > < b : P o i n t > < b : _ x > 4 3 4 . 5 < / b : _ x > < b : _ y > 2 2 2 < / b : _ y > < / b : P o i n t > < b : P o i n t > < b : _ x > 5 1 0 . 7 1 1 4 3 1 9 9 9 9 9 9 9 5 < / b : _ x > < b : _ y > 2 2 2 < / b : _ y > < / b : P o i n t > < b : P o i n t > < b : _ x > 5 1 2 . 7 1 1 4 3 2 < / b : _ x > < b : _ y > 2 2 0 < / b : _ y > < / b : P o i n t > < b : P o i n t > < b : _ x > 5 1 2 . 7 1 1 4 3 2 < / b : _ x > < b : _ y > 2 0 1 . 9 9 9 9 9 9 9 9 9 9 9 9 9 4 < / b : _ y > < / b : P o i n t > < / P o i n t s > < / a : V a l u e > < / a : K e y V a l u e O f D i a g r a m O b j e c t K e y a n y T y p e z b w N T n L X > < / V i e w S t a t e s > < / D i a g r a m M a n a g e r . S e r i a l i z a b l e D i a g r a m > < / A r r a y O f D i a g r a m M a n a g e r . S e r i a l i z a b l e D i a g r a m > ] ] > < / C u s t o m C o n t e n t > < / G e m i n i > 
</file>

<file path=customXml/item21.xml>��< ? x m l   v e r s i o n = " 1 . 0 "   e n c o d i n g = " U T F - 1 6 " ? > < G e m i n i   x m l n s = " h t t p : / / g e m i n i / p i v o t c u s t o m i z a t i o n / 3 7 3 d a 8 9 0 - 3 a 3 6 - 4 2 5 0 - b 7 4 6 - 4 5 d b 0 a 8 8 f 2 b 0 " > < C u s t o m C o n t e n t > < ! [ C D A T A [ < ? x m l   v e r s i o n = " 1 . 0 "   e n c o d i n g = " u t f - 1 6 " ? > < S e t t i n g s > < C a l c u l a t e d F i e l d s > < i t e m > < M e a s u r e N a m e > T o t a l   R e v e n u e < / M e a s u r e N a m e > < D i s p l a y N a m e > T o t a l   R e v e n u e < / D i s p l a y N a m e > < V i s i b l e > F a l s e < / V i s i b l e > < / i t e m > < i t e m > < M e a s u r e N a m e > Q u a d   T o t a l   R e v e n u e < / M e a s u r e N a m e > < D i s p l a y N a m e > Q u a d   T o t a l   R e v e n u e < / D i s p l a y N a m e > < V i s i b l e > F a l s e < / V i s i b l e > < / i t e m > < i t e m > < M e a s u r e N a m e > G r a n d   T o t a l   R e v e n u e < / M e a s u r e N a m e > < D i s p l a y N a m e > G r a n d   T o t a l   R e v e n u e < / D i s p l a y N a m e > < V i s i b l e > F a l s e < / V i s i b l e > < / i t e m > < i t e m > < M e a s u r e N a m e > C o u n t   D a t e s < / M e a s u r e N a m e > < D i s p l a y N a m e > C o u n t   D a t e s < / D i s p l a y N a m e > < V i s i b l e > F a l s e < / V i s i b l e > < / i t e m > < i t e m > < M e a s u r e N a m e > C o u n t   D a y s   W e   S o l d   P r o d u c t < / M e a s u r e N a m e > < D i s p l a y N a m e > C o u n t   D a y s   W e   S o l d   P r o d u c t < / D i s p l a y N a m e > < V i s i b l e > F a l s e < / V i s i b l e > < / i t e m > < i t e m > < M e a s u r e N a m e > Q u a d   T o t a l   R e v e n u e   J u s t   C o l u m n < / M e a s u r e N a m e > < D i s p l a y N a m e > Q u a d   T o t a l   R e v e n u e   J u s t   C o l u m n < / D i s p l a y N a m e > < V i s i b l e > F a l s e < / V i s i b l e > < / i t e m > < i t e m > < M e a s u r e N a m e > Q u a d   T o t a l   R e v e n u e   F u l l   T a b l e < / M e a s u r e N a m e > < D i s p l a y N a m e > Q u a d   T o t a l   R e v e n u e   F u l l   T a b l e < / D i s p l a y N a m e > < V i s i b l e > F a l s e < / V i s i b l e > < / i t e m > < / C a l c u l a t e d F i e l d s > < S A H o s t H a s h > 0 < / S A H o s t H a s h > < G e m i n i F i e l d L i s t V i s i b l e > T r u e < / G e m i n i F i e l d L i s t V i s i b l e > < / S e t t i n g s > ] ] > < / C u s t o m C o n t e n t > < / G e m i n i > 
</file>

<file path=customXml/item22.xml>��< ? x m l   v e r s i o n = " 1 . 0 "   e n c o d i n g = " U T F - 1 6 " ? > < G e m i n i   x m l n s = " h t t p : / / g e m i n i / p i v o t c u s t o m i z a t i o n / S h o w H i d d e n " > < C u s t o m C o n t e n t > < ! [ C D A T A [ T r u e ] ] > < / C u s t o m C o n t e n t > < / G e m i n i > 
</file>

<file path=customXml/item23.xml>��< ? x m l   v e r s i o n = " 1 . 0 "   e n c o d i n g = " U T F - 1 6 " ? > < G e m i n i   x m l n s = " h t t p : / / g e m i n i / p i v o t c u s t o m i z a t i o n / T a b l e X M L _ d C u s t o m e r s " > < C u s t o m C o n t e n t > < ! [ C D A T A [ < T a b l e W i d g e t G r i d S e r i a l i z a t i o n   x m l n s : x s d = " h t t p : / / w w w . w 3 . o r g / 2 0 0 1 / X M L S c h e m a "   x m l n s : x s i = " h t t p : / / w w w . w 3 . o r g / 2 0 0 1 / X M L S c h e m a - i n s t a n c e " > < C o l u m n S u g g e s t e d T y p e   / > < C o l u m n F o r m a t   / > < C o l u m n A c c u r a c y   / > < C o l u m n C u r r e n c y S y m b o l   / > < C o l u m n P o s i t i v e P a t t e r n   / > < C o l u m n N e g a t i v e P a t t e r n   / > < C o l u m n W i d t h s > < i t e m > < k e y > < s t r i n g > C u s t o m e r I D < / s t r i n g > < / k e y > < v a l u e > < i n t > 1 0 9 < / i n t > < / v a l u e > < / i t e m > < i t e m > < k e y > < s t r i n g > C u s t o m e r < / s t r i n g > < / k e y > < v a l u e > < i n t > 9 6 < / i n t > < / v a l u e > < / i t e m > < i t e m > < k e y > < s t r i n g > S t a t e < / s t r i n g > < / k e y > < v a l u e > < i n t > 6 8 < / i n t > < / v a l u e > < / i t e m > < / C o l u m n W i d t h s > < C o l u m n D i s p l a y I n d e x > < i t e m > < k e y > < s t r i n g > C u s t o m e r I D < / s t r i n g > < / k e y > < v a l u e > < i n t > 0 < / i n t > < / v a l u e > < / i t e m > < i t e m > < k e y > < s t r i n g > C u s t o m e r < / s t r i n g > < / k e y > < v a l u e > < i n t > 1 < / i n t > < / v a l u e > < / i t e m > < i t e m > < k e y > < s t r i n g > S t a t e < / s t r i n g > < / k e y > < v a l u e > < i n t > 2 < / i n t > < / v a l u e > < / i t e m > < / C o l u m n D i s p l a y I n d e x > < C o l u m n F r o z e n   / > < C o l u m n C h e c k e d   / > < C o l u m n F i l t e r   / > < S e l e c t i o n F i l t e r   / > < F i l t e r P a r a m e t e r s   / > < I s S o r t D e s c e n d i n g > f a l s e < / I s S o r t D e s c e n d i n g > < / T a b l e W i d g e t G r i d S e r i a l i z a t i o n > ] ] > < / C u s t o m C o n t e n t > < / G e m i n i > 
</file>

<file path=customXml/item24.xml>��< ? x m l   v e r s i o n = " 1 . 0 "   e n c o d i n g = " U T F - 1 6 " ? > < G e m i n i   x m l n s = " h t t p : / / g e m i n i / p i v o t c u s t o m i z a t i o n / R e l a t i o n s h i p A u t o D e t e c t i o n E n a b l e d " > < C u s t o m C o n t e n t > < ! [ C D A T A [ T r u e ] ] > < / C u s t o m C o n t e n t > < / G e m i n i > 
</file>

<file path=customXml/item25.xml>��< ? x m l   v e r s i o n = " 1 . 0 "   e n c o d i n g = " U T F - 1 6 " ? > < G e m i n i   x m l n s = " h t t p : / / g e m i n i / p i v o t c u s t o m i z a t i o n / T a b l e X M L _ f T r a n s a c t i o n s " > < C u s t o m C o n t e n t > < ! [ C D A T A [ < T a b l e W i d g e t G r i d S e r i a l i z a t i o n   x m l n s : x s i = " h t t p : / / w w w . w 3 . o r g / 2 0 0 1 / X M L S c h e m a - i n s t a n c e "   x m l n s : x s d = " h t t p : / / w w w . w 3 . o r g / 2 0 0 1 / X M L S c h e m a " > < C o l u m n S u g g e s t e d T y p e   / > < C o l u m n F o r m a t   / > < C o l u m n A c c u r a c y   / > < C o l u m n C u r r e n c y S y m b o l   / > < C o l u m n P o s i t i v e P a t t e r n   / > < C o l u m n N e g a t i v e P a t t e r n   / > < C o l u m n W i d t h s > < i t e m > < k e y > < s t r i n g > D a t e < / s t r i n g > < / k e y > < v a l u e > < i n t > 6 5 < / i n t > < / v a l u e > < / i t e m > < i t e m > < k e y > < s t r i n g > S R I D < / s t r i n g > < / k e y > < v a l u e > < i n t > 6 4 < / i n t > < / v a l u e > < / i t e m > < i t e m > < k e y > < s t r i n g > P r o d u c t I D < / s t r i n g > < / k e y > < v a l u e > < i n t > 9 7 < / i n t > < / v a l u e > < / i t e m > < i t e m > < k e y > < s t r i n g > C u s t o m e r I D < / s t r i n g > < / k e y > < v a l u e > < i n t > 1 0 9 < / i n t > < / v a l u e > < / i t e m > < i t e m > < k e y > < s t r i n g > U n i t s < / s t r i n g > < / k e y > < v a l u e > < i n t > 5 5 7 < / i n t > < / v a l u e > < / i t e m > < / C o l u m n W i d t h s > < C o l u m n D i s p l a y I n d e x > < i t e m > < k e y > < s t r i n g > D a t e < / s t r i n g > < / k e y > < v a l u e > < i n t > 0 < / i n t > < / v a l u e > < / i t e m > < i t e m > < k e y > < s t r i n g > S R I D < / s t r i n g > < / k e y > < v a l u e > < i n t > 1 < / i n t > < / v a l u e > < / i t e m > < i t e m > < k e y > < s t r i n g > P r o d u c t I D < / s t r i n g > < / k e y > < v a l u e > < i n t > 2 < / i n t > < / v a l u e > < / i t e m > < i t e m > < k e y > < s t r i n g > C u s t o m e r I D < / s t r i n g > < / k e y > < v a l u e > < i n t > 3 < / i n t > < / v a l u e > < / i t e m > < i t e m > < k e y > < s t r i n g > U n i t s < / s t r i n g > < / k e y > < v a l u e > < i n t > 4 < / i n t > < / v a l u e > < / i t e m > < / C o l u m n D i s p l a y I n d e x > < C o l u m n F r o z e n   / > < C o l u m n C h e c k e d   / > < C o l u m n F i l t e r   / > < S e l e c t i o n F i l t e r   / > < F i l t e r P a r a m e t e r s   / > < I s S o r t D e s c e n d i n g > f a l s e < / I s S o r t D e s c e n d i n g > < / T a b l e W i d g e t G r i d S e r i a l i z a t i o n > ] ] > < / C u s t o m C o n t e n t > < / G e m i n i > 
</file>

<file path=customXml/item26.xml>��< ? x m l   v e r s i o n = " 1 . 0 "   e n c o d i n g = " U T F - 1 6 " ? > < G e m i n i   x m l n s = " h t t p : / / g e m i n i / p i v o t c u s t o m i z a t i o n / C l i e n t W i n d o w X M L " > < C u s t o m C o n t e n t > < ! [ C D A T A [ f T r a n s a c t i o n s ] ] > < / C u s t o m C o n t e n t > < / G e m i n i > 
</file>

<file path=customXml/item27.xml>��< ? x m l   v e r s i o n = " 1 . 0 "   e n c o d i n g = " U T F - 1 6 " ? > < G e m i n i   x m l n s = " h t t p : / / g e m i n i / p i v o t c u s t o m i z a t i o n / T a b l e X M L _ d D a t e " > < C u s t o m C o n t e n t > < ! [ C D A T A [ < T a b l e W i d g e t G r i d S e r i a l i z a t i o n   x m l n s : x s i = " h t t p : / / w w w . w 3 . o r g / 2 0 0 1 / X M L S c h e m a - i n s t a n c e "   x m l n s : x s d = " h t t p : / / w w w . w 3 . o r g / 2 0 0 1 / X M L S c h e m a " > < C o l u m n S u g g e s t e d T y p e   / > < C o l u m n F o r m a t   / > < C o l u m n A c c u r a c y   / > < C o l u m n C u r r e n c y S y m b o l   / > < C o l u m n P o s i t i v e P a t t e r n   / > < C o l u m n N e g a t i v e P a t t e r n   / > < C o l u m n W i d t h s > < i t e m > < k e y > < s t r i n g > D a t e < / s t r i n g > < / k e y > < v a l u e > < i n t > 1 1 0 < / i n t > < / v a l u e > < / i t e m > < i t e m > < k e y > < s t r i n g > Y e a r < / s t r i n g > < / k e y > < v a l u e > < i n t > 6 2 < / i n t > < / v a l u e > < / i t e m > < i t e m > < k e y > < s t r i n g > M o n t h   N u m b e r < / s t r i n g > < / k e y > < v a l u e > < i n t > 1 3 1 < / i n t > < / v a l u e > < / i t e m > < i t e m > < k e y > < s t r i n g > M o n t h < / s t r i n g > < / k e y > < v a l u e > < i n t > 7 7 < / i n t > < / v a l u e > < / i t e m > < / C o l u m n W i d t h s > < C o l u m n D i s p l a y I n d e x > < i t e m > < k e y > < s t r i n g > D a t e < / s t r i n g > < / k e y > < v a l u e > < i n t > 0 < / i n t > < / v a l u e > < / i t e m > < i t e m > < k e y > < s t r i n g > Y e a r < / s t r i n g > < / k e y > < v a l u e > < i n t > 1 < / i n t > < / v a l u e > < / i t e m > < i t e m > < k e y > < s t r i n g > M o n t h   N u m b e r < / s t r i n g > < / k e y > < v a l u e > < i n t > 2 < / i n t > < / v a l u e > < / i t e m > < i t e m > < k e y > < s t r i n g > M o n t h < / s t r i n g > < / k e y > < v a l u e > < i n t > 3 < / i n t > < / v a l u e > < / i t e m > < / C o l u m n D i s p l a y I n d e x > < C o l u m n F r o z e n   / > < C o l u m n C h e c k e d   / > < C o l u m n F i l t e r   / > < S e l e c t i o n F i l t e r   / > < F i l t e r P a r a m e t e r s   / > < I s S o r t D e s c e n d i n g > f a l s e < / I s S o r t D e s c e n d i n g > < / T a b l e W i d g e t G r i d S e r i a l i z a t i o n > ] ] > < / C u s t o m C o n t e n t > < / G e m i n i > 
</file>

<file path=customXml/item28.xml>��< ? x m l   v e r s i o n = " 1 . 0 "   e n c o d i n g = " U T F - 1 6 " ? > < G e m i n i   x m l n s = " h t t p : / / g e m i n i / p i v o t c u s t o m i z a t i o n / T a b l e X M L _ d P r o d u c t " > < C u s t o m C o n t e n t > < ! [ C D A T A [ < T a b l e W i d g e t G r i d S e r i a l i z a t i o n   x m l n s : x s d = " h t t p : / / w w w . w 3 . o r g / 2 0 0 1 / X M L S c h e m a "   x m l n s : x s i = " h t t p : / / w w w . w 3 . o r g / 2 0 0 1 / X M L S c h e m a - i n s t a n c e " > < C o l u m n S u g g e s t e d T y p e   / > < C o l u m n F o r m a t   / > < C o l u m n A c c u r a c y   / > < C o l u m n C u r r e n c y S y m b o l   / > < C o l u m n P o s i t i v e P a t t e r n   / > < C o l u m n N e g a t i v e P a t t e r n   / > < C o l u m n W i d t h s > < i t e m > < k e y > < s t r i n g > P r o d u c t I D < / s t r i n g > < / k e y > < v a l u e > < i n t > 9 7 < / i n t > < / v a l u e > < / i t e m > < i t e m > < k e y > < s t r i n g > R e t a i l P r i c e < / s t r i n g > < / k e y > < v a l u e > < i n t > 1 0 3 < / i n t > < / v a l u e > < / i t e m > < i t e m > < k e y > < s t r i n g > C o s t < / s t r i n g > < / k e y > < v a l u e > < i n t > 6 3 < / i n t > < / v a l u e > < / i t e m > < i t e m > < k e y > < s t r i n g > P r o d u c t < / s t r i n g > < / k e y > < v a l u e > < i n t > 8 4 < / i n t > < / v a l u e > < / i t e m > < / C o l u m n W i d t h s > < C o l u m n D i s p l a y I n d e x > < i t e m > < k e y > < s t r i n g > P r o d u c t I D < / s t r i n g > < / k e y > < v a l u e > < i n t > 2 < / i n t > < / v a l u e > < / i t e m > < i t e m > < k e y > < s t r i n g > R e t a i l P r i c e < / s t r i n g > < / k e y > < v a l u e > < i n t > 0 < / i n t > < / v a l u e > < / i t e m > < i t e m > < k e y > < s t r i n g > C o s t < / s t r i n g > < / k e y > < v a l u e > < i n t > 1 < / i n t > < / v a l u e > < / i t e m > < i t e m > < k e y > < s t r i n g > P r o d u c t < / s t r i n g > < / k e y > < v a l u e > < i n t > 3 < / i n t > < / v a l u e > < / i t e m > < / C o l u m n D i s p l a y I n d e x > < C o l u m n F r o z e n   / > < C o l u m n C h e c k e d   / > < C o l u m n F i l t e r   / > < S e l e c t i o n F i l t e r   / > < F i l t e r P a r a m e t e r s   / > < I s S o r t D e s c e n d i n g > f a l s e < / I s S o r t D e s c e n d i n g > < / T a b l e W i d g e t G r i d S e r i a l i z a t i o n > ] ] > < / C u s t o m C o n t e n t > < / G e m i n i > 
</file>

<file path=customXml/item3.xml>��< ? x m l   v e r s i o n = " 1 . 0 "   e n c o d i n g = " U T F - 1 6 " ? > < G e m i n i   x m l n s = " h t t p : / / g e m i n i / p i v o t c u s t o m i z a t i o n / P o w e r P i v o t V e r s i o n " > < C u s t o m C o n t e n t > < ! [ C D A T A [ 2 0 1 5 . 1 3 0 . 8 0 0 . 9 5 8 ] ] > < / C u s t o m C o n t e n t > < / G e m i n i > 
</file>

<file path=customXml/item4.xml>��< ? x m l   v e r s i o n = " 1 . 0 "   e n c o d i n g = " U T F - 1 6 " ? > < G e m i n i   x m l n s = " h t t p : / / g e m i n i / p i v o t c u s t o m i z a t i o n / T a b l e X M L _ f S a l e s " > < C u s t o m C o n t e n t > < ! [ C D A T A [ < T a b l e W i d g e t G r i d S e r i a l i z a t i o n   x m l n s : x s d = " h t t p : / / w w w . w 3 . o r g / 2 0 0 1 / X M L S c h e m a "   x m l n s : x s i = " h t t p : / / w w w . w 3 . o r g / 2 0 0 1 / X M L S c h e m a - i n s t a n c e " > < C o l u m n S u g g e s t e d T y p e   / > < C o l u m n F o r m a t   / > < C o l u m n A c c u r a c y   / > < C o l u m n C u r r e n c y S y m b o l   / > < C o l u m n P o s i t i v e P a t t e r n   / > < C o l u m n N e g a t i v e P a t t e r n   / > < C o l u m n W i d t h s > < i t e m > < k e y > < s t r i n g > D a t e < / s t r i n g > < / k e y > < v a l u e > < i n t > 1 3 2 < / i n t > < / v a l u e > < / i t e m > < i t e m > < k e y > < s t r i n g > P r o d u q q q q c t < / s t r i n g > < / k e y > < v a l u e > < i n t > 1 1 6 < / i n t > < / v a l u e > < / i t e m > < i t e m > < k e y > < s t r i n g > S R I D < / s t r i n g > < / k e y > < v a l u e > < i n t > 6 4 < / i n t > < / v a l u e > < / i t e m > < i t e m > < k e y > < s t r i n g > U n i t s < / s t r i n g > < / k e y > < v a l u e > < i n t > 6 8 < / i n t > < / v a l u e > < / i t e m > < i t e m > < k e y > < s t r i n g > S a l e s < / s t r i n g > < / k e y > < v a l u e > < i n t > 6 8 < / i n t > < / v a l u e > < / i t e m > < i t e m > < k e y > < s t r i n g > P r o d u c t I D < / s t r i n g > < / k e y > < v a l u e > < i n t > 9 7 < / i n t > < / v a l u e > < / i t e m > < i t e m > < k e y > < s t r i n g > C u s t o m e r I D < / s t r i n g > < / k e y > < v a l u e > < i n t > 1 0 9 < / i n t > < / v a l u e > < / i t e m > < / C o l u m n W i d t h s > < C o l u m n D i s p l a y I n d e x > < i t e m > < k e y > < s t r i n g > D a t e < / s t r i n g > < / k e y > < v a l u e > < i n t > 0 < / i n t > < / v a l u e > < / i t e m > < i t e m > < k e y > < s t r i n g > P r o d u q q q q c t < / s t r i n g > < / k e y > < v a l u e > < i n t > 1 < / i n t > < / v a l u e > < / i t e m > < i t e m > < k e y > < s t r i n g > S R I D < / s t r i n g > < / k e y > < v a l u e > < i n t > 2 < / i n t > < / v a l u e > < / i t e m > < i t e m > < k e y > < s t r i n g > U n i t s < / s t r i n g > < / k e y > < v a l u e > < i n t > 3 < / i n t > < / v a l u e > < / i t e m > < i t e m > < k e y > < s t r i n g > S a l e s < / s t r i n g > < / k e y > < v a l u e > < i n t > 4 < / i n t > < / v a l u e > < / i t e m > < i t e m > < k e y > < s t r i n g > P r o d u c t I D < / s t r i n g > < / k e y > < v a l u e > < i n t > 5 < / i n t > < / v a l u e > < / i t e m > < i t e m > < k e y > < s t r i n g > C u s t o m e r I D < / s t r i n g > < / k e y > < v a l u e > < i n t > 6 < / i n t > < / v a l u e > < / i t e m > < / C o l u m n D i s p l a y I n d e x > < C o l u m n F r o z e n   / > < C o l u m n C h e c k e d   / > < C o l u m n F i l t e r   / > < S e l e c t i o n F i l t e r   / > < F i l t e r P a r a m e t e r s   / > < I s S o r t D e s c e n d i n g > f a l s e < / I s S o r t D e s c e n d i n g > < / T a b l e W i d g e t G r i d S e r i a l i z a t i o n > ] ] > < / C u s t o m C o n t e n t > < / G e m i n i > 
</file>

<file path=customXml/item5.xml>��< ? x m l   v e r s i o n = " 1 . 0 "   e n c o d i n g = " U T F - 1 6 " ? > < G e m i n i   x m l n s = " h t t p : / / g e m i n i / p i v o t c u s t o m i z a t i o n / M a n u a l C a l c M o d e " > < C u s t o m C o n t e n t > < ! [ C D A T A [ F a l s e ] ] > < / C u s t o m C o n t e n t > < / G e m i n i > 
</file>

<file path=customXml/item6.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 d R e g i o n < / 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 d R e g i o n < / 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 C o l u m n s \ R e g i o n I D < / K e y > < / a : K e y > < a : V a l u e   i : t y p e = " T a b l e W i d g e t B a s e V i e w S t a t e " / > < / a : K e y V a l u e O f D i a g r a m O b j e c t K e y a n y T y p e z b w N T n L X > < a : K e y V a l u e O f D i a g r a m O b j e c t K e y a n y T y p e z b w N T n L X > < a : K e y > < K e y > C o l u m n s \ R e g i o n < / K e y > < / a : K e y > < a : V a l u e   i : t y p e = " T a b l e W i d g e t B a s e V i e w S t a t e " / > < / a : K e y V a l u e O f D i a g r a m O b j e c t K e y a n y T y p e z b w N T n L X > < a : K e y V a l u e O f D i a g r a m O b j e c t K e y a n y T y p e z b w N T n L X > < a : K e y > < K e y > C o l u m n s \ R a n g e 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 d D a t e 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 d D a t e 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 C o l u m n s \ D a t e < / K e y > < / a : K e y > < a : V a l u e   i : t y p e = " T a b l e W i d g e t B a s e V i e w S t a t e " / > < / a : K e y V a l u e O f D i a g r a m O b j e c t K e y a n y T y p e z b w N T n L X > < a : K e y V a l u e O f D i a g r a m O b j e c t K e y a n y T y p e z b w N T n L X > < a : K e y > < K e y > C o l u m n s \ Y e a r < / K e y > < / a : K e y > < a : V a l u e   i : t y p e = " T a b l e W i d g e t B a s e V i e w S t a t e " / > < / a : K e y V a l u e O f D i a g r a m O b j e c t K e y a n y T y p e z b w N T n L X > < a : K e y V a l u e O f D i a g r a m O b j e c t K e y a n y T y p e z b w N T n L X > < a : K e y > < K e y > C o l u m n s \ M o n t h   N u m b e r < / K e y > < / a : K e y > < a : V a l u e   i : t y p e = " T a b l e W i d g e t B a s e V i e w S t a t e " / > < / a : K e y V a l u e O f D i a g r a m O b j e c t K e y a n y T y p e z b w N T n L X > < a : K e y V a l u e O f D i a g r a m O b j e c t K e y a n y T y p e z b w N T n L X > < a : K e y > < K e y > C o l u m n s \ M o n t h < / 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 d P r o d u c t < / 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 d P r o d u c t < / 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 C o l u m n s \ P r o d u c t I D < / K e y > < / a : K e y > < a : V a l u e   i : t y p e = " T a b l e W i d g e t B a s e V i e w S t a t e " / > < / a : K e y V a l u e O f D i a g r a m O b j e c t K e y a n y T y p e z b w N T n L X > < a : K e y V a l u e O f D i a g r a m O b j e c t K e y a n y T y p e z b w N T n L X > < a : K e y > < K e y > C o l u m n s \ P r o d u c t < / K e y > < / a : K e y > < a : V a l u e   i : t y p e = " T a b l e W i d g e t B a s e V i e w S t a t e " / > < / a : K e y V a l u e O f D i a g r a m O b j e c t K e y a n y T y p e z b w N T n L X > < a : K e y V a l u e O f D i a g r a m O b j e c t K e y a n y T y p e z b w N T n L X > < a : K e y > < K e y > C o l u m n s \ R e t a i l P r i c e < / K e y > < / a : K e y > < a : V a l u e   i : t y p e = " T a b l e W i d g e t B a s e V i e w S t a t e " / > < / a : K e y V a l u e O f D i a g r a m O b j e c t K e y a n y T y p e z b w N T n L X > < a : K e y V a l u e O f D i a g r a m O b j e c t K e y a n y T y p e z b w N T n L X > < a : K e y > < K e y > C o l u m n s \ C o s t < / 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 f S a l e s 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 f S a l e s 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 C o l u m n s \ D a t e < / K e y > < / a : K e y > < a : V a l u e   i : t y p e = " T a b l e W i d g e t B a s e V i e w S t a t e " / > < / a : K e y V a l u e O f D i a g r a m O b j e c t K e y a n y T y p e z b w N T n L X > < a : K e y V a l u e O f D i a g r a m O b j e c t K e y a n y T y p e z b w N T n L X > < a : K e y > < K e y > C o l u m n s \ S R I D < / K e y > < / a : K e y > < a : V a l u e   i : t y p e = " T a b l e W i d g e t B a s e V i e w S t a t e " / > < / a : K e y V a l u e O f D i a g r a m O b j e c t K e y a n y T y p e z b w N T n L X > < a : K e y V a l u e O f D i a g r a m O b j e c t K e y a n y T y p e z b w N T n L X > < a : K e y > < K e y > C o l u m n s \ P r o d u c t I D < / K e y > < / a : K e y > < a : V a l u e   i : t y p e = " T a b l e W i d g e t B a s e V i e w S t a t e " / > < / a : K e y V a l u e O f D i a g r a m O b j e c t K e y a n y T y p e z b w N T n L X > < a : K e y V a l u e O f D i a g r a m O b j e c t K e y a n y T y p e z b w N T n L X > < a : K e y > < K e y > C o l u m n s \ C u s t o m e r I D < / K e y > < / a : K e y > < a : V a l u e   i : t y p e = " T a b l e W i d g e t B a s e V i e w S t a t e " / > < / a : K e y V a l u e O f D i a g r a m O b j e c t K e y a n y T y p e z b w N T n L X > < a : K e y V a l u e O f D i a g r a m O b j e c t K e y a n y T y p e z b w N T n L X > < a : K e y > < K e y > C o l u m n s \ U n i t s < / 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 d C u s t o m e r s 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 d C u s t o m e r s 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 C o l u m n s \ C u s t o m e r I D < / K e y > < / a : K e y > < a : V a l u e   i : t y p e = " T a b l e W i d g e t B a s e V i e w S t a t e " / > < / a : K e y V a l u e O f D i a g r a m O b j e c t K e y a n y T y p e z b w N T n L X > < a : K e y V a l u e O f D i a g r a m O b j e c t K e y a n y T y p e z b w N T n L X > < a : K e y > < K e y > C o l u m n s \ C u s t o m e r < / K e y > < / a : K e y > < a : V a l u e   i : t y p e = " T a b l e W i d g e t B a s e V i e w S t a t e " / > < / a : K e y V a l u e O f D i a g r a m O b j e c t K e y a n y T y p e z b w N T n L X > < a : K e y V a l u e O f D i a g r a m O b j e c t K e y a n y T y p e z b w N T n L X > < a : K e y > < K e y > C o l u m n s \ S t a t e 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 d S a l e s R e p < / 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 d S a l e s R e p < / 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 C o l u m n s \ S R I D < / K e y > < / a : K e y > < a : V a l u e   i : t y p e = " T a b l e W i d g e t B a s e V i e w S t a t e " / > < / a : K e y V a l u e O f D i a g r a m O b j e c t K e y a n y T y p e z b w N T n L X > < a : K e y V a l u e O f D i a g r a m O b j e c t K e y a n y T y p e z b w N T n L X > < a : K e y > < K e y > C o l u m n s \ S a l e s R e p < / K e y > < / a : K e y > < a : V a l u e   i : t y p e = " T a b l e W i d g e t B a s e V i e w S t a t e " / > < / a : K e y V a l u e O f D i a g r a m O b j e c t K e y a n y T y p e z b w N T n L X > < a : K e y V a l u e O f D i a g r a m O b j e c t K e y a n y T y p e z b w N T n L X > < a : K e y > < K e y > C o l u m n s \ T y p e < / K e y > < / a : K e y > < a : V a l u e   i : t y p e = " T a b l e W i d g e t B a s e V i e w S t a t e " / > < / a : K e y V a l u e O f D i a g r a m O b j e c t K e y a n y T y p e z b w N T n L X > < a : K e y V a l u e O f D i a g r a m O b j e c t K e y a n y T y p e z b w N T n L X > < a : K e y > < K e y > C o l u m n s \ R e g i o n I D < / 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 f T r a n s a c t i o n s 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 f T r a n s a c t i o n s 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 C o l u m n s \ D a t e < / K e y > < / a : K e y > < a : V a l u e   i : t y p e = " T a b l e W i d g e t B a s e V i e w S t a t e " / > < / a : K e y V a l u e O f D i a g r a m O b j e c t K e y a n y T y p e z b w N T n L X > < a : K e y V a l u e O f D i a g r a m O b j e c t K e y a n y T y p e z b w N T n L X > < a : K e y > < K e y > C o l u m n s \ S R I D < / K e y > < / a : K e y > < a : V a l u e   i : t y p e = " T a b l e W i d g e t B a s e V i e w S t a t e " / > < / a : K e y V a l u e O f D i a g r a m O b j e c t K e y a n y T y p e z b w N T n L X > < a : K e y V a l u e O f D i a g r a m O b j e c t K e y a n y T y p e z b w N T n L X > < a : K e y > < K e y > C o l u m n s \ P r o d u c t I D < / K e y > < / a : K e y > < a : V a l u e   i : t y p e = " T a b l e W i d g e t B a s e V i e w S t a t e " / > < / a : K e y V a l u e O f D i a g r a m O b j e c t K e y a n y T y p e z b w N T n L X > < a : K e y V a l u e O f D i a g r a m O b j e c t K e y a n y T y p e z b w N T n L X > < a : K e y > < K e y > C o l u m n s \ C u s t o m e r I D < / K e y > < / a : K e y > < a : V a l u e   i : t y p e = " T a b l e W i d g e t B a s e V i e w S t a t e " / > < / a : K e y V a l u e O f D i a g r a m O b j e c t K e y a n y T y p e z b w N T n L X > < a : K e y V a l u e O f D i a g r a m O b j e c t K e y a n y T y p e z b w N T n L X > < a : K e y > < K e y > C o l u m n s \ U n i t s < / 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7.xml>��< ? x m l   v e r s i o n = " 1 . 0 "   e n c o d i n g = " U T F - 1 6 " ? > < G e m i n i   x m l n s = " h t t p : / / g e m i n i / p i v o t c u s t o m i z a t i o n / T a b l e X M L _ d R e g i o n _ 3 c 6 f c 1 d 8 - d a 9 3 - 4 c 6 2 - 8 a c 1 - 9 9 5 a 8 8 0 5 e f e 4 " > < C u s t o m C o n t e n t > < ! [ C D A T A [ < T a b l e W i d g e t G r i d S e r i a l i z a t i o n   x m l n s : x s d = " h t t p : / / w w w . w 3 . o r g / 2 0 0 1 / X M L S c h e m a "   x m l n s : x s i = " h t t p : / / w w w . w 3 . o r g / 2 0 0 1 / X M L S c h e m a - i n s t a n c e " > < C o l u m n S u g g e s t e d T y p e   / > < C o l u m n F o r m a t   / > < C o l u m n A c c u r a c y   / > < C o l u m n C u r r e n c y S y m b o l   / > < C o l u m n P o s i t i v e P a t t e r n   / > < C o l u m n N e g a t i v e P a t t e r n   / > < C o l u m n W i d t h s > < i t e m > < k e y > < s t r i n g > R e g i o n I D < / s t r i n g > < / k e y > < v a l u e > < i n t > 9 2 < / i n t > < / v a l u e > < / i t e m > < i t e m > < k e y > < s t r i n g > R e g i o n < / s t r i n g > < / k e y > < v a l u e > < i n t > 7 9 < / i n t > < / v a l u e > < / i t e m > < i t e m > < k e y > < s t r i n g > R a n g e < / s t r i n g > < / k e y > < v a l u e > < i n t > 7 4 < / i n t > < / v a l u e > < / i t e m > < / C o l u m n W i d t h s > < C o l u m n D i s p l a y I n d e x > < i t e m > < k e y > < s t r i n g > R e g i o n I D < / s t r i n g > < / k e y > < v a l u e > < i n t > 0 < / i n t > < / v a l u e > < / i t e m > < i t e m > < k e y > < s t r i n g > R e g i o n < / s t r i n g > < / k e y > < v a l u e > < i n t > 1 < / i n t > < / v a l u e > < / i t e m > < i t e m > < k e y > < s t r i n g > R a n g e < / s t r i n g > < / k e y > < v a l u e > < i n t > 2 < / i n t > < / v a l u e > < / i t e m > < / C o l u m n D i s p l a y I n d e x > < C o l u m n F r o z e n   / > < C o l u m n C h e c k e d   / > < C o l u m n F i l t e r   / > < S e l e c t i o n F i l t e r   / > < F i l t e r P a r a m e t e r s   / > < I s S o r t D e s c e n d i n g > f a l s e < / I s S o r t D e s c e n d i n g > < / T a b l e W i d g e t G r i d S e r i a l i z a t i o n > ] ] > < / C u s t o m C o n t e n t > < / G e m i n i > 
</file>

<file path=customXml/item8.xml>��< ? x m l   v e r s i o n = " 1 . 0 "   e n c o d i n g = " u t f - 1 6 " ? > < D a t a M a s h u p   s q m i d = " d 3 6 3 7 c 3 d - c 4 b c - 4 8 8 3 - a 2 5 a - 6 2 0 e 2 8 e a 8 0 0 3 "   x m l n s = " h t t p : / / s c h e m a s . m i c r o s o f t . c o m / D a t a M a s h u p " > A A A A A E s E A A B Q S w M E F A A C A A g A M U w r T u H v 5 x a l A A A A 9 g A A A B I A H A B D b 2 5 m a W c v U G F j a 2 F n Z S 5 4 b W w g o h g A K K A U A A A A A A A A A A A A A A A A A A A A A A A A A A A A h Y + x D o I w F E V / h X S n r 0 A k h D z K 4 C q J C d G 4 N l i h E Y q h x f J v D n 6 S v y C J o m 6 O 9 + Q M 5 z 5 u d 8 y n r v W u c j C q 1 x k J K C O e 1 F V / V L r O y G h P f k J y j l t R n U U t v V n W J p 3 M M S O N t Z c U w D l H X U T 7 o Y a Q s Q A O x a a s G t k J 8 p H V f 9 l X 2 l i h K 0 k 4 7 l 8 x P K R x T F d R l N A A Y Y F Y K P 0 V w r m X M o Q f i O u x t e M g u d T + r k R Y J s L 7 A 3 8 C U E s D B B Q A A g A I A D F M K 0 4 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T C t O O I D / H 0 Q B A A B R A w A A E w A c A E Z v c m 1 1 b G F z L 1 N l Y 3 R p b 2 4 x L m 0 g o h g A K K A U A A A A A A A A A A A A A A A A A A A A A A A A A A A A r V J N a 4 N A E L 0 L / o d l e z G w C I X S S 8 j J 5 J B + p F S F H k I O m z h J J L o r u 2 u x i P + 9 q 2 v 9 S n o p 9 e L w 3 s 5 7 b 4 a R c F A x Z y g w / / u 5 b d m W P F M B E Y o C m o D 0 I U M L l I C y L a S / g O f i A B p Z F Q d I X C 8 X A p j 6 4 O K y 5 / z i z M r t h q a w w F 0 z 3 l V b j z O l X + 2 I 0 b j D 3 p m y k 7 Y I v z L A W i y k + w T c U F A m j 1 y k H k / y l N W k d I w h K U s c + O s l J m j N 1 O O D W 5 M V Q R r 9 8 S F I a Q w p K F R D N N p T 0 I e T H n O q U 8 2 6 Z K 8 g 6 m D v O Y g Y Z J 9 t A 1 J B 9 M R j 5 k z i k 4 F q R S J T j 0 H c o p j U A s 8 x i 9 w X O K q 3 X I H o r V d F R l l U L 7 5 9 3 Z k b p q n N a p y r o A T 1 J t 2 c u B r W v Z M P K f / U z U Z s M K U h W t i 5 E W k 0 1 8 y 2 Y v a b 5 u i S T M + f 7 q g 1 / r c r u n 0 B g z 1 d n U x t M k L H g 4 9 S z L 8 B U E s B A i 0 A F A A C A A g A M U w r T u H v 5 x a l A A A A 9 g A A A B I A A A A A A A A A A A A A A A A A A A A A A E N v b m Z p Z y 9 Q Y W N r Y W d l L n h t b F B L A Q I t A B Q A A g A I A D F M K 0 4 P y u m r p A A A A O k A A A A T A A A A A A A A A A A A A A A A A P E A A A B b Q 2 9 u d G V u d F 9 U e X B l c 1 0 u e G 1 s U E s B A i 0 A F A A C A A g A M U w r T j i A / x 9 E A Q A A U Q M A A B M A A A A A A A A A A A A A A A A A 4 g E A A E Z v c m 1 1 b G F z L 1 N l Y 3 R p b 2 4 x L m 1 Q S w U G A A A A A A M A A w D C A A A A c w M 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Q B I A A A A A A A A e E g 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2 R T Y W x l c 1 J l c D 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S I g L z 4 8 R W 5 0 c n k g V H l w Z T 0 i T m F t Z V V w Z G F 0 Z W R B Z n R l c k Z p b G w i I F Z h b H V l P S J s M C I g L z 4 8 R W 5 0 c n k g V H l w Z T 0 i U m V z d W x 0 V H l w Z S I g V m F s d W U 9 I n N U Y W J s Z S I g L z 4 8 R W 5 0 c n k g V H l w Z T 0 i Q n V m Z m V y T m V 4 d F J l Z n J l c 2 g i I F Z h b H V l P S J s M S I g L z 4 8 R W 5 0 c n k g V H l w Z T 0 i R m l s b G V k Q 2 9 t c G x l d G V S Z X N 1 b H R U b 1 d v c m t z a G V l d C I g V m F s d W U 9 I m w w I i A v P j x F b n R y e S B U e X B l P S J G a W x s Q 2 9 1 b n Q i I F Z h b H V l P S J s O C I g L z 4 8 R W 5 0 c n k g V H l w Z T 0 i R m l s b E V y c m 9 y Q 2 9 k Z S I g V m F s d W U 9 I n N V b m t u b 3 d u I i A v P j x F b n R y e S B U e X B l P S J G a W x s R X J y b 3 J D b 3 V u d C I g V m F s d W U 9 I m w w I i A v P j x F b n R y e S B U e X B l P S J G a W x s T G F z d F V w Z G F 0 Z W Q i I F Z h b H V l P S J k M j A x O S 0 w M S 0 x M F Q w M D o z N j o z M i 4 2 N D U 4 O D Q 3 W i I g L z 4 8 R W 5 0 c n k g V H l w Z T 0 i R m l s b E N v b H V t b l R 5 c G V z I i B W Y W x 1 Z T 0 i c 0 F 3 W U d C Z z 0 9 I i A v P j x F b n R y e S B U e X B l P S J G a W x s Q 2 9 s d W 1 u T m F t Z X M i I F Z h b H V l P S J z W y Z x d W 9 0 O 1 N S S U Q m c X V v d D s s J n F 1 b 3 Q 7 U 2 F s Z X N S Z X A m c X V v d D s s J n F 1 b 3 Q 7 V H l w Z S Z x d W 9 0 O y w m c X V v d D t S Z W d p b 2 4 m c X V v d D t d I i A v P j x F b n R y e S B U e X B l P S J G a W x s U 3 R h d H V z I i B W Y W x 1 Z T 0 i c 0 N v b X B s Z X R l I i A v P j x F b n R y e S B U e X B l P S J S Z W x h d G l v b n N o a X B J b m Z v Q 2 9 u d G F p b m V y I i B W Y W x 1 Z T 0 i c 3 s m c X V v d D t j b 2 x 1 b W 5 D b 3 V u d C Z x d W 9 0 O z o 0 L C Z x d W 9 0 O 2 t l e U N v b H V t b k 5 h b W V z J n F 1 b 3 Q 7 O l t d L C Z x d W 9 0 O 3 F 1 Z X J 5 U m V s Y X R p b 2 5 z a G l w c y Z x d W 9 0 O z p b X S w m c X V v d D t j b 2 x 1 b W 5 J Z G V u d G l 0 a W V z J n F 1 b 3 Q 7 O l s m c X V v d D t T Z W N 0 a W 9 u M S 9 k U 2 F s Z X N S Z X A v Q 2 h h b m d l Z C B U e X B l L n t T U k l E L D B 9 J n F 1 b 3 Q 7 L C Z x d W 9 0 O 1 N l Y 3 R p b 2 4 x L 2 R T Y W x l c 1 J l c C 9 D a G F u Z 2 V k I F R 5 c G U u e 1 N h b G V z U m V w L D F 9 J n F 1 b 3 Q 7 L C Z x d W 9 0 O 1 N l Y 3 R p b 2 4 x L 2 R T Y W x l c 1 J l c C 9 D a G F u Z 2 V k I F R 5 c G U u e 1 R 5 c G U s M n 0 m c X V v d D s s J n F 1 b 3 Q 7 U 2 V j d G l v b j E v Z F J l Z 2 l v b i 9 D a G F u Z 2 V k I F R 5 c G U u e 1 J l Z 2 l v b i w x f S Z x d W 9 0 O 1 0 s J n F 1 b 3 Q 7 Q 2 9 s d W 1 u Q 2 9 1 b n Q m c X V v d D s 6 N C w m c X V v d D t L Z X l D b 2 x 1 b W 5 O Y W 1 l c y Z x d W 9 0 O z p b X S w m c X V v d D t D b 2 x 1 b W 5 J Z G V u d G l 0 a W V z J n F 1 b 3 Q 7 O l s m c X V v d D t T Z W N 0 a W 9 u M S 9 k U 2 F s Z X N S Z X A v Q 2 h h b m d l Z C B U e X B l L n t T U k l E L D B 9 J n F 1 b 3 Q 7 L C Z x d W 9 0 O 1 N l Y 3 R p b 2 4 x L 2 R T Y W x l c 1 J l c C 9 D a G F u Z 2 V k I F R 5 c G U u e 1 N h b G V z U m V w L D F 9 J n F 1 b 3 Q 7 L C Z x d W 9 0 O 1 N l Y 3 R p b 2 4 x L 2 R T Y W x l c 1 J l c C 9 D a G F u Z 2 V k I F R 5 c G U u e 1 R 5 c G U s M n 0 m c X V v d D s s J n F 1 b 3 Q 7 U 2 V j d G l v b j E v Z F J l Z 2 l v b i 9 D a G F u Z 2 V k I F R 5 c G U u e 1 J l Z 2 l v b i w x f S Z x d W 9 0 O 1 0 s J n F 1 b 3 Q 7 U m V s Y X R p b 2 5 z a G l w S W 5 m b y Z x d W 9 0 O z p b X X 0 i I C 8 + P E V u d H J 5 I F R 5 c G U 9 I l F 1 Z X J 5 S U Q i I F Z h b H V l P S J z Y z Q y Y m U x O W M t Z m U z N C 0 0 N D U y L T g x N T I t Y W Q z M z d l Z m E w Y j c 0 I i A v P j x F b n R y e S B U e X B l P S J B Z G R l Z F R v R G F 0 Y U 1 v Z G V s I i B W Y W x 1 Z T 0 i b D E i I C 8 + P C 9 T d G F i b G V F b n R y a W V z P j w v S X R l b T 4 8 S X R l b T 4 8 S X R l b U x v Y 2 F 0 a W 9 u P j x J d G V t V H l w Z T 5 G b 3 J t d W x h P C 9 J d G V t V H l w Z T 4 8 S X R l b V B h d G g + U 2 V j d G l v b j E v Z F N h b G V z U m V w L 1 N v d X J j Z T w v S X R l b V B h d G g + P C 9 J d G V t T G 9 j Y X R p b 2 4 + P F N 0 Y W J s Z U V u d H J p Z X M g L z 4 8 L 0 l 0 Z W 0 + P E l 0 Z W 0 + P E l 0 Z W 1 M b 2 N h d G l v b j 4 8 S X R l b V R 5 c G U + R m 9 y b X V s Y T w v S X R l b V R 5 c G U + P E l 0 Z W 1 Q Y X R o P l N l Y 3 R p b 2 4 x L 2 R T Y W x l c 1 J l c C 9 D a G F u Z 2 V k J T I w V H l w Z T w v S X R l b V B h d G g + P C 9 J d G V t T G 9 j Y X R p b 2 4 + P F N 0 Y W J s Z U V u d H J p Z X M g L z 4 8 L 0 l 0 Z W 0 + P E l 0 Z W 0 + P E l 0 Z W 1 M b 2 N h d G l v b j 4 8 S X R l b V R 5 c G U + R m 9 y b X V s Y T w v S X R l b V R 5 c G U + P E l 0 Z W 1 Q Y X R o P l N l Y 3 R p b 2 4 x L 2 R S Z W d p b 2 4 8 L 0 l 0 Z W 1 Q Y X R o P j w v S X R l b U x v Y 2 F 0 a W 9 u P j x T d G F i b G V F b n R y a W V z P j x F b n R y e S B U e X B l P S J J c 1 B y a X Z h d G U 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C I g L z 4 8 R W 5 0 c n k g V H l w Z T 0 i U m V s Y X R p b 2 5 z a G l w S W 5 m b 0 N v b n R h a W 5 l c i I g V m F s d W U 9 I n N 7 J n F 1 b 3 Q 7 Y 2 9 s d W 1 u Q 2 9 1 b n Q m c X V v d D s 6 M y w m c X V v d D t r Z X l D b 2 x 1 b W 5 O Y W 1 l c y Z x d W 9 0 O z p b X S w m c X V v d D t x d W V y e V J l b G F 0 a W 9 u c 2 h p c H M m c X V v d D s 6 W 1 0 s J n F 1 b 3 Q 7 Y 2 9 s d W 1 u S W R l b n R p d G l l c y Z x d W 9 0 O z p b J n F 1 b 3 Q 7 U 2 V j d G l v b j E v Z F J l Z 2 l v b i 9 D a G F u Z 2 V k I F R 5 c G U u e 1 J l Z 2 l v b k l E L D B 9 J n F 1 b 3 Q 7 L C Z x d W 9 0 O 1 N l Y 3 R p b 2 4 x L 2 R S Z W d p b 2 4 v Q 2 h h b m d l Z C B U e X B l L n t S Z W d p b 2 4 s M X 0 m c X V v d D s s J n F 1 b 3 Q 7 U 2 V j d G l v b j E v Z F J l Z 2 l v b i 9 D a G F u Z 2 V k I F R 5 c G U u e 1 J h b m d l L D J 9 J n F 1 b 3 Q 7 X S w m c X V v d D t D b 2 x 1 b W 5 D b 3 V u d C Z x d W 9 0 O z o z L C Z x d W 9 0 O 0 t l e U N v b H V t b k 5 h b W V z J n F 1 b 3 Q 7 O l t d L C Z x d W 9 0 O 0 N v b H V t b k l k Z W 5 0 a X R p Z X M m c X V v d D s 6 W y Z x d W 9 0 O 1 N l Y 3 R p b 2 4 x L 2 R S Z W d p b 2 4 v Q 2 h h b m d l Z C B U e X B l L n t S Z W d p b 2 5 J R C w w f S Z x d W 9 0 O y w m c X V v d D t T Z W N 0 a W 9 u M S 9 k U m V n a W 9 u L 0 N o Y W 5 n Z W Q g V H l w Z S 5 7 U m V n a W 9 u L D F 9 J n F 1 b 3 Q 7 L C Z x d W 9 0 O 1 N l Y 3 R p b 2 4 x L 2 R S Z W d p b 2 4 v Q 2 h h b m d l Z C B U e X B l L n t S Y W 5 n Z S w y f S Z x d W 9 0 O 1 0 s J n F 1 b 3 Q 7 U m V s Y X R p b 2 5 z a G l w S W 5 m b y Z x d W 9 0 O z p b X X 0 i I C 8 + P E V u d H J 5 I F R 5 c G U 9 I k Z p b G x T d G F 0 d X M i I F Z h b H V l P S J z Q 2 9 t c G x l d G U i I C 8 + P E V u d H J 5 I F R 5 c G U 9 I k Z p b G x D b 2 x 1 b W 5 O Y W 1 l c y I g V m F s d W U 9 I n N b J n F 1 b 3 Q 7 U m V n a W 9 u S U Q m c X V v d D s s J n F 1 b 3 Q 7 U m V n a W 9 u J n F 1 b 3 Q 7 L C Z x d W 9 0 O 1 J h b m d l J n F 1 b 3 Q 7 X S I g L z 4 8 R W 5 0 c n k g V H l w Z T 0 i R m l s b E N v b H V t b l R 5 c G V z I i B W Y W x 1 Z T 0 i c 0 F 3 W U c i I C 8 + P E V u d H J 5 I F R 5 c G U 9 I k Z p b G x M Y X N 0 V X B k Y X R l Z C I g V m F s d W U 9 I m Q y M D E 5 L T A x L T E w V D A w O j I 3 O j A w L j Q 1 M j g w M z h a I i A v P j x F b n R y e S B U e X B l P S J G a W x s R X J y b 3 J D b 2 R l I i B W Y W x 1 Z T 0 i c 1 V u a 2 5 v d 2 4 i I C 8 + P E V u d H J 5 I F R 5 c G U 9 I k F k Z G V k V G 9 E Y X R h T W 9 k Z W w i I F Z h b H V l P S J s M C I g L z 4 8 L 1 N 0 Y W J s Z U V u d H J p Z X M + P C 9 J d G V t P j x J d G V t P j x J d G V t T G 9 j Y X R p b 2 4 + P E l 0 Z W 1 U e X B l P k Z v c m 1 1 b G E 8 L 0 l 0 Z W 1 U e X B l P j x J d G V t U G F 0 a D 5 T Z W N 0 a W 9 u M S 9 k U m V n a W 9 u L 1 N v d X J j Z T w v S X R l b V B h d G g + P C 9 J d G V t T G 9 j Y X R p b 2 4 + P F N 0 Y W J s Z U V u d H J p Z X M g L z 4 8 L 0 l 0 Z W 0 + P E l 0 Z W 0 + P E l 0 Z W 1 M b 2 N h d G l v b j 4 8 S X R l b V R 5 c G U + R m 9 y b X V s Y T w v S X R l b V R 5 c G U + P E l 0 Z W 1 Q Y X R o P l N l Y 3 R p b 2 4 x L 2 R S Z W d p b 2 4 v Q 2 h h b m d l Z C U y M F R 5 c G U 8 L 0 l 0 Z W 1 Q Y X R o P j w v S X R l b U x v Y 2 F 0 a W 9 u P j x T d G F i b G V F b n R y a W V z I C 8 + P C 9 J d G V t P j x J d G V t P j x J d G V t T G 9 j Y X R p b 2 4 + P E l 0 Z W 1 U e X B l P k Z v c m 1 1 b G E 8 L 0 l 0 Z W 1 U e X B l P j x J d G V t U G F 0 a D 5 T Z W N 0 a W 9 u M S 9 k U 2 F s Z X N S Z X A v T W V y Z 2 V k J T I w U X V l c m l l c z w v S X R l b V B h d G g + P C 9 J d G V t T G 9 j Y X R p b 2 4 + P F N 0 Y W J s Z U V u d H J p Z X M g L z 4 8 L 0 l 0 Z W 0 + P E l 0 Z W 0 + P E l 0 Z W 1 M b 2 N h d G l v b j 4 8 S X R l b V R 5 c G U + R m 9 y b X V s Y T w v S X R l b V R 5 c G U + P E l 0 Z W 1 Q Y X R o P l N l Y 3 R p b 2 4 x L 2 R T Y W x l c 1 J l c C 9 F e H B h b m R l Z C U y M G R S Z W d p b 2 4 8 L 0 l 0 Z W 1 Q Y X R o P j w v S X R l b U x v Y 2 F 0 a W 9 u P j x T d G F i b G V F b n R y a W V z I C 8 + P C 9 J d G V t P j x J d G V t P j x J d G V t T G 9 j Y X R p b 2 4 + P E l 0 Z W 1 U e X B l P k Z v c m 1 1 b G E 8 L 0 l 0 Z W 1 U e X B l P j x J d G V t U G F 0 a D 5 T Z W N 0 a W 9 u M S 9 k U 2 F s Z X N S Z X A v U m V t b 3 Z l Z C U y M E N v b H V t b n M 8 L 0 l 0 Z W 1 Q Y X R o P j w v S X R l b U x v Y 2 F 0 a W 9 u P j x T d G F i b G V F b n R y a W V z I C 8 + P C 9 J d G V t P j w v S X R l b X M + P C 9 M b 2 N h b F B h Y 2 t h Z 2 V N Z X R h Z G F 0 Y U Z p b G U + F g A A A F B L B Q Y A A A A A A A A A A A A A A A A A A A A A A A D a A A A A A Q A A A N C M n d 8 B F d E R j H o A w E / C l + s B A A A A p V E 9 t e q a t k q / 6 d G p e / T 6 6 g A A A A A C A A A A A A A D Z g A A w A A A A B A A A A C v c T 8 9 T i 8 Q g 3 1 B / r E m v 8 W 7 A A A A A A S A A A C g A A A A E A A A A C j L B c R 0 c g P U A f G y / C c 5 X 6 h Q A A A A j z i k p j Y f 0 4 I h + K p K R i s c + M S z D X n 0 x h k A X H i H q G V 7 u y v Z g K F t R k w h g G 7 G F B m Q w 4 C O S / Q K b C 5 t C A r 6 F y g f Z Z d w l 6 7 3 u J s N r H s S v 7 L W u w b F 3 9 U U A A A A u a 8 B y a F e v c j X I u Q R W F 7 6 C w 3 f u W w = < / D a t a M a s h u p > 
</file>

<file path=customXml/item9.xml>��< ? x m l   v e r s i o n = " 1 . 0 "   e n c o d i n g = " U T F - 1 6 " ? > < G e m i n i   x m l n s = " h t t p : / / g e m i n i / p i v o t c u s t o m i z a t i o n / 6 9 8 e d 3 b 9 - f e e b - 4 e 2 6 - a 0 2 6 - 6 0 1 c 7 b d d 4 c b 7 " > < C u s t o m C o n t e n t > < ! [ C D A T A [ < ? x m l   v e r s i o n = " 1 . 0 "   e n c o d i n g = " u t f - 1 6 " ? > < S e t t i n g s > < C a l c u l a t e d F i e l d s > < i t e m > < M e a s u r e N a m e > T o t a l   R e v e n u e < / M e a s u r e N a m e > < D i s p l a y N a m e > T o t a l   R e v e n u e < / D i s p l a y N a m e > < V i s i b l e > F a l s e < / V i s i b l e > < / i t e m > < i t e m > < M e a s u r e N a m e > Q u a d   T o t a l   R e v e n u e < / M e a s u r e N a m e > < D i s p l a y N a m e > Q u a d   T o t a l   R e v e n u e < / D i s p l a y N a m e > < V i s i b l e > F a l s e < / V i s i b l e > < / i t e m > < i t e m > < M e a s u r e N a m e > G r a n d   T o t a l   R e v e n u e < / M e a s u r e N a m e > < D i s p l a y N a m e > G r a n d   T o t a l   R e v e n u e < / D i s p l a y N a m e > < V i s i b l e > F a l s e < / V i s i b l e > < / i t e m > < / C a l c u l a t e d F i e l d s > < S A H o s t H a s h > 0 < / S A H o s t H a s h > < G e m i n i F i e l d L i s t V i s i b l e > T r u e < / G e m i n i F i e l d L i s t V i s i b l e > < / S e t t i n g s > ] ] > < / C u s t o m C o n t e n t > < / G e m i n i > 
</file>

<file path=customXml/itemProps1.xml><?xml version="1.0" encoding="utf-8"?>
<ds:datastoreItem xmlns:ds="http://schemas.openxmlformats.org/officeDocument/2006/customXml" ds:itemID="{D2476D64-6BD7-440D-8F59-EB334B750F8B}">
  <ds:schemaRefs/>
</ds:datastoreItem>
</file>

<file path=customXml/itemProps10.xml><?xml version="1.0" encoding="utf-8"?>
<ds:datastoreItem xmlns:ds="http://schemas.openxmlformats.org/officeDocument/2006/customXml" ds:itemID="{0C0D4844-EF44-46EB-A789-32A98A540E48}">
  <ds:schemaRefs/>
</ds:datastoreItem>
</file>

<file path=customXml/itemProps11.xml><?xml version="1.0" encoding="utf-8"?>
<ds:datastoreItem xmlns:ds="http://schemas.openxmlformats.org/officeDocument/2006/customXml" ds:itemID="{F9BEBEE4-7CB1-4E75-8A10-2BBF6C8C24E7}">
  <ds:schemaRefs/>
</ds:datastoreItem>
</file>

<file path=customXml/itemProps12.xml><?xml version="1.0" encoding="utf-8"?>
<ds:datastoreItem xmlns:ds="http://schemas.openxmlformats.org/officeDocument/2006/customXml" ds:itemID="{FD288692-6125-442A-9A00-F5507DC2DD48}">
  <ds:schemaRefs/>
</ds:datastoreItem>
</file>

<file path=customXml/itemProps13.xml><?xml version="1.0" encoding="utf-8"?>
<ds:datastoreItem xmlns:ds="http://schemas.openxmlformats.org/officeDocument/2006/customXml" ds:itemID="{DBF03EE7-D61B-43BE-A811-CDD87749E2E1}">
  <ds:schemaRefs/>
</ds:datastoreItem>
</file>

<file path=customXml/itemProps14.xml><?xml version="1.0" encoding="utf-8"?>
<ds:datastoreItem xmlns:ds="http://schemas.openxmlformats.org/officeDocument/2006/customXml" ds:itemID="{4B8DFC9F-704C-43F7-96A8-DB750CF26F36}">
  <ds:schemaRefs/>
</ds:datastoreItem>
</file>

<file path=customXml/itemProps15.xml><?xml version="1.0" encoding="utf-8"?>
<ds:datastoreItem xmlns:ds="http://schemas.openxmlformats.org/officeDocument/2006/customXml" ds:itemID="{05BF5D38-E608-4FA6-B490-A52435925786}">
  <ds:schemaRefs/>
</ds:datastoreItem>
</file>

<file path=customXml/itemProps16.xml><?xml version="1.0" encoding="utf-8"?>
<ds:datastoreItem xmlns:ds="http://schemas.openxmlformats.org/officeDocument/2006/customXml" ds:itemID="{6969B227-622B-4B00-9075-86195691DAC7}">
  <ds:schemaRefs/>
</ds:datastoreItem>
</file>

<file path=customXml/itemProps17.xml><?xml version="1.0" encoding="utf-8"?>
<ds:datastoreItem xmlns:ds="http://schemas.openxmlformats.org/officeDocument/2006/customXml" ds:itemID="{44E69BAE-3122-4CEA-BF02-231DD460970A}">
  <ds:schemaRefs/>
</ds:datastoreItem>
</file>

<file path=customXml/itemProps18.xml><?xml version="1.0" encoding="utf-8"?>
<ds:datastoreItem xmlns:ds="http://schemas.openxmlformats.org/officeDocument/2006/customXml" ds:itemID="{06776622-DD54-4EDC-84CB-37C9EA2DD82F}">
  <ds:schemaRefs/>
</ds:datastoreItem>
</file>

<file path=customXml/itemProps19.xml><?xml version="1.0" encoding="utf-8"?>
<ds:datastoreItem xmlns:ds="http://schemas.openxmlformats.org/officeDocument/2006/customXml" ds:itemID="{197DF421-588D-4CA3-968B-CD0E784248FB}">
  <ds:schemaRefs/>
</ds:datastoreItem>
</file>

<file path=customXml/itemProps2.xml><?xml version="1.0" encoding="utf-8"?>
<ds:datastoreItem xmlns:ds="http://schemas.openxmlformats.org/officeDocument/2006/customXml" ds:itemID="{127ED412-1F8F-4DE4-80C6-91688F7E549F}">
  <ds:schemaRefs/>
</ds:datastoreItem>
</file>

<file path=customXml/itemProps20.xml><?xml version="1.0" encoding="utf-8"?>
<ds:datastoreItem xmlns:ds="http://schemas.openxmlformats.org/officeDocument/2006/customXml" ds:itemID="{DC97F8D8-D186-4B2C-976A-A6CE7C9B244F}">
  <ds:schemaRefs/>
</ds:datastoreItem>
</file>

<file path=customXml/itemProps21.xml><?xml version="1.0" encoding="utf-8"?>
<ds:datastoreItem xmlns:ds="http://schemas.openxmlformats.org/officeDocument/2006/customXml" ds:itemID="{8BE38A75-2D02-4626-8564-856E297EF178}">
  <ds:schemaRefs/>
</ds:datastoreItem>
</file>

<file path=customXml/itemProps22.xml><?xml version="1.0" encoding="utf-8"?>
<ds:datastoreItem xmlns:ds="http://schemas.openxmlformats.org/officeDocument/2006/customXml" ds:itemID="{5AF044E9-6C12-45DA-A2B9-C336AAF7098C}">
  <ds:schemaRefs/>
</ds:datastoreItem>
</file>

<file path=customXml/itemProps23.xml><?xml version="1.0" encoding="utf-8"?>
<ds:datastoreItem xmlns:ds="http://schemas.openxmlformats.org/officeDocument/2006/customXml" ds:itemID="{03FD1484-02E2-492D-9B7D-7DE2A429B41F}">
  <ds:schemaRefs/>
</ds:datastoreItem>
</file>

<file path=customXml/itemProps24.xml><?xml version="1.0" encoding="utf-8"?>
<ds:datastoreItem xmlns:ds="http://schemas.openxmlformats.org/officeDocument/2006/customXml" ds:itemID="{F677D6E1-2823-4AC2-9EAF-F7E23D3952C8}">
  <ds:schemaRefs/>
</ds:datastoreItem>
</file>

<file path=customXml/itemProps25.xml><?xml version="1.0" encoding="utf-8"?>
<ds:datastoreItem xmlns:ds="http://schemas.openxmlformats.org/officeDocument/2006/customXml" ds:itemID="{48A6C0A3-B6C5-4DDF-8307-9B939437134D}">
  <ds:schemaRefs/>
</ds:datastoreItem>
</file>

<file path=customXml/itemProps26.xml><?xml version="1.0" encoding="utf-8"?>
<ds:datastoreItem xmlns:ds="http://schemas.openxmlformats.org/officeDocument/2006/customXml" ds:itemID="{4C14A058-13F1-49BE-963E-1B773C6E0619}">
  <ds:schemaRefs/>
</ds:datastoreItem>
</file>

<file path=customXml/itemProps27.xml><?xml version="1.0" encoding="utf-8"?>
<ds:datastoreItem xmlns:ds="http://schemas.openxmlformats.org/officeDocument/2006/customXml" ds:itemID="{E578574B-9D1F-4EA1-8419-0795E9BC2D43}">
  <ds:schemaRefs/>
</ds:datastoreItem>
</file>

<file path=customXml/itemProps28.xml><?xml version="1.0" encoding="utf-8"?>
<ds:datastoreItem xmlns:ds="http://schemas.openxmlformats.org/officeDocument/2006/customXml" ds:itemID="{B4359795-BACD-42EF-AFD4-CBE70E3A3DBC}">
  <ds:schemaRefs/>
</ds:datastoreItem>
</file>

<file path=customXml/itemProps3.xml><?xml version="1.0" encoding="utf-8"?>
<ds:datastoreItem xmlns:ds="http://schemas.openxmlformats.org/officeDocument/2006/customXml" ds:itemID="{8C4F5D6C-EDD6-4AD5-9585-0F50CDABDE77}">
  <ds:schemaRefs/>
</ds:datastoreItem>
</file>

<file path=customXml/itemProps4.xml><?xml version="1.0" encoding="utf-8"?>
<ds:datastoreItem xmlns:ds="http://schemas.openxmlformats.org/officeDocument/2006/customXml" ds:itemID="{6E939FDD-068D-4646-9306-10FFBC8F7F20}">
  <ds:schemaRefs/>
</ds:datastoreItem>
</file>

<file path=customXml/itemProps5.xml><?xml version="1.0" encoding="utf-8"?>
<ds:datastoreItem xmlns:ds="http://schemas.openxmlformats.org/officeDocument/2006/customXml" ds:itemID="{6EAC440C-EBA5-40F4-AF0C-3B57C71675A0}">
  <ds:schemaRefs/>
</ds:datastoreItem>
</file>

<file path=customXml/itemProps6.xml><?xml version="1.0" encoding="utf-8"?>
<ds:datastoreItem xmlns:ds="http://schemas.openxmlformats.org/officeDocument/2006/customXml" ds:itemID="{D0400637-1E50-4F38-92CF-9DADCE5F4665}">
  <ds:schemaRefs/>
</ds:datastoreItem>
</file>

<file path=customXml/itemProps7.xml><?xml version="1.0" encoding="utf-8"?>
<ds:datastoreItem xmlns:ds="http://schemas.openxmlformats.org/officeDocument/2006/customXml" ds:itemID="{53AA3DDD-72AC-49B0-B657-5B2E0B0AD9CC}">
  <ds:schemaRefs/>
</ds:datastoreItem>
</file>

<file path=customXml/itemProps8.xml><?xml version="1.0" encoding="utf-8"?>
<ds:datastoreItem xmlns:ds="http://schemas.openxmlformats.org/officeDocument/2006/customXml" ds:itemID="{349FBBB4-9604-4DD6-851B-F80F37172769}">
  <ds:schemaRefs>
    <ds:schemaRef ds:uri="http://schemas.microsoft.com/DataMashup"/>
  </ds:schemaRefs>
</ds:datastoreItem>
</file>

<file path=customXml/itemProps9.xml><?xml version="1.0" encoding="utf-8"?>
<ds:datastoreItem xmlns:ds="http://schemas.openxmlformats.org/officeDocument/2006/customXml" ds:itemID="{3867AAFE-5D3F-44F7-A2FC-ABE736516C2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Tables</vt:lpstr>
      <vt:lpstr>CALCULATE Change FC</vt:lpstr>
      <vt:lpstr>Star Schema Expanded Tables</vt:lpstr>
      <vt:lpstr>Table Filter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Girvin, Michael</dc:creator>
  <cp:lastModifiedBy>Girvin, Michael</cp:lastModifiedBy>
  <dcterms:created xsi:type="dcterms:W3CDTF">2019-01-09T23:27:22Z</dcterms:created>
  <dcterms:modified xsi:type="dcterms:W3CDTF">2019-01-31T03:27:47Z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453dd022-4c10-40a8-80d3-4a698d6ad687</vt:lpwstr>
  </property>
</Properties>
</file>