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mgirvin\Desktop\00ExcelBasics\TestsAndQuizzes\"/>
    </mc:Choice>
  </mc:AlternateContent>
  <xr:revisionPtr revIDLastSave="0" documentId="13_ncr:1_{54C8B340-143F-4B35-AA9E-8DE2CDD76D58}" xr6:coauthVersionLast="47" xr6:coauthVersionMax="47" xr10:uidLastSave="{00000000-0000-0000-0000-000000000000}"/>
  <bookViews>
    <workbookView xWindow="-108" yWindow="-108" windowWidth="23256" windowHeight="12576" firstSheet="1" activeTab="1" xr2:uid="{EBF2EB94-3369-4B3B-8505-ABF35A09D545}"/>
  </bookViews>
  <sheets>
    <sheet name="Score" sheetId="1" r:id="rId1"/>
    <sheet name="Initial-Instructions" sheetId="2" r:id="rId2"/>
    <sheet name="P(1)" sheetId="10" r:id="rId3"/>
    <sheet name="P(2)" sheetId="12" r:id="rId4"/>
    <sheet name="P(3)" sheetId="14" r:id="rId5"/>
    <sheet name="P(4)" sheetId="15" r:id="rId6"/>
    <sheet name="P(5)" sheetId="18" r:id="rId7"/>
  </sheets>
  <definedNames>
    <definedName name="_xlpm.currTbl" hidden="1">#NAME?</definedName>
    <definedName name="_xlpm.rng" hidden="1">#NAME?</definedName>
    <definedName name="_xlpm.row" hidden="1">#NAME?</definedName>
    <definedName name="_xlpm.start" hidden="1">#NAME?</definedName>
    <definedName name="_xlpm.values" hidden="1">#NAME?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D4" i="1"/>
  <c r="E4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B2" i="18"/>
  <c r="F31" i="1"/>
  <c r="E31" i="1"/>
  <c r="E32" i="1" l="1"/>
  <c r="D30" i="1"/>
</calcChain>
</file>

<file path=xl/sharedStrings.xml><?xml version="1.0" encoding="utf-8"?>
<sst xmlns="http://schemas.openxmlformats.org/spreadsheetml/2006/main" count="107" uniqueCount="103">
  <si>
    <t>Problem</t>
  </si>
  <si>
    <t>Description</t>
  </si>
  <si>
    <t>Possible Points</t>
  </si>
  <si>
    <t>Earned Points</t>
  </si>
  <si>
    <t>Note</t>
  </si>
  <si>
    <t>1)</t>
  </si>
  <si>
    <t>2)</t>
  </si>
  <si>
    <t>Total Possible Points</t>
  </si>
  <si>
    <t>Is Test Submitted Past due date-time?</t>
  </si>
  <si>
    <t>No</t>
  </si>
  <si>
    <t>Your Earned Test Score:</t>
  </si>
  <si>
    <t>Be sure to scroll up to see whole score sheet.</t>
  </si>
  <si>
    <t>fall 2022</t>
  </si>
  <si>
    <t>r#@$A22w44x66y77z</t>
  </si>
  <si>
    <t xml:space="preserve">    </t>
  </si>
  <si>
    <t>Test Instructions:</t>
  </si>
  <si>
    <t>You must rename each test file so that the file name contains your name.</t>
  </si>
  <si>
    <r>
      <t xml:space="preserve">Tests that do not follow this naming rule are scored as </t>
    </r>
    <r>
      <rPr>
        <b/>
        <sz val="11"/>
        <color theme="1"/>
        <rFont val="Aptos Narrow"/>
        <family val="2"/>
        <scheme val="minor"/>
      </rPr>
      <t>zero</t>
    </r>
    <r>
      <rPr>
        <sz val="11"/>
        <color theme="1"/>
        <rFont val="Aptos Narrow"/>
        <family val="2"/>
        <scheme val="minor"/>
      </rPr>
      <t>.</t>
    </r>
  </si>
  <si>
    <t>3)</t>
  </si>
  <si>
    <t>4)</t>
  </si>
  <si>
    <r>
      <t xml:space="preserve">Late tests without a documentable emergency are assessed as a </t>
    </r>
    <r>
      <rPr>
        <b/>
        <sz val="11"/>
        <color theme="1"/>
        <rFont val="Aptos Narrow"/>
        <family val="2"/>
        <scheme val="minor"/>
      </rPr>
      <t>25% deduction</t>
    </r>
    <r>
      <rPr>
        <sz val="11"/>
        <color theme="1"/>
        <rFont val="Aptos Narrow"/>
        <family val="2"/>
        <scheme val="minor"/>
      </rPr>
      <t>.</t>
    </r>
  </si>
  <si>
    <t>You can hand in tests late if a documentable emergency occurs, like documented deaths or medical emergencies.</t>
  </si>
  <si>
    <t>The test scores earned will count toward your grade for the class.</t>
  </si>
  <si>
    <t>If you have questions you can contact Michael Girvin: mgirvin@highline.edu, 206-592-3562, or office 29-307.</t>
  </si>
  <si>
    <t>Fall, 2022 File</t>
  </si>
  <si>
    <t>* This test covers everything in class up through video #4</t>
  </si>
  <si>
    <t>For example, if your name is “Sioux Noline” and the test file has the name “YourNameBusn218Test04.xlsx",</t>
  </si>
  <si>
    <t>you MUST rename the file to become: “SiouxNolineYourNameBusn218Test04.xlsx”.</t>
  </si>
  <si>
    <t>If an invoice was due on 11/23/2024 and today is 12/19/2024, how many days late is the invoice? Be sure to use Excel's Golden Rule.</t>
  </si>
  <si>
    <t>If the project started on 5/12/2025 and ran until 7/17/2025, how man days did the project take? The start date is included in the count of number of days. Be sure to use Excel's Golden Rule.</t>
  </si>
  <si>
    <t>Date</t>
  </si>
  <si>
    <t>Holiday</t>
  </si>
  <si>
    <t>Martin Luther King Day</t>
  </si>
  <si>
    <t>Groundhog Day</t>
  </si>
  <si>
    <t>Lincoln's Birthday</t>
  </si>
  <si>
    <t>Valentine's Day</t>
  </si>
  <si>
    <t>Presidents Day and Washington's Birthday</t>
  </si>
  <si>
    <t>Mardi Gras Carnival</t>
  </si>
  <si>
    <t>St. Patrick's Day</t>
  </si>
  <si>
    <t>Easter Monday</t>
  </si>
  <si>
    <t>Earth Day</t>
  </si>
  <si>
    <t>Cinco de Mayo</t>
  </si>
  <si>
    <t>Mother's Day</t>
  </si>
  <si>
    <t>Armed Forces Day</t>
  </si>
  <si>
    <t>Flag Day</t>
  </si>
  <si>
    <t>Father's Day</t>
  </si>
  <si>
    <t>Juneteenth</t>
  </si>
  <si>
    <t>Independence Day</t>
  </si>
  <si>
    <t>Parents' Day</t>
  </si>
  <si>
    <t>Labor Day</t>
  </si>
  <si>
    <t>Grandparents' Day</t>
  </si>
  <si>
    <t>Native American Day</t>
  </si>
  <si>
    <t>Halloween</t>
  </si>
  <si>
    <t>Thanksgiving</t>
  </si>
  <si>
    <t>Pearl Harbor Remembrance Day</t>
  </si>
  <si>
    <t>Christmas Day</t>
  </si>
  <si>
    <t>New Year's Eve</t>
  </si>
  <si>
    <t>Weekdays Not Included:</t>
  </si>
  <si>
    <t>The next work cycle starts on 2/22/24, and it ends on 12/29/24. Calculate the number of workdays if Thursday and Monday are the weekend (non-working days) and the holidays that are listed to the right are not included as workdays. Be sure to use Excel's Golden Rule.</t>
  </si>
  <si>
    <t>Fall Quarter Start Date:</t>
  </si>
  <si>
    <t>Year</t>
  </si>
  <si>
    <t>Month Number</t>
  </si>
  <si>
    <t>Day Number</t>
  </si>
  <si>
    <t>Day Name</t>
  </si>
  <si>
    <t>From the date of 9/22/2025 in cell C7 extract the year number, month number, day number and day name in the cells C8, C9, C10, and C11, respectively.</t>
  </si>
  <si>
    <t>Employee</t>
  </si>
  <si>
    <t>Day</t>
  </si>
  <si>
    <t>StartTime</t>
  </si>
  <si>
    <t>Hours Worked</t>
  </si>
  <si>
    <t>Total Hours:</t>
  </si>
  <si>
    <t>Wage per hour:</t>
  </si>
  <si>
    <t>Gross Pay:</t>
  </si>
  <si>
    <t>Miki Ito</t>
  </si>
  <si>
    <t>EndTime</t>
  </si>
  <si>
    <t>5)</t>
  </si>
  <si>
    <t>Other 1</t>
  </si>
  <si>
    <t>Other 2</t>
  </si>
  <si>
    <t>Other 3</t>
  </si>
  <si>
    <t>Follow Excel's Golden Rule and List Labels? Like: Due Date, Today, Days Late?</t>
  </si>
  <si>
    <t>List dates: 11/23/2024, 12/19/2024?</t>
  </si>
  <si>
    <t>Formula like: =C8-C7?</t>
  </si>
  <si>
    <t>Correct # of Days Late = 26?</t>
  </si>
  <si>
    <t>Follow Excel's Golden Rule and List Labels? Like: Start Date, End Date, # of Project Dates?</t>
  </si>
  <si>
    <t>List dates: 5/12/2025, 7/17/2025?</t>
  </si>
  <si>
    <t>Formula like: =C8-C7+1?</t>
  </si>
  <si>
    <t>Correct # of # of Project Dates = 67?</t>
  </si>
  <si>
    <t>Follow Excel's Golden Rule and List Labels? Like: Start Date, End Date, # Workdays?</t>
  </si>
  <si>
    <t>List dates: 2/22/2024, 12/29/2024?</t>
  </si>
  <si>
    <t>Formula like: =NETWORKDAYS.INTL(C7,C8,"1001000",H8:H32)?</t>
  </si>
  <si>
    <t>Correct # of # Workdays = 223?</t>
  </si>
  <si>
    <t>Follow Excel's Golden Rule and List Labels? Like: Fall Quarter Start Date:, Year, Month Number, Day Number, Day Name?</t>
  </si>
  <si>
    <t>List date: 9/22/2025?</t>
  </si>
  <si>
    <t>Formula like: =YEAR(C7)?</t>
  </si>
  <si>
    <t>Correct # of Year = 2025?</t>
  </si>
  <si>
    <t>Formula like: =MONTH(C7)?</t>
  </si>
  <si>
    <t>Correct # of Month Number = 9?</t>
  </si>
  <si>
    <t>Formula like: =DAY(C7)?</t>
  </si>
  <si>
    <t>Correct # of Day Number = 22?</t>
  </si>
  <si>
    <t>Formula like: =TEXT(C7,"dddd")?</t>
  </si>
  <si>
    <t>Correct Day Name = Monday?</t>
  </si>
  <si>
    <t>E9: =MOD(D9:D18-C9:C18,1)*24</t>
  </si>
  <si>
    <t>H9: =(D9:D18-C9:C18+(D9:D18&lt;C9:C18))*24</t>
  </si>
  <si>
    <t>This test has four problems on the worksheet with the names "P(1)", "P(2)", "P(3)", "P(4)", and "P(5)".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</si>
</sst>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[$-F400]h:mm:ss\ AM/PM"/>
    <numFmt numFmtId="169" formatCode="ddd\,\ m/d/yy"/>
  </numFmts>
  <fonts count="10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8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rgb="FFFFFF00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indexed="8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/>
    <xf numFmtId="0" fontId="2" fillId="3" borderId="1" xfId="0" quotePrefix="1" applyFont="1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4" borderId="2" xfId="0" applyFont="1" applyFill="1" applyBorder="1"/>
    <xf numFmtId="0" fontId="1" fillId="4" borderId="3" xfId="0" applyFont="1" applyFill="1" applyBorder="1" applyAlignment="1">
      <alignment horizontal="right" wrapText="1"/>
    </xf>
    <xf numFmtId="0" fontId="1" fillId="4" borderId="1" xfId="0" applyFont="1" applyFill="1" applyBorder="1"/>
    <xf numFmtId="0" fontId="0" fillId="0" borderId="1" xfId="0" applyBorder="1" applyAlignment="1">
      <alignment wrapText="1"/>
    </xf>
    <xf numFmtId="0" fontId="3" fillId="5" borderId="2" xfId="0" applyFont="1" applyFill="1" applyBorder="1"/>
    <xf numFmtId="0" fontId="1" fillId="5" borderId="3" xfId="0" applyFont="1" applyFill="1" applyBorder="1" applyAlignment="1">
      <alignment horizontal="right" wrapText="1"/>
    </xf>
    <xf numFmtId="0" fontId="1" fillId="5" borderId="1" xfId="0" applyFont="1" applyFill="1" applyBorder="1" applyAlignment="1">
      <alignment horizontal="right"/>
    </xf>
    <xf numFmtId="0" fontId="3" fillId="5" borderId="1" xfId="0" applyFont="1" applyFill="1" applyBorder="1"/>
    <xf numFmtId="0" fontId="3" fillId="5" borderId="1" xfId="0" applyFont="1" applyFill="1" applyBorder="1" applyAlignment="1">
      <alignment wrapText="1"/>
    </xf>
    <xf numFmtId="0" fontId="0" fillId="6" borderId="2" xfId="0" applyFill="1" applyBorder="1"/>
    <xf numFmtId="0" fontId="0" fillId="6" borderId="3" xfId="0" applyFill="1" applyBorder="1" applyAlignment="1">
      <alignment wrapText="1"/>
    </xf>
    <xf numFmtId="0" fontId="2" fillId="6" borderId="1" xfId="0" applyFont="1" applyFill="1" applyBorder="1" applyAlignment="1">
      <alignment horizontal="right"/>
    </xf>
    <xf numFmtId="0" fontId="2" fillId="0" borderId="1" xfId="0" applyFont="1" applyBorder="1"/>
    <xf numFmtId="0" fontId="4" fillId="5" borderId="4" xfId="0" applyFont="1" applyFill="1" applyBorder="1" applyAlignment="1">
      <alignment horizontal="centerContinuous"/>
    </xf>
    <xf numFmtId="0" fontId="5" fillId="5" borderId="3" xfId="0" applyFont="1" applyFill="1" applyBorder="1" applyAlignment="1">
      <alignment horizontal="centerContinuous"/>
    </xf>
    <xf numFmtId="0" fontId="0" fillId="7" borderId="0" xfId="0" applyFill="1" applyAlignment="1">
      <alignment horizontal="left" indent="3"/>
    </xf>
    <xf numFmtId="0" fontId="0" fillId="7" borderId="0" xfId="0" applyFill="1"/>
    <xf numFmtId="0" fontId="0" fillId="7" borderId="5" xfId="0" applyFill="1" applyBorder="1"/>
    <xf numFmtId="0" fontId="2" fillId="7" borderId="5" xfId="0" applyFont="1" applyFill="1" applyBorder="1"/>
    <xf numFmtId="0" fontId="6" fillId="7" borderId="0" xfId="0" applyFont="1" applyFill="1"/>
    <xf numFmtId="0" fontId="7" fillId="7" borderId="0" xfId="0" applyFont="1" applyFill="1"/>
    <xf numFmtId="0" fontId="0" fillId="3" borderId="1" xfId="0" applyFill="1" applyBorder="1" applyAlignment="1">
      <alignment horizontal="left" wrapText="1"/>
    </xf>
    <xf numFmtId="14" fontId="0" fillId="0" borderId="0" xfId="0" applyNumberFormat="1"/>
    <xf numFmtId="14" fontId="0" fillId="0" borderId="1" xfId="0" applyNumberFormat="1" applyBorder="1"/>
    <xf numFmtId="0" fontId="0" fillId="8" borderId="1" xfId="0" applyFill="1" applyBorder="1"/>
    <xf numFmtId="0" fontId="3" fillId="2" borderId="1" xfId="0" applyFont="1" applyFill="1" applyBorder="1"/>
    <xf numFmtId="0" fontId="2" fillId="0" borderId="0" xfId="0" applyFont="1"/>
    <xf numFmtId="0" fontId="0" fillId="3" borderId="6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 wrapText="1"/>
    </xf>
    <xf numFmtId="0" fontId="1" fillId="2" borderId="2" xfId="0" applyFont="1" applyFill="1" applyBorder="1"/>
    <xf numFmtId="0" fontId="1" fillId="2" borderId="3" xfId="0" applyFont="1" applyFill="1" applyBorder="1"/>
    <xf numFmtId="0" fontId="9" fillId="0" borderId="13" xfId="0" applyFont="1" applyBorder="1"/>
    <xf numFmtId="168" fontId="0" fillId="0" borderId="1" xfId="0" applyNumberFormat="1" applyBorder="1"/>
    <xf numFmtId="169" fontId="0" fillId="0" borderId="1" xfId="0" applyNumberFormat="1" applyBorder="1"/>
    <xf numFmtId="0" fontId="0" fillId="8" borderId="1" xfId="0" applyNumberFormat="1" applyFill="1" applyBorder="1"/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2" fillId="9" borderId="1" xfId="0" quotePrefix="1" applyFont="1" applyFill="1" applyBorder="1" applyAlignment="1">
      <alignment horizontal="center"/>
    </xf>
    <xf numFmtId="0" fontId="0" fillId="9" borderId="1" xfId="0" applyFill="1" applyBorder="1" applyAlignment="1">
      <alignment horizontal="left" wrapText="1"/>
    </xf>
    <xf numFmtId="0" fontId="0" fillId="9" borderId="1" xfId="0" applyFill="1" applyBorder="1"/>
    <xf numFmtId="0" fontId="0" fillId="9" borderId="1" xfId="0" applyFill="1" applyBorder="1" applyAlignment="1">
      <alignment wrapText="1"/>
    </xf>
    <xf numFmtId="0" fontId="2" fillId="9" borderId="1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00FF00"/>
        </patternFill>
      </fill>
    </dxf>
  </dxfs>
  <tableStyles count="0" defaultTableStyle="TableStyleMedium2" defaultPivotStyle="PivotStyleLight16"/>
  <colors>
    <mruColors>
      <color rgb="FFFFFFCC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1AB2D-08E0-460D-9081-743C1B013EBD}">
  <sheetPr codeName="Sheet1">
    <tabColor rgb="FFFF0000"/>
  </sheetPr>
  <dimension ref="B2:RAL4541"/>
  <sheetViews>
    <sheetView zoomScale="85" zoomScaleNormal="85" workbookViewId="0">
      <pane ySplit="2" topLeftCell="A3" activePane="bottomLeft" state="frozen"/>
      <selection activeCell="B4" sqref="B4"/>
      <selection pane="bottomLeft"/>
    </sheetView>
  </sheetViews>
  <sheetFormatPr defaultRowHeight="14.4" x14ac:dyDescent="0.3"/>
  <cols>
    <col min="1" max="1" width="3.109375" customWidth="1"/>
    <col min="3" max="3" width="88.44140625" customWidth="1"/>
    <col min="4" max="4" width="14.5546875" bestFit="1" customWidth="1"/>
    <col min="5" max="5" width="13.33203125" bestFit="1" customWidth="1"/>
    <col min="6" max="6" width="22.6640625" customWidth="1"/>
    <col min="7" max="14" width="20.5546875" customWidth="1"/>
  </cols>
  <sheetData>
    <row r="2" spans="2:6" x14ac:dyDescent="0.3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2:6" x14ac:dyDescent="0.3">
      <c r="B3" s="2" t="s">
        <v>5</v>
      </c>
      <c r="C3" s="28" t="s">
        <v>78</v>
      </c>
      <c r="D3" s="4">
        <f t="shared" ref="D3:D29" si="0">50/ROWS(C3:C29)</f>
        <v>1.8518518518518519</v>
      </c>
      <c r="E3" s="4">
        <f t="shared" ref="E3:E29" si="1">D3</f>
        <v>1.8518518518518519</v>
      </c>
      <c r="F3" s="3"/>
    </row>
    <row r="4" spans="2:6" x14ac:dyDescent="0.3">
      <c r="B4" s="2"/>
      <c r="C4" s="28" t="s">
        <v>79</v>
      </c>
      <c r="D4" s="4">
        <f t="shared" si="0"/>
        <v>1.8518518518518519</v>
      </c>
      <c r="E4" s="4">
        <f t="shared" si="1"/>
        <v>1.8518518518518519</v>
      </c>
      <c r="F4" s="3"/>
    </row>
    <row r="5" spans="2:6" x14ac:dyDescent="0.3">
      <c r="B5" s="2"/>
      <c r="C5" s="28" t="s">
        <v>80</v>
      </c>
      <c r="D5" s="4">
        <f t="shared" si="0"/>
        <v>1.8518518518518519</v>
      </c>
      <c r="E5" s="4">
        <f t="shared" si="1"/>
        <v>1.8518518518518519</v>
      </c>
      <c r="F5" s="3"/>
    </row>
    <row r="6" spans="2:6" x14ac:dyDescent="0.3">
      <c r="B6" s="2"/>
      <c r="C6" s="28" t="s">
        <v>81</v>
      </c>
      <c r="D6" s="4">
        <f t="shared" si="0"/>
        <v>1.8518518518518519</v>
      </c>
      <c r="E6" s="4">
        <f t="shared" si="1"/>
        <v>1.8518518518518519</v>
      </c>
      <c r="F6" s="3"/>
    </row>
    <row r="7" spans="2:6" x14ac:dyDescent="0.3">
      <c r="B7" s="55" t="s">
        <v>6</v>
      </c>
      <c r="C7" s="56" t="s">
        <v>82</v>
      </c>
      <c r="D7" s="57">
        <f t="shared" si="0"/>
        <v>1.8518518518518519</v>
      </c>
      <c r="E7" s="57">
        <f t="shared" si="1"/>
        <v>1.8518518518518519</v>
      </c>
      <c r="F7" s="58"/>
    </row>
    <row r="8" spans="2:6" x14ac:dyDescent="0.3">
      <c r="B8" s="55"/>
      <c r="C8" s="56" t="s">
        <v>83</v>
      </c>
      <c r="D8" s="57">
        <f t="shared" si="0"/>
        <v>1.8518518518518519</v>
      </c>
      <c r="E8" s="57">
        <f t="shared" si="1"/>
        <v>1.8518518518518519</v>
      </c>
      <c r="F8" s="58"/>
    </row>
    <row r="9" spans="2:6" x14ac:dyDescent="0.3">
      <c r="B9" s="55"/>
      <c r="C9" s="56" t="s">
        <v>84</v>
      </c>
      <c r="D9" s="57">
        <f t="shared" si="0"/>
        <v>1.8518518518518519</v>
      </c>
      <c r="E9" s="57">
        <f t="shared" si="1"/>
        <v>1.8518518518518519</v>
      </c>
      <c r="F9" s="58"/>
    </row>
    <row r="10" spans="2:6" x14ac:dyDescent="0.3">
      <c r="B10" s="55"/>
      <c r="C10" s="56" t="s">
        <v>85</v>
      </c>
      <c r="D10" s="57">
        <f t="shared" si="0"/>
        <v>1.8518518518518519</v>
      </c>
      <c r="E10" s="57">
        <f t="shared" si="1"/>
        <v>1.8518518518518519</v>
      </c>
      <c r="F10" s="58"/>
    </row>
    <row r="11" spans="2:6" x14ac:dyDescent="0.3">
      <c r="B11" s="2" t="s">
        <v>18</v>
      </c>
      <c r="C11" s="28" t="s">
        <v>86</v>
      </c>
      <c r="D11" s="4">
        <f t="shared" si="0"/>
        <v>1.8518518518518519</v>
      </c>
      <c r="E11" s="4">
        <f t="shared" si="1"/>
        <v>1.8518518518518519</v>
      </c>
      <c r="F11" s="3"/>
    </row>
    <row r="12" spans="2:6" x14ac:dyDescent="0.3">
      <c r="B12" s="2"/>
      <c r="C12" s="28" t="s">
        <v>87</v>
      </c>
      <c r="D12" s="4">
        <f t="shared" si="0"/>
        <v>1.8518518518518519</v>
      </c>
      <c r="E12" s="4">
        <f t="shared" si="1"/>
        <v>1.8518518518518519</v>
      </c>
      <c r="F12" s="3"/>
    </row>
    <row r="13" spans="2:6" x14ac:dyDescent="0.3">
      <c r="B13" s="2"/>
      <c r="C13" s="28" t="s">
        <v>88</v>
      </c>
      <c r="D13" s="4">
        <f t="shared" si="0"/>
        <v>1.8518518518518519</v>
      </c>
      <c r="E13" s="4">
        <f t="shared" si="1"/>
        <v>1.8518518518518519</v>
      </c>
      <c r="F13" s="3"/>
    </row>
    <row r="14" spans="2:6" x14ac:dyDescent="0.3">
      <c r="B14" s="2"/>
      <c r="C14" s="28" t="s">
        <v>89</v>
      </c>
      <c r="D14" s="4">
        <f t="shared" si="0"/>
        <v>1.8518518518518519</v>
      </c>
      <c r="E14" s="4">
        <f t="shared" si="1"/>
        <v>1.8518518518518519</v>
      </c>
      <c r="F14" s="3"/>
    </row>
    <row r="15" spans="2:6" ht="28.8" x14ac:dyDescent="0.3">
      <c r="B15" s="55" t="s">
        <v>19</v>
      </c>
      <c r="C15" s="56" t="s">
        <v>90</v>
      </c>
      <c r="D15" s="57">
        <f t="shared" si="0"/>
        <v>1.8518518518518519</v>
      </c>
      <c r="E15" s="57">
        <f t="shared" si="1"/>
        <v>1.8518518518518519</v>
      </c>
      <c r="F15" s="58"/>
    </row>
    <row r="16" spans="2:6" x14ac:dyDescent="0.3">
      <c r="B16" s="55"/>
      <c r="C16" s="56" t="s">
        <v>91</v>
      </c>
      <c r="D16" s="57">
        <f t="shared" si="0"/>
        <v>1.8518518518518519</v>
      </c>
      <c r="E16" s="57">
        <f t="shared" si="1"/>
        <v>1.8518518518518519</v>
      </c>
      <c r="F16" s="58"/>
    </row>
    <row r="17" spans="2:6" x14ac:dyDescent="0.3">
      <c r="B17" s="55"/>
      <c r="C17" s="56" t="s">
        <v>92</v>
      </c>
      <c r="D17" s="57">
        <f t="shared" si="0"/>
        <v>1.8518518518518519</v>
      </c>
      <c r="E17" s="57">
        <f t="shared" si="1"/>
        <v>1.8518518518518519</v>
      </c>
      <c r="F17" s="58"/>
    </row>
    <row r="18" spans="2:6" x14ac:dyDescent="0.3">
      <c r="B18" s="55"/>
      <c r="C18" s="56" t="s">
        <v>93</v>
      </c>
      <c r="D18" s="57">
        <f t="shared" si="0"/>
        <v>1.8518518518518519</v>
      </c>
      <c r="E18" s="57">
        <f t="shared" si="1"/>
        <v>1.8518518518518519</v>
      </c>
      <c r="F18" s="58"/>
    </row>
    <row r="19" spans="2:6" x14ac:dyDescent="0.3">
      <c r="B19" s="55"/>
      <c r="C19" s="56" t="s">
        <v>94</v>
      </c>
      <c r="D19" s="57">
        <f t="shared" si="0"/>
        <v>1.8518518518518519</v>
      </c>
      <c r="E19" s="57">
        <f t="shared" si="1"/>
        <v>1.8518518518518519</v>
      </c>
      <c r="F19" s="58"/>
    </row>
    <row r="20" spans="2:6" x14ac:dyDescent="0.3">
      <c r="B20" s="55"/>
      <c r="C20" s="56" t="s">
        <v>95</v>
      </c>
      <c r="D20" s="57">
        <f t="shared" si="0"/>
        <v>1.8518518518518519</v>
      </c>
      <c r="E20" s="57">
        <f t="shared" si="1"/>
        <v>1.8518518518518519</v>
      </c>
      <c r="F20" s="58"/>
    </row>
    <row r="21" spans="2:6" x14ac:dyDescent="0.3">
      <c r="B21" s="55"/>
      <c r="C21" s="58" t="s">
        <v>96</v>
      </c>
      <c r="D21" s="57">
        <f t="shared" si="0"/>
        <v>1.8518518518518519</v>
      </c>
      <c r="E21" s="57">
        <f t="shared" si="1"/>
        <v>1.8518518518518519</v>
      </c>
      <c r="F21" s="58"/>
    </row>
    <row r="22" spans="2:6" x14ac:dyDescent="0.3">
      <c r="B22" s="59"/>
      <c r="C22" s="56" t="s">
        <v>97</v>
      </c>
      <c r="D22" s="57">
        <f t="shared" si="0"/>
        <v>1.8518518518518519</v>
      </c>
      <c r="E22" s="57">
        <f t="shared" si="1"/>
        <v>1.8518518518518519</v>
      </c>
      <c r="F22" s="58"/>
    </row>
    <row r="23" spans="2:6" x14ac:dyDescent="0.3">
      <c r="B23" s="59"/>
      <c r="C23" s="58" t="s">
        <v>98</v>
      </c>
      <c r="D23" s="57">
        <f t="shared" si="0"/>
        <v>1.8518518518518519</v>
      </c>
      <c r="E23" s="57">
        <f t="shared" si="1"/>
        <v>1.8518518518518519</v>
      </c>
      <c r="F23" s="58"/>
    </row>
    <row r="24" spans="2:6" x14ac:dyDescent="0.3">
      <c r="B24" s="59"/>
      <c r="C24" s="56" t="s">
        <v>99</v>
      </c>
      <c r="D24" s="57">
        <f t="shared" si="0"/>
        <v>1.8518518518518519</v>
      </c>
      <c r="E24" s="57">
        <f t="shared" si="1"/>
        <v>1.8518518518518519</v>
      </c>
      <c r="F24" s="58"/>
    </row>
    <row r="25" spans="2:6" x14ac:dyDescent="0.3">
      <c r="B25" s="6" t="s">
        <v>74</v>
      </c>
      <c r="C25" s="3" t="s">
        <v>100</v>
      </c>
      <c r="D25" s="4">
        <f t="shared" si="0"/>
        <v>1.8518518518518519</v>
      </c>
      <c r="E25" s="4">
        <f t="shared" si="1"/>
        <v>1.8518518518518519</v>
      </c>
      <c r="F25" s="3"/>
    </row>
    <row r="26" spans="2:6" x14ac:dyDescent="0.3">
      <c r="B26" s="6"/>
      <c r="C26" s="3" t="s">
        <v>101</v>
      </c>
      <c r="D26" s="4">
        <f t="shared" si="0"/>
        <v>1.8518518518518519</v>
      </c>
      <c r="E26" s="4">
        <f t="shared" si="1"/>
        <v>1.8518518518518519</v>
      </c>
      <c r="F26" s="3"/>
    </row>
    <row r="27" spans="2:6" x14ac:dyDescent="0.3">
      <c r="B27" s="59"/>
      <c r="C27" s="58" t="s">
        <v>75</v>
      </c>
      <c r="D27" s="57">
        <f t="shared" si="0"/>
        <v>1.8518518518518519</v>
      </c>
      <c r="E27" s="57">
        <f t="shared" si="1"/>
        <v>1.8518518518518519</v>
      </c>
      <c r="F27" s="58"/>
    </row>
    <row r="28" spans="2:6" x14ac:dyDescent="0.3">
      <c r="B28" s="59"/>
      <c r="C28" s="58" t="s">
        <v>76</v>
      </c>
      <c r="D28" s="57">
        <f t="shared" si="0"/>
        <v>1.8518518518518519</v>
      </c>
      <c r="E28" s="57">
        <f t="shared" si="1"/>
        <v>1.8518518518518519</v>
      </c>
      <c r="F28" s="58"/>
    </row>
    <row r="29" spans="2:6" x14ac:dyDescent="0.3">
      <c r="B29" s="59"/>
      <c r="C29" s="58" t="s">
        <v>77</v>
      </c>
      <c r="D29" s="57">
        <f t="shared" si="0"/>
        <v>1.8518518518518519</v>
      </c>
      <c r="E29" s="57">
        <f t="shared" si="1"/>
        <v>1.8518518518518519</v>
      </c>
      <c r="F29" s="58"/>
    </row>
    <row r="30" spans="2:6" x14ac:dyDescent="0.3">
      <c r="B30" s="7"/>
      <c r="C30" s="8" t="s">
        <v>7</v>
      </c>
      <c r="D30" s="9">
        <f>SUM(D3:D29)</f>
        <v>50.000000000000021</v>
      </c>
      <c r="E30" s="5"/>
      <c r="F30" s="10"/>
    </row>
    <row r="31" spans="2:6" x14ac:dyDescent="0.3">
      <c r="B31" s="11"/>
      <c r="C31" s="12" t="s">
        <v>8</v>
      </c>
      <c r="D31" s="13" t="s">
        <v>9</v>
      </c>
      <c r="E31" s="14" t="str">
        <f>IF(D31="Yes",-0.25*SUM(E3:E29),"")</f>
        <v/>
      </c>
      <c r="F31" s="15" t="str">
        <f>IF(D31="Yes","Deduction for late test","")</f>
        <v/>
      </c>
    </row>
    <row r="32" spans="2:6" x14ac:dyDescent="0.3">
      <c r="B32" s="16"/>
      <c r="C32" s="17"/>
      <c r="D32" s="18" t="s">
        <v>10</v>
      </c>
      <c r="E32" s="19">
        <f>SUM(E3:E31)</f>
        <v>50.000000000000021</v>
      </c>
      <c r="F32" s="10"/>
    </row>
    <row r="35" spans="2:6" ht="23.4" x14ac:dyDescent="0.45">
      <c r="B35" s="20" t="s">
        <v>11</v>
      </c>
      <c r="C35" s="20"/>
      <c r="D35" s="20"/>
      <c r="E35" s="20"/>
      <c r="F35" s="21" t="s">
        <v>12</v>
      </c>
    </row>
    <row r="4539" spans="12203:12206" x14ac:dyDescent="0.3">
      <c r="RAI4539" t="s">
        <v>13</v>
      </c>
    </row>
    <row r="4541" spans="12203:12206" x14ac:dyDescent="0.3">
      <c r="RAL4541" t="s">
        <v>14</v>
      </c>
    </row>
  </sheetData>
  <phoneticPr fontId="8" type="noConversion"/>
  <conditionalFormatting sqref="B3:F29">
    <cfRule type="expression" dxfId="0" priority="6">
      <formula>$D3&lt;&gt;$E3</formula>
    </cfRule>
  </conditionalFormatting>
  <dataValidations disablePrompts="1" count="1">
    <dataValidation type="list" allowBlank="1" showInputMessage="1" showErrorMessage="1" sqref="D31" xr:uid="{FD2BEB12-5033-42DF-A727-BA17017AD363}">
      <formula1>"Yes,No"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F22A2-F546-44FE-A5D7-DCBC4EB08D07}">
  <sheetPr codeName="Sheet4">
    <tabColor rgb="FFFFFF00"/>
  </sheetPr>
  <dimension ref="A1:L16"/>
  <sheetViews>
    <sheetView tabSelected="1" zoomScale="130" zoomScaleNormal="130" workbookViewId="0"/>
  </sheetViews>
  <sheetFormatPr defaultRowHeight="14.4" x14ac:dyDescent="0.3"/>
  <cols>
    <col min="1" max="1" width="2.5546875" customWidth="1"/>
  </cols>
  <sheetData>
    <row r="1" spans="1:12" x14ac:dyDescent="0.3">
      <c r="A1" s="22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x14ac:dyDescent="0.3">
      <c r="A2" s="24"/>
      <c r="B2" s="25" t="s">
        <v>15</v>
      </c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x14ac:dyDescent="0.3">
      <c r="A3" s="23" t="s">
        <v>5</v>
      </c>
      <c r="B3" s="23" t="s">
        <v>16</v>
      </c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x14ac:dyDescent="0.3">
      <c r="A4" s="23"/>
      <c r="B4" s="23" t="s">
        <v>26</v>
      </c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x14ac:dyDescent="0.3">
      <c r="A5" s="23"/>
      <c r="B5" s="23" t="s">
        <v>27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3">
      <c r="A6" s="23"/>
      <c r="B6" s="23" t="s">
        <v>17</v>
      </c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3">
      <c r="A7" s="23" t="s">
        <v>6</v>
      </c>
      <c r="B7" s="23" t="s">
        <v>102</v>
      </c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2" x14ac:dyDescent="0.3">
      <c r="A8" s="23" t="s">
        <v>18</v>
      </c>
      <c r="B8" s="23" t="s">
        <v>20</v>
      </c>
      <c r="C8" s="23"/>
      <c r="D8" s="23"/>
      <c r="E8" s="23"/>
      <c r="F8" s="23"/>
      <c r="G8" s="23"/>
      <c r="H8" s="23"/>
      <c r="I8" s="23"/>
      <c r="J8" s="23"/>
      <c r="K8" s="23"/>
      <c r="L8" s="23"/>
    </row>
    <row r="9" spans="1:12" x14ac:dyDescent="0.3">
      <c r="A9" s="23"/>
      <c r="B9" s="23" t="s">
        <v>21</v>
      </c>
      <c r="C9" s="23"/>
      <c r="D9" s="23"/>
      <c r="E9" s="23"/>
      <c r="F9" s="23"/>
      <c r="G9" s="23"/>
      <c r="H9" s="23"/>
      <c r="I9" s="23"/>
      <c r="J9" s="23"/>
      <c r="K9" s="23"/>
      <c r="L9" s="23"/>
    </row>
    <row r="10" spans="1:12" x14ac:dyDescent="0.3">
      <c r="A10" s="23" t="s">
        <v>19</v>
      </c>
      <c r="B10" s="23" t="s">
        <v>22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2" x14ac:dyDescent="0.3">
      <c r="A11" s="26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12" x14ac:dyDescent="0.3">
      <c r="A12" s="26" t="s">
        <v>23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1:12" x14ac:dyDescent="0.3">
      <c r="A13" s="23"/>
      <c r="B13" s="23"/>
      <c r="C13" s="23"/>
      <c r="D13" s="23"/>
      <c r="E13" s="23"/>
      <c r="F13" s="27" t="s">
        <v>24</v>
      </c>
      <c r="G13" s="23"/>
      <c r="H13" s="23"/>
      <c r="I13" s="23"/>
      <c r="J13" s="23"/>
      <c r="K13" s="23"/>
      <c r="L13" s="23"/>
    </row>
    <row r="14" spans="1:12" x14ac:dyDescent="0.3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1:12" x14ac:dyDescent="0.3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pans="1:12" x14ac:dyDescent="0.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71B64-211F-40C0-B562-2EE9527907DD}">
  <sheetPr codeName="Sheet2">
    <tabColor rgb="FF0000FF"/>
  </sheetPr>
  <dimension ref="B2:F4"/>
  <sheetViews>
    <sheetView zoomScale="145" zoomScaleNormal="145" workbookViewId="0">
      <selection activeCell="B2" sqref="B2:F4"/>
    </sheetView>
  </sheetViews>
  <sheetFormatPr defaultRowHeight="14.4" x14ac:dyDescent="0.3"/>
  <cols>
    <col min="1" max="1" width="2.6640625" customWidth="1"/>
    <col min="2" max="2" width="18" customWidth="1"/>
    <col min="3" max="7" width="13" customWidth="1"/>
  </cols>
  <sheetData>
    <row r="2" spans="2:6" ht="14.4" customHeight="1" x14ac:dyDescent="0.3">
      <c r="B2" s="34" t="s">
        <v>28</v>
      </c>
      <c r="C2" s="35"/>
      <c r="D2" s="35"/>
      <c r="E2" s="35"/>
      <c r="F2" s="36"/>
    </row>
    <row r="3" spans="2:6" x14ac:dyDescent="0.3">
      <c r="B3" s="37"/>
      <c r="C3" s="38"/>
      <c r="D3" s="38"/>
      <c r="E3" s="38"/>
      <c r="F3" s="39"/>
    </row>
    <row r="4" spans="2:6" x14ac:dyDescent="0.3">
      <c r="B4" s="40"/>
      <c r="C4" s="41"/>
      <c r="D4" s="41"/>
      <c r="E4" s="41"/>
      <c r="F4" s="42"/>
    </row>
  </sheetData>
  <mergeCells count="1">
    <mergeCell ref="B2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E1C68-36F4-41BF-8637-D72A303AC1EC}">
  <sheetPr>
    <tabColor rgb="FF0000FF"/>
  </sheetPr>
  <dimension ref="B2:F4"/>
  <sheetViews>
    <sheetView zoomScale="145" zoomScaleNormal="145" workbookViewId="0">
      <selection activeCell="B2" sqref="B2:F4"/>
    </sheetView>
  </sheetViews>
  <sheetFormatPr defaultRowHeight="14.4" x14ac:dyDescent="0.3"/>
  <cols>
    <col min="1" max="1" width="2.6640625" customWidth="1"/>
    <col min="2" max="2" width="18" customWidth="1"/>
    <col min="3" max="7" width="13" customWidth="1"/>
  </cols>
  <sheetData>
    <row r="2" spans="2:6" ht="14.4" customHeight="1" x14ac:dyDescent="0.3">
      <c r="B2" s="34" t="s">
        <v>29</v>
      </c>
      <c r="C2" s="35"/>
      <c r="D2" s="35"/>
      <c r="E2" s="35"/>
      <c r="F2" s="36"/>
    </row>
    <row r="3" spans="2:6" x14ac:dyDescent="0.3">
      <c r="B3" s="37"/>
      <c r="C3" s="38"/>
      <c r="D3" s="38"/>
      <c r="E3" s="38"/>
      <c r="F3" s="39"/>
    </row>
    <row r="4" spans="2:6" x14ac:dyDescent="0.3">
      <c r="B4" s="40"/>
      <c r="C4" s="41"/>
      <c r="D4" s="41"/>
      <c r="E4" s="41"/>
      <c r="F4" s="42"/>
    </row>
  </sheetData>
  <mergeCells count="1">
    <mergeCell ref="B2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C793D-6F49-4A96-8DDC-C071E9C10809}">
  <sheetPr>
    <tabColor rgb="FF0000FF"/>
  </sheetPr>
  <dimension ref="B1:I32"/>
  <sheetViews>
    <sheetView zoomScale="130" zoomScaleNormal="130" workbookViewId="0">
      <selection activeCell="B2" sqref="B2:F4"/>
    </sheetView>
  </sheetViews>
  <sheetFormatPr defaultRowHeight="14.4" x14ac:dyDescent="0.3"/>
  <cols>
    <col min="1" max="1" width="2.6640625" customWidth="1"/>
    <col min="2" max="2" width="18" customWidth="1"/>
    <col min="3" max="3" width="13" customWidth="1"/>
    <col min="4" max="4" width="4.21875" customWidth="1"/>
    <col min="5" max="5" width="21.88671875" bestFit="1" customWidth="1"/>
    <col min="6" max="6" width="26.77734375" customWidth="1"/>
    <col min="7" max="7" width="5.33203125" customWidth="1"/>
    <col min="8" max="8" width="10.33203125" bestFit="1" customWidth="1"/>
    <col min="9" max="9" width="35.44140625" bestFit="1" customWidth="1"/>
    <col min="10" max="10" width="2.5546875" customWidth="1"/>
    <col min="11" max="11" width="15.33203125" bestFit="1" customWidth="1"/>
    <col min="12" max="12" width="1.88671875" customWidth="1"/>
    <col min="13" max="13" width="4.77734375" customWidth="1"/>
  </cols>
  <sheetData>
    <row r="1" spans="2:9" x14ac:dyDescent="0.3">
      <c r="I1" s="33" t="s">
        <v>57</v>
      </c>
    </row>
    <row r="2" spans="2:9" ht="14.4" customHeight="1" x14ac:dyDescent="0.3">
      <c r="B2" s="34" t="s">
        <v>58</v>
      </c>
      <c r="C2" s="35"/>
      <c r="D2" s="35"/>
      <c r="E2" s="35"/>
      <c r="F2" s="36"/>
    </row>
    <row r="3" spans="2:9" x14ac:dyDescent="0.3">
      <c r="B3" s="37"/>
      <c r="C3" s="38"/>
      <c r="D3" s="38"/>
      <c r="E3" s="38"/>
      <c r="F3" s="39"/>
    </row>
    <row r="4" spans="2:9" x14ac:dyDescent="0.3">
      <c r="B4" s="40"/>
      <c r="C4" s="41"/>
      <c r="D4" s="41"/>
      <c r="E4" s="41"/>
      <c r="F4" s="42"/>
    </row>
    <row r="7" spans="2:9" x14ac:dyDescent="0.3">
      <c r="H7" s="19" t="s">
        <v>30</v>
      </c>
      <c r="I7" s="19" t="s">
        <v>31</v>
      </c>
    </row>
    <row r="8" spans="2:9" x14ac:dyDescent="0.3">
      <c r="H8" s="30">
        <v>45677</v>
      </c>
      <c r="I8" s="5" t="s">
        <v>32</v>
      </c>
    </row>
    <row r="9" spans="2:9" x14ac:dyDescent="0.3">
      <c r="H9" s="30">
        <v>45690</v>
      </c>
      <c r="I9" s="5" t="s">
        <v>33</v>
      </c>
    </row>
    <row r="10" spans="2:9" x14ac:dyDescent="0.3">
      <c r="H10" s="30">
        <v>45700</v>
      </c>
      <c r="I10" s="5" t="s">
        <v>34</v>
      </c>
    </row>
    <row r="11" spans="2:9" x14ac:dyDescent="0.3">
      <c r="H11" s="30">
        <v>45702</v>
      </c>
      <c r="I11" s="5" t="s">
        <v>35</v>
      </c>
    </row>
    <row r="12" spans="2:9" x14ac:dyDescent="0.3">
      <c r="H12" s="30">
        <v>45705</v>
      </c>
      <c r="I12" s="5" t="s">
        <v>36</v>
      </c>
    </row>
    <row r="13" spans="2:9" x14ac:dyDescent="0.3">
      <c r="H13" s="30">
        <v>45720</v>
      </c>
      <c r="I13" s="5" t="s">
        <v>37</v>
      </c>
    </row>
    <row r="14" spans="2:9" x14ac:dyDescent="0.3">
      <c r="H14" s="30">
        <v>45733</v>
      </c>
      <c r="I14" s="5" t="s">
        <v>38</v>
      </c>
    </row>
    <row r="15" spans="2:9" x14ac:dyDescent="0.3">
      <c r="H15" s="30">
        <v>45768</v>
      </c>
      <c r="I15" s="5" t="s">
        <v>39</v>
      </c>
    </row>
    <row r="16" spans="2:9" x14ac:dyDescent="0.3">
      <c r="H16" s="30">
        <v>45769</v>
      </c>
      <c r="I16" s="5" t="s">
        <v>40</v>
      </c>
    </row>
    <row r="17" spans="8:9" x14ac:dyDescent="0.3">
      <c r="H17" s="30">
        <v>45782</v>
      </c>
      <c r="I17" s="5" t="s">
        <v>41</v>
      </c>
    </row>
    <row r="18" spans="8:9" x14ac:dyDescent="0.3">
      <c r="H18" s="30">
        <v>45788</v>
      </c>
      <c r="I18" s="5" t="s">
        <v>42</v>
      </c>
    </row>
    <row r="19" spans="8:9" x14ac:dyDescent="0.3">
      <c r="H19" s="30">
        <v>45794</v>
      </c>
      <c r="I19" s="5" t="s">
        <v>43</v>
      </c>
    </row>
    <row r="20" spans="8:9" x14ac:dyDescent="0.3">
      <c r="H20" s="30">
        <v>45822</v>
      </c>
      <c r="I20" s="5" t="s">
        <v>44</v>
      </c>
    </row>
    <row r="21" spans="8:9" x14ac:dyDescent="0.3">
      <c r="H21" s="30">
        <v>45823</v>
      </c>
      <c r="I21" s="5" t="s">
        <v>45</v>
      </c>
    </row>
    <row r="22" spans="8:9" x14ac:dyDescent="0.3">
      <c r="H22" s="30">
        <v>45827</v>
      </c>
      <c r="I22" s="5" t="s">
        <v>46</v>
      </c>
    </row>
    <row r="23" spans="8:9" x14ac:dyDescent="0.3">
      <c r="H23" s="30">
        <v>45842</v>
      </c>
      <c r="I23" s="5" t="s">
        <v>47</v>
      </c>
    </row>
    <row r="24" spans="8:9" x14ac:dyDescent="0.3">
      <c r="H24" s="30">
        <v>45865</v>
      </c>
      <c r="I24" s="5" t="s">
        <v>48</v>
      </c>
    </row>
    <row r="25" spans="8:9" x14ac:dyDescent="0.3">
      <c r="H25" s="30">
        <v>45901</v>
      </c>
      <c r="I25" s="5" t="s">
        <v>49</v>
      </c>
    </row>
    <row r="26" spans="8:9" x14ac:dyDescent="0.3">
      <c r="H26" s="30">
        <v>45907</v>
      </c>
      <c r="I26" s="5" t="s">
        <v>50</v>
      </c>
    </row>
    <row r="27" spans="8:9" x14ac:dyDescent="0.3">
      <c r="H27" s="30">
        <v>45926</v>
      </c>
      <c r="I27" s="5" t="s">
        <v>51</v>
      </c>
    </row>
    <row r="28" spans="8:9" x14ac:dyDescent="0.3">
      <c r="H28" s="30">
        <v>45961</v>
      </c>
      <c r="I28" s="5" t="s">
        <v>52</v>
      </c>
    </row>
    <row r="29" spans="8:9" x14ac:dyDescent="0.3">
      <c r="H29" s="30">
        <v>45988</v>
      </c>
      <c r="I29" s="5" t="s">
        <v>53</v>
      </c>
    </row>
    <row r="30" spans="8:9" x14ac:dyDescent="0.3">
      <c r="H30" s="30">
        <v>45998</v>
      </c>
      <c r="I30" s="5" t="s">
        <v>54</v>
      </c>
    </row>
    <row r="31" spans="8:9" x14ac:dyDescent="0.3">
      <c r="H31" s="30">
        <v>46016</v>
      </c>
      <c r="I31" s="5" t="s">
        <v>55</v>
      </c>
    </row>
    <row r="32" spans="8:9" x14ac:dyDescent="0.3">
      <c r="H32" s="30">
        <v>46022</v>
      </c>
      <c r="I32" s="5" t="s">
        <v>56</v>
      </c>
    </row>
  </sheetData>
  <mergeCells count="1">
    <mergeCell ref="B2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5B943-224D-4C3E-B236-8A6E6B93179E}">
  <sheetPr>
    <tabColor rgb="FF0000FF"/>
  </sheetPr>
  <dimension ref="B1:G27"/>
  <sheetViews>
    <sheetView zoomScale="130" zoomScaleNormal="130" workbookViewId="0">
      <selection activeCell="B2" sqref="B2:F4"/>
    </sheetView>
  </sheetViews>
  <sheetFormatPr defaultRowHeight="14.4" x14ac:dyDescent="0.3"/>
  <cols>
    <col min="1" max="1" width="3.109375" customWidth="1"/>
    <col min="2" max="2" width="19.5546875" bestFit="1" customWidth="1"/>
    <col min="3" max="3" width="13" customWidth="1"/>
    <col min="4" max="4" width="4.21875" customWidth="1"/>
    <col min="5" max="5" width="21.88671875" bestFit="1" customWidth="1"/>
    <col min="6" max="6" width="26.77734375" customWidth="1"/>
    <col min="7" max="7" width="12" style="29" customWidth="1"/>
    <col min="8" max="8" width="34.77734375" bestFit="1" customWidth="1"/>
  </cols>
  <sheetData>
    <row r="1" spans="2:7" x14ac:dyDescent="0.3">
      <c r="G1"/>
    </row>
    <row r="2" spans="2:7" ht="14.4" customHeight="1" x14ac:dyDescent="0.3">
      <c r="B2" s="34" t="s">
        <v>64</v>
      </c>
      <c r="C2" s="35"/>
      <c r="D2" s="35"/>
      <c r="E2" s="35"/>
      <c r="F2" s="36"/>
      <c r="G2"/>
    </row>
    <row r="3" spans="2:7" x14ac:dyDescent="0.3">
      <c r="B3" s="37"/>
      <c r="C3" s="38"/>
      <c r="D3" s="38"/>
      <c r="E3" s="38"/>
      <c r="F3" s="39"/>
      <c r="G3"/>
    </row>
    <row r="4" spans="2:7" x14ac:dyDescent="0.3">
      <c r="B4" s="40"/>
      <c r="C4" s="41"/>
      <c r="D4" s="41"/>
      <c r="E4" s="41"/>
      <c r="F4" s="42"/>
      <c r="G4"/>
    </row>
    <row r="5" spans="2:7" x14ac:dyDescent="0.3">
      <c r="G5"/>
    </row>
    <row r="6" spans="2:7" x14ac:dyDescent="0.3">
      <c r="G6"/>
    </row>
    <row r="7" spans="2:7" x14ac:dyDescent="0.3">
      <c r="B7" s="32" t="s">
        <v>59</v>
      </c>
      <c r="C7" s="30">
        <v>45922</v>
      </c>
      <c r="G7"/>
    </row>
    <row r="8" spans="2:7" x14ac:dyDescent="0.3">
      <c r="B8" s="32" t="s">
        <v>60</v>
      </c>
      <c r="C8" s="31"/>
      <c r="G8"/>
    </row>
    <row r="9" spans="2:7" x14ac:dyDescent="0.3">
      <c r="B9" s="32" t="s">
        <v>61</v>
      </c>
      <c r="C9" s="31"/>
      <c r="G9"/>
    </row>
    <row r="10" spans="2:7" x14ac:dyDescent="0.3">
      <c r="B10" s="32" t="s">
        <v>62</v>
      </c>
      <c r="C10" s="31"/>
      <c r="G10"/>
    </row>
    <row r="11" spans="2:7" x14ac:dyDescent="0.3">
      <c r="B11" s="32" t="s">
        <v>63</v>
      </c>
      <c r="C11" s="31"/>
      <c r="G11"/>
    </row>
    <row r="12" spans="2:7" x14ac:dyDescent="0.3">
      <c r="G12"/>
    </row>
    <row r="13" spans="2:7" x14ac:dyDescent="0.3">
      <c r="G13"/>
    </row>
    <row r="14" spans="2:7" x14ac:dyDescent="0.3">
      <c r="G14"/>
    </row>
    <row r="15" spans="2:7" x14ac:dyDescent="0.3">
      <c r="G15"/>
    </row>
    <row r="16" spans="2:7" x14ac:dyDescent="0.3">
      <c r="G16"/>
    </row>
    <row r="17" spans="7:7" x14ac:dyDescent="0.3">
      <c r="G17"/>
    </row>
    <row r="18" spans="7:7" x14ac:dyDescent="0.3">
      <c r="G18"/>
    </row>
    <row r="19" spans="7:7" x14ac:dyDescent="0.3">
      <c r="G19"/>
    </row>
    <row r="20" spans="7:7" x14ac:dyDescent="0.3">
      <c r="G20"/>
    </row>
    <row r="21" spans="7:7" x14ac:dyDescent="0.3">
      <c r="G21"/>
    </row>
    <row r="22" spans="7:7" x14ac:dyDescent="0.3">
      <c r="G22"/>
    </row>
    <row r="23" spans="7:7" x14ac:dyDescent="0.3">
      <c r="G23"/>
    </row>
    <row r="24" spans="7:7" x14ac:dyDescent="0.3">
      <c r="G24"/>
    </row>
    <row r="25" spans="7:7" x14ac:dyDescent="0.3">
      <c r="G25"/>
    </row>
    <row r="26" spans="7:7" x14ac:dyDescent="0.3">
      <c r="G26"/>
    </row>
    <row r="27" spans="7:7" x14ac:dyDescent="0.3">
      <c r="G27"/>
    </row>
  </sheetData>
  <mergeCells count="1">
    <mergeCell ref="B2:F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F32BA-52F4-4A52-A10D-0AA67FF5911B}">
  <sheetPr>
    <tabColor rgb="FF0000FF"/>
  </sheetPr>
  <dimension ref="B2:G21"/>
  <sheetViews>
    <sheetView zoomScale="115" zoomScaleNormal="115" workbookViewId="0"/>
  </sheetViews>
  <sheetFormatPr defaultRowHeight="14.4" x14ac:dyDescent="0.3"/>
  <cols>
    <col min="1" max="1" width="4.33203125" customWidth="1"/>
    <col min="2" max="4" width="14" customWidth="1"/>
    <col min="5" max="5" width="15.5546875" customWidth="1"/>
    <col min="6" max="6" width="1.33203125" customWidth="1"/>
    <col min="7" max="7" width="3" bestFit="1" customWidth="1"/>
    <col min="8" max="8" width="14.33203125" customWidth="1"/>
    <col min="9" max="9" width="4.109375" customWidth="1"/>
  </cols>
  <sheetData>
    <row r="2" spans="2:7" x14ac:dyDescent="0.3">
      <c r="B2" s="49" t="str">
        <f t="shared" ref="B2:G3" si="0">"In cell "&amp;ADDRESS(ROW(E9),COLUMN(E9),4)&amp;" create a formula that will spilled the hours worked for each day."</f>
        <v>In cell E9 create a formula that will spilled the hours worked for each day.</v>
      </c>
      <c r="C2" s="50"/>
      <c r="D2" s="50"/>
      <c r="E2" s="50"/>
      <c r="F2" s="50"/>
      <c r="G2" s="51"/>
    </row>
    <row r="3" spans="2:7" x14ac:dyDescent="0.3">
      <c r="B3" s="52"/>
      <c r="C3" s="53"/>
      <c r="D3" s="53"/>
      <c r="E3" s="53"/>
      <c r="F3" s="53"/>
      <c r="G3" s="54"/>
    </row>
    <row r="5" spans="2:7" x14ac:dyDescent="0.3">
      <c r="B5" s="1" t="s">
        <v>65</v>
      </c>
    </row>
    <row r="6" spans="2:7" x14ac:dyDescent="0.3">
      <c r="B6" s="5" t="s">
        <v>72</v>
      </c>
    </row>
    <row r="8" spans="2:7" x14ac:dyDescent="0.3">
      <c r="B8" s="1" t="s">
        <v>66</v>
      </c>
      <c r="C8" s="43" t="s">
        <v>67</v>
      </c>
      <c r="D8" s="44" t="s">
        <v>73</v>
      </c>
      <c r="E8" s="1" t="s">
        <v>68</v>
      </c>
    </row>
    <row r="9" spans="2:7" x14ac:dyDescent="0.3">
      <c r="B9" s="47">
        <v>45607</v>
      </c>
      <c r="C9" s="46">
        <v>0.32500000000000001</v>
      </c>
      <c r="D9" s="46">
        <v>0.61250000000000004</v>
      </c>
      <c r="E9" s="48"/>
    </row>
    <row r="10" spans="2:7" x14ac:dyDescent="0.3">
      <c r="B10" s="47">
        <v>45608</v>
      </c>
      <c r="C10" s="46">
        <v>0.33333333333333331</v>
      </c>
      <c r="D10" s="46">
        <v>0.62847222222222221</v>
      </c>
      <c r="E10" s="48"/>
    </row>
    <row r="11" spans="2:7" x14ac:dyDescent="0.3">
      <c r="B11" s="47">
        <v>45609</v>
      </c>
      <c r="C11" s="46">
        <v>0.79166666666666663</v>
      </c>
      <c r="D11" s="46">
        <v>6.25E-2</v>
      </c>
      <c r="E11" s="48"/>
    </row>
    <row r="12" spans="2:7" x14ac:dyDescent="0.3">
      <c r="B12" s="47">
        <v>45610</v>
      </c>
      <c r="C12" s="46">
        <v>0.89583333333333337</v>
      </c>
      <c r="D12" s="46">
        <v>8.3333333333333329E-2</v>
      </c>
      <c r="E12" s="48"/>
    </row>
    <row r="13" spans="2:7" x14ac:dyDescent="0.3">
      <c r="B13" s="47">
        <v>45611</v>
      </c>
      <c r="C13" s="46">
        <v>0.42499999999999999</v>
      </c>
      <c r="D13" s="46">
        <v>0.77569444444444446</v>
      </c>
      <c r="E13" s="48"/>
    </row>
    <row r="14" spans="2:7" x14ac:dyDescent="0.3">
      <c r="B14" s="47">
        <v>45614</v>
      </c>
      <c r="C14" s="46">
        <v>0.26250000000000001</v>
      </c>
      <c r="D14" s="46">
        <v>0.59861111111111109</v>
      </c>
      <c r="E14" s="48"/>
    </row>
    <row r="15" spans="2:7" x14ac:dyDescent="0.3">
      <c r="B15" s="47">
        <v>45615</v>
      </c>
      <c r="C15" s="46">
        <v>0.48333333333333334</v>
      </c>
      <c r="D15" s="46">
        <v>0.79652777777777795</v>
      </c>
      <c r="E15" s="48"/>
    </row>
    <row r="16" spans="2:7" x14ac:dyDescent="0.3">
      <c r="B16" s="47">
        <v>45616</v>
      </c>
      <c r="C16" s="46">
        <v>0.89583333333333337</v>
      </c>
      <c r="D16" s="46">
        <v>0.125</v>
      </c>
      <c r="E16" s="48"/>
    </row>
    <row r="17" spans="2:5" x14ac:dyDescent="0.3">
      <c r="B17" s="47">
        <v>45617</v>
      </c>
      <c r="C17" s="46">
        <v>0.79166666666666663</v>
      </c>
      <c r="D17" s="46">
        <v>6.25E-2</v>
      </c>
      <c r="E17" s="48"/>
    </row>
    <row r="18" spans="2:5" x14ac:dyDescent="0.3">
      <c r="B18" s="47">
        <v>45618</v>
      </c>
      <c r="C18" s="46">
        <v>0.33333333333333331</v>
      </c>
      <c r="D18" s="46">
        <v>0.66805555555555551</v>
      </c>
      <c r="E18" s="48"/>
    </row>
    <row r="19" spans="2:5" x14ac:dyDescent="0.3">
      <c r="D19" s="45" t="s">
        <v>69</v>
      </c>
    </row>
    <row r="20" spans="2:5" x14ac:dyDescent="0.3">
      <c r="D20" s="19" t="s">
        <v>70</v>
      </c>
    </row>
    <row r="21" spans="2:5" x14ac:dyDescent="0.3">
      <c r="D21" s="19" t="s">
        <v>71</v>
      </c>
    </row>
  </sheetData>
  <mergeCells count="1">
    <mergeCell ref="B2:G3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Score</vt:lpstr>
      <vt:lpstr>Initial-Instructions</vt:lpstr>
      <vt:lpstr>P(1)</vt:lpstr>
      <vt:lpstr>P(2)</vt:lpstr>
      <vt:lpstr>P(3)</vt:lpstr>
      <vt:lpstr>P(4)</vt:lpstr>
      <vt:lpstr>P(5)</vt:lpstr>
    </vt:vector>
  </TitlesOfParts>
  <Company>Highline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cp:lastPrinted>2024-11-14T20:53:51Z</cp:lastPrinted>
  <dcterms:created xsi:type="dcterms:W3CDTF">2024-11-14T05:12:10Z</dcterms:created>
  <dcterms:modified xsi:type="dcterms:W3CDTF">2024-11-24T06:02:12Z</dcterms:modified>
</cp:coreProperties>
</file>