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3960" activeTab="0"/>
  </bookViews>
  <sheets>
    <sheet name="1st Day Practice" sheetId="1" r:id="rId1"/>
    <sheet name="Worksheet (TB)" sheetId="2" r:id="rId2"/>
    <sheet name="General Journal Adjust." sheetId="3" r:id="rId3"/>
    <sheet name="Sheet13" sheetId="4" r:id="rId4"/>
    <sheet name="Sheet12" sheetId="5" r:id="rId5"/>
    <sheet name="Sheet11" sheetId="6" r:id="rId6"/>
    <sheet name="Sheet10" sheetId="7" r:id="rId7"/>
    <sheet name="Sheet9" sheetId="8" r:id="rId8"/>
    <sheet name="Sheet8" sheetId="9" r:id="rId9"/>
    <sheet name="Sheet7" sheetId="10" r:id="rId10"/>
    <sheet name="Sheet6" sheetId="11" r:id="rId11"/>
    <sheet name="Sheet5" sheetId="12" r:id="rId12"/>
    <sheet name="Sheet4" sheetId="13" r:id="rId13"/>
    <sheet name="Sheet3" sheetId="14" r:id="rId14"/>
    <sheet name="1st Day Practice (2)" sheetId="15" r:id="rId15"/>
    <sheet name="Chart Data (2)" sheetId="16" r:id="rId16"/>
  </sheets>
  <externalReferences>
    <externalReference r:id="rId19"/>
  </externalReferences>
  <definedNames>
    <definedName name="_xlnm.Print_Area" localSheetId="0">'1st Day Practice'!$A$1:$L$20</definedName>
    <definedName name="_xlnm.Print_Area" localSheetId="14">'1st Day Practice (2)'!$A$1:$L$20</definedName>
    <definedName name="_xlnm.Print_Area" localSheetId="2">'General Journal Adjust.'!$A$1:$F$35</definedName>
  </definedNames>
  <calcPr fullCalcOnLoad="1"/>
</workbook>
</file>

<file path=xl/sharedStrings.xml><?xml version="1.0" encoding="utf-8"?>
<sst xmlns="http://schemas.openxmlformats.org/spreadsheetml/2006/main" count="117" uniqueCount="64">
  <si>
    <t>5 up to 10</t>
  </si>
  <si>
    <t>10 up to 15</t>
  </si>
  <si>
    <t>15 up to 20</t>
  </si>
  <si>
    <t>20 Up to 25</t>
  </si>
  <si>
    <t>25 up to 30</t>
  </si>
  <si>
    <t xml:space="preserve"> =AVERAGE(A1:A5)</t>
  </si>
  <si>
    <t xml:space="preserve"> =SUM(A1:A5)</t>
  </si>
  <si>
    <t xml:space="preserve"> =MEDIAN(A1:A5)</t>
  </si>
  <si>
    <t xml:space="preserve"> =MODE(A1:A5)</t>
  </si>
  <si>
    <t xml:space="preserve"> =STDEV(A1:A5)</t>
  </si>
  <si>
    <t xml:space="preserve"> =C1*C2</t>
  </si>
  <si>
    <t xml:space="preserve"> =E1*E2-E3</t>
  </si>
  <si>
    <t xml:space="preserve"> =G1^2+G2*G3+(G4-G5)</t>
  </si>
  <si>
    <t>Joe</t>
  </si>
  <si>
    <t>Chin</t>
  </si>
  <si>
    <t>Kiko</t>
  </si>
  <si>
    <t>Sue</t>
  </si>
  <si>
    <t>Isaac</t>
  </si>
  <si>
    <t>Gross Pay</t>
  </si>
  <si>
    <t>Deduction</t>
  </si>
  <si>
    <t>Tax Rate</t>
  </si>
  <si>
    <t>Relative Cell Reference</t>
  </si>
  <si>
    <t>Absolute Cell Reference</t>
  </si>
  <si>
    <t xml:space="preserve"> =J2</t>
  </si>
  <si>
    <t xml:space="preserve"> =J3</t>
  </si>
  <si>
    <t xml:space="preserve"> =J4</t>
  </si>
  <si>
    <t xml:space="preserve"> =J5</t>
  </si>
  <si>
    <t xml:space="preserve"> =J6</t>
  </si>
  <si>
    <t xml:space="preserve"> =$J$2</t>
  </si>
  <si>
    <t>Grades</t>
  </si>
  <si>
    <t>Assumptions</t>
  </si>
  <si>
    <t>Work Sheet</t>
  </si>
  <si>
    <t>Account Name</t>
  </si>
  <si>
    <t>Trial Balance</t>
  </si>
  <si>
    <t>Adjustments</t>
  </si>
  <si>
    <t>Adjusted Trial Balance</t>
  </si>
  <si>
    <t>Income Statement</t>
  </si>
  <si>
    <t>Balance Sheet</t>
  </si>
  <si>
    <t>DR</t>
  </si>
  <si>
    <t>CR</t>
  </si>
  <si>
    <t>General Journal</t>
  </si>
  <si>
    <t>Page 43</t>
  </si>
  <si>
    <t>Date</t>
  </si>
  <si>
    <t>Description</t>
  </si>
  <si>
    <t>Post.
Ref.</t>
  </si>
  <si>
    <t>Debit</t>
  </si>
  <si>
    <t>Credit</t>
  </si>
  <si>
    <t>Adjusting Entries</t>
  </si>
  <si>
    <t>Joe's Accounting</t>
  </si>
  <si>
    <t>For The Month Ended June 30, 2005</t>
  </si>
  <si>
    <t>Cash</t>
  </si>
  <si>
    <t/>
  </si>
  <si>
    <t>Accounts Receivable</t>
  </si>
  <si>
    <t>Prepaid Property Insurance</t>
  </si>
  <si>
    <t>Prepaid Auto Insurance</t>
  </si>
  <si>
    <t>Computer Equipment</t>
  </si>
  <si>
    <t>Accumulated Depreciation, Computer Equipment</t>
  </si>
  <si>
    <t>Accounts Payable</t>
  </si>
  <si>
    <t>J. Pham, Capital</t>
  </si>
  <si>
    <t>J. Pham, Drawing</t>
  </si>
  <si>
    <t>Professional Fees</t>
  </si>
  <si>
    <t>Salary Expense</t>
  </si>
  <si>
    <t>Advertising Expense</t>
  </si>
  <si>
    <t>Utilities Expense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</si>
</sst>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_##,##0_);[Red]\(&quot;$&quot;_##,##0\);_(&quot;$&quot;_#?&quot;—&quot;??_);_(@_)"/>
    <numFmt numFmtId="165" formatCode="_(_$##,##0_);[Red]\(_$##,##0\);_(_$_#?&quot;—&quot;??_);_(@_)"/>
    <numFmt numFmtId="166" formatCode="_(&quot;$&quot;##,##0_);[Red]\(&quot;$&quot;##,##0\);_(&quot;$&quot;_#?&quot;—&quot;??_);_(@_)"/>
    <numFmt numFmtId="167" formatCode="_(_$_##,##0_);[Red]\(_$_##,##0\);_(_$_#?&quot;—&quot;??_);_(@_)"/>
    <numFmt numFmtId="168" formatCode="_(_$_#_#_,##0_);[Red]\(_$_#_#_,##0\);_(_$_#?&quot;—&quot;??_);_(@_)"/>
    <numFmt numFmtId="169" formatCode="_(##,##0_);[Red]\(##,##0\);_(_#?&quot;—&quot;??_);_(@_)"/>
    <numFmt numFmtId="170" formatCode="_(_##,##0_);[Red]\(_##,##0\);_(_#?&quot;—&quot;??_);_(@_)"/>
    <numFmt numFmtId="171" formatCode="_(_#_#_,##0_);[Red]\(_#_#_,##0\);_(_#?&quot;—&quot;??_);_(@_)"/>
    <numFmt numFmtId="172" formatCode="_(&quot;$&quot;_##,##0.00_);[Red]\(&quot;$&quot;_##,##0.00\);_(&quot;$&quot;_#?&quot;—&quot;??_);_(@_)"/>
    <numFmt numFmtId="173" formatCode="_(_$##,##0.00_);[Red]\(_$##,##0.00\);_(&quot;$&quot;_#?&quot;—&quot;??_);_(@_)"/>
    <numFmt numFmtId="174" formatCode="_(_$_##,##0.00_);[Red]\(_$_##,##0.00\);_(&quot;$&quot;_#?&quot;—&quot;??_);_(@_)"/>
    <numFmt numFmtId="175" formatCode="_(_$_#_#_,##0.00_);[Red]\(_$_#_#_,##0.00\);_(_$_#?&quot;—&quot;??_);_(@_)"/>
    <numFmt numFmtId="176" formatCode="_(&quot;$&quot;_#_#_,##0.00_);[Red]\(&quot;$&quot;_#_#_,##0.00\);_(&quot;$&quot;_#?&quot;—&quot;??_);_(@_)"/>
    <numFmt numFmtId="177" formatCode="_(&quot;$&quot;##,##0.00_);[Red]\(&quot;$&quot;##,##0.00\);_(&quot;$&quot;_#?&quot;—&quot;??_);_(@_)"/>
    <numFmt numFmtId="178" formatCode="_(&quot;$&quot;_#_##,##0.00_);[Red]\(_$_##,##0.00\);_(&quot;$&quot;_#?&quot;—&quot;??_);_(@_)"/>
    <numFmt numFmtId="179" formatCode="_(&quot;$&quot;_#_#_,_##0.00_);[Red]\(&quot;$&quot;_#_#_,_##0.00\);_(&quot;$&quot;_#?&quot;—&quot;??_);_(@_)"/>
    <numFmt numFmtId="180" formatCode="_(_$_##,000.00_);[Red]\(_$_##,##0.00\);_(_$_#?&quot;—&quot;??_);_(@_)"/>
    <numFmt numFmtId="181" formatCode="_(_$_#_#_#_,_#_#0.00_);[Red]\(_$_#_#_,_#_#0.00\);_(_$_#?&quot;—&quot;??_);_(@_)"/>
    <numFmt numFmtId="182" formatCode="_(#,##0_);[Red]\(#,##0\);_(?&quot;—&quot;??_);_(@_)"/>
    <numFmt numFmtId="183" formatCode="_(_#_,##0_);[Red]\(_#_,##0\);_(?&quot;—&quot;??_);_(@_)"/>
    <numFmt numFmtId="184" formatCode="_(_$_#_#_,_##0.00_);[Red]\(_$_#_#_,_##0.00\);_(_$_#?&quot;—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"/>
    <numFmt numFmtId="190" formatCode="&quot;$&quot;#,##0.00"/>
    <numFmt numFmtId="191" formatCode=";;;"/>
    <numFmt numFmtId="192" formatCode="&quot;$&quot;#,##0.00;[Red]&quot;$&quot;#,##0.00"/>
    <numFmt numFmtId="193" formatCode="[$-409]mmmm\ d\,\ yyyy;@"/>
    <numFmt numFmtId="194" formatCode="[$-409]dddd\,\ mmmm\ dd\,\ yyyy"/>
    <numFmt numFmtId="195" formatCode="[$-F800]dddd\,\ mmmm\ dd\,\ yyyy"/>
    <numFmt numFmtId="196" formatCode="m/d/yy;@"/>
    <numFmt numFmtId="197" formatCode="mmm\-yyyy"/>
    <numFmt numFmtId="198" formatCode="0.0"/>
    <numFmt numFmtId="199" formatCode="#,##0.00;#,##0.00;&quot;&quot;"/>
    <numFmt numFmtId="200" formatCode="#,##0.00;\(#,##0.00\);&quot;&quot;"/>
    <numFmt numFmtId="201" formatCode="#,##0.000"/>
    <numFmt numFmtId="202" formatCode="#,##0.0000"/>
    <numFmt numFmtId="203" formatCode="#,##0.00000"/>
    <numFmt numFmtId="204" formatCode="#,##0.000000"/>
    <numFmt numFmtId="205" formatCode="&quot;Net Income&quot;;&quot;Net Loss&quot;;&quot;Break Even&quot;"/>
    <numFmt numFmtId="206" formatCode="mmmm"/>
    <numFmt numFmtId="207" formatCode="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 horizontal="centerContinuous"/>
    </xf>
    <xf numFmtId="10" fontId="0" fillId="0" borderId="2" xfId="0" applyNumberFormat="1" applyBorder="1" applyAlignment="1">
      <alignment/>
    </xf>
    <xf numFmtId="0" fontId="4" fillId="4" borderId="2" xfId="0" applyFont="1" applyFill="1" applyBorder="1" applyAlignment="1">
      <alignment/>
    </xf>
    <xf numFmtId="44" fontId="0" fillId="0" borderId="2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2" xfId="17" applyBorder="1" applyAlignment="1">
      <alignment/>
    </xf>
    <xf numFmtId="0" fontId="4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1" xfId="0" applyBorder="1" applyAlignment="1">
      <alignment/>
    </xf>
    <xf numFmtId="4" fontId="0" fillId="0" borderId="1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39" fontId="4" fillId="4" borderId="10" xfId="0" applyNumberFormat="1" applyFont="1" applyFill="1" applyBorder="1" applyAlignment="1">
      <alignment horizontal="left"/>
    </xf>
    <xf numFmtId="39" fontId="4" fillId="4" borderId="7" xfId="0" applyNumberFormat="1" applyFont="1" applyFill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3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indent="1"/>
    </xf>
    <xf numFmtId="2" fontId="0" fillId="0" borderId="12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39" fontId="0" fillId="0" borderId="21" xfId="0" applyNumberFormat="1" applyBorder="1" applyAlignment="1">
      <alignment/>
    </xf>
    <xf numFmtId="0" fontId="4" fillId="4" borderId="0" xfId="0" applyFont="1" applyFill="1" applyAlignment="1">
      <alignment horizontal="center"/>
    </xf>
    <xf numFmtId="39" fontId="4" fillId="4" borderId="0" xfId="0" applyNumberFormat="1" applyFont="1" applyFill="1" applyAlignment="1">
      <alignment/>
    </xf>
    <xf numFmtId="0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 (2)'!$A$1:$B$1</c:f>
              <c:strCache>
                <c:ptCount val="1"/>
                <c:pt idx="0">
                  <c:v>Grades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 (2)'!$A$2:$A$6</c:f>
              <c:strCache>
                <c:ptCount val="5"/>
                <c:pt idx="0">
                  <c:v>5 up to 10</c:v>
                </c:pt>
                <c:pt idx="1">
                  <c:v>10 up to 15</c:v>
                </c:pt>
                <c:pt idx="2">
                  <c:v>15 up to 20</c:v>
                </c:pt>
                <c:pt idx="3">
                  <c:v>20 Up to 25</c:v>
                </c:pt>
                <c:pt idx="4">
                  <c:v>25 up to 30</c:v>
                </c:pt>
              </c:strCache>
            </c:strRef>
          </c:cat>
          <c:val>
            <c:numRef>
              <c:f>'Chart Data (2)'!$B$2:$B$6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133350</xdr:rowOff>
    </xdr:from>
    <xdr:to>
      <xdr:col>9</xdr:col>
      <xdr:colOff>533400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143000" y="1333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ll%20classes\121\content\04\1st%20ch%204%20In%20Class%20Probl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Class Blank Pr===&gt;"/>
      <sheetName val="AssumptionsClassProblem"/>
      <sheetName val="Worksheet (TB)"/>
      <sheetName val="Income Statement."/>
      <sheetName val="Statement of Owners' Equity."/>
      <sheetName val="Balance Sheet."/>
      <sheetName val="General Journal Adjust."/>
      <sheetName val="Ledger."/>
      <sheetName val="Worksheet (TB) (2)"/>
      <sheetName val="Income Statement. (2)"/>
      <sheetName val="Statement of Owners' Equity (2)"/>
      <sheetName val="Balance Sheet. (2)"/>
      <sheetName val="General Journal Adjust. (2)"/>
      <sheetName val="Ledger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C5" sqref="C5"/>
    </sheetView>
  </sheetViews>
  <sheetFormatPr defaultColWidth="9.140625" defaultRowHeight="12.75"/>
  <cols>
    <col min="1" max="1" width="18.00390625" style="0" bestFit="1" customWidth="1"/>
    <col min="2" max="2" width="1.7109375" style="0" customWidth="1"/>
    <col min="4" max="4" width="1.57421875" style="0" customWidth="1"/>
    <col min="5" max="5" width="10.8515625" style="0" bestFit="1" customWidth="1"/>
    <col min="6" max="6" width="1.28515625" style="0" customWidth="1"/>
    <col min="7" max="7" width="21.7109375" style="0" bestFit="1" customWidth="1"/>
    <col min="8" max="8" width="1.28515625" style="0" customWidth="1"/>
    <col min="10" max="10" width="20.28125" style="0" bestFit="1" customWidth="1"/>
    <col min="11" max="11" width="21.140625" style="0" bestFit="1" customWidth="1"/>
    <col min="12" max="12" width="11.8515625" style="0" customWidth="1"/>
  </cols>
  <sheetData>
    <row r="1" spans="1:12" ht="12.75">
      <c r="A1" s="2">
        <v>39</v>
      </c>
      <c r="C1" s="2">
        <v>2</v>
      </c>
      <c r="E1" s="2">
        <v>8</v>
      </c>
      <c r="G1" s="2">
        <v>19</v>
      </c>
      <c r="K1" s="10" t="s">
        <v>18</v>
      </c>
      <c r="L1" s="10" t="s">
        <v>19</v>
      </c>
    </row>
    <row r="2" spans="1:12" ht="12.75">
      <c r="A2" s="2">
        <v>43</v>
      </c>
      <c r="C2" s="2">
        <v>2</v>
      </c>
      <c r="E2" s="2">
        <v>5</v>
      </c>
      <c r="G2" s="2">
        <v>3</v>
      </c>
      <c r="J2" s="10" t="s">
        <v>13</v>
      </c>
      <c r="K2" s="11">
        <v>5000</v>
      </c>
      <c r="L2" s="11"/>
    </row>
    <row r="3" spans="1:12" ht="12.75">
      <c r="A3" s="2">
        <v>45</v>
      </c>
      <c r="E3" s="2">
        <v>4</v>
      </c>
      <c r="G3" s="2">
        <v>3</v>
      </c>
      <c r="J3" s="10" t="s">
        <v>14</v>
      </c>
      <c r="K3" s="11">
        <v>4500</v>
      </c>
      <c r="L3" s="11"/>
    </row>
    <row r="4" spans="1:12" ht="12.75">
      <c r="A4" s="2">
        <v>49</v>
      </c>
      <c r="C4" s="7" t="s">
        <v>10</v>
      </c>
      <c r="G4" s="2">
        <v>4</v>
      </c>
      <c r="J4" s="10" t="s">
        <v>15</v>
      </c>
      <c r="K4" s="11">
        <v>6300</v>
      </c>
      <c r="L4" s="11"/>
    </row>
    <row r="5" spans="1:12" ht="13.5" thickBot="1">
      <c r="A5" s="2">
        <v>49</v>
      </c>
      <c r="C5" s="1"/>
      <c r="E5" s="7" t="s">
        <v>11</v>
      </c>
      <c r="G5" s="2">
        <v>3</v>
      </c>
      <c r="J5" s="10" t="s">
        <v>16</v>
      </c>
      <c r="K5" s="11">
        <v>5800</v>
      </c>
      <c r="L5" s="11"/>
    </row>
    <row r="6" spans="5:12" ht="14.25" thickBot="1" thickTop="1">
      <c r="E6" s="1"/>
      <c r="J6" s="10" t="s">
        <v>17</v>
      </c>
      <c r="K6" s="11">
        <v>4300</v>
      </c>
      <c r="L6" s="11"/>
    </row>
    <row r="7" spans="1:7" ht="13.5" thickTop="1">
      <c r="A7" s="7" t="s">
        <v>6</v>
      </c>
      <c r="B7" s="3"/>
      <c r="G7" s="7" t="s">
        <v>12</v>
      </c>
    </row>
    <row r="8" spans="1:11" ht="13.5" thickBot="1">
      <c r="A8" s="5"/>
      <c r="B8" s="4"/>
      <c r="G8" s="1"/>
      <c r="J8" s="8" t="s">
        <v>30</v>
      </c>
      <c r="K8" s="8"/>
    </row>
    <row r="9" spans="2:11" ht="13.5" thickTop="1">
      <c r="B9" s="3"/>
      <c r="J9" s="2" t="s">
        <v>20</v>
      </c>
      <c r="K9" s="9">
        <v>0.125</v>
      </c>
    </row>
    <row r="10" spans="1:2" ht="12.75">
      <c r="A10" s="7" t="s">
        <v>5</v>
      </c>
      <c r="B10" s="3"/>
    </row>
    <row r="11" spans="1:2" ht="13.5" thickBot="1">
      <c r="A11" s="6"/>
      <c r="B11" s="3"/>
    </row>
    <row r="12" ht="13.5" thickTop="1"/>
    <row r="13" spans="1:11" ht="12.75">
      <c r="A13" s="7" t="s">
        <v>7</v>
      </c>
      <c r="J13" s="2" t="s">
        <v>21</v>
      </c>
      <c r="K13" s="2" t="s">
        <v>22</v>
      </c>
    </row>
    <row r="14" spans="1:12" ht="13.5" thickBot="1">
      <c r="A14" s="5"/>
      <c r="I14" s="7" t="s">
        <v>23</v>
      </c>
      <c r="J14" s="13"/>
      <c r="K14" s="12"/>
      <c r="L14" s="7" t="s">
        <v>28</v>
      </c>
    </row>
    <row r="15" spans="9:12" ht="13.5" thickTop="1">
      <c r="I15" s="7" t="s">
        <v>24</v>
      </c>
      <c r="J15" s="13"/>
      <c r="K15" s="12"/>
      <c r="L15" s="7" t="s">
        <v>28</v>
      </c>
    </row>
    <row r="16" spans="1:12" ht="12.75">
      <c r="A16" s="7" t="s">
        <v>8</v>
      </c>
      <c r="I16" s="7" t="s">
        <v>25</v>
      </c>
      <c r="J16" s="13"/>
      <c r="K16" s="12"/>
      <c r="L16" s="7" t="s">
        <v>28</v>
      </c>
    </row>
    <row r="17" spans="1:12" ht="13.5" thickBot="1">
      <c r="A17" s="5"/>
      <c r="I17" s="7" t="s">
        <v>26</v>
      </c>
      <c r="J17" s="13"/>
      <c r="K17" s="12"/>
      <c r="L17" s="7" t="s">
        <v>28</v>
      </c>
    </row>
    <row r="18" spans="9:12" ht="13.5" thickTop="1">
      <c r="I18" s="7" t="s">
        <v>27</v>
      </c>
      <c r="J18" s="13"/>
      <c r="K18" s="12"/>
      <c r="L18" s="7" t="s">
        <v>28</v>
      </c>
    </row>
    <row r="19" ht="12.75">
      <c r="A19" s="7" t="s">
        <v>9</v>
      </c>
    </row>
    <row r="20" ht="13.5" thickBot="1">
      <c r="A20" s="5"/>
    </row>
    <row r="21" ht="13.5" thickTop="1"/>
  </sheetData>
  <printOptions horizont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&amp;L&amp;D - &amp;T&amp;R&amp;F - &amp;A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J8" sqref="J8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&amp;L&amp;D - &amp;T&amp;R&amp;F - 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J8" sqref="J8"/>
    </sheetView>
  </sheetViews>
  <sheetFormatPr defaultColWidth="9.140625" defaultRowHeight="12.75"/>
  <cols>
    <col min="1" max="1" width="18.00390625" style="0" bestFit="1" customWidth="1"/>
    <col min="3" max="3" width="1.7109375" style="0" customWidth="1"/>
    <col min="5" max="5" width="1.57421875" style="0" customWidth="1"/>
    <col min="6" max="6" width="10.8515625" style="0" bestFit="1" customWidth="1"/>
    <col min="7" max="7" width="1.28515625" style="0" customWidth="1"/>
    <col min="8" max="8" width="21.7109375" style="0" bestFit="1" customWidth="1"/>
    <col min="10" max="10" width="20.28125" style="0" bestFit="1" customWidth="1"/>
    <col min="11" max="11" width="21.140625" style="0" bestFit="1" customWidth="1"/>
    <col min="12" max="12" width="11.8515625" style="0" customWidth="1"/>
  </cols>
  <sheetData>
    <row r="1" spans="1:12" ht="12.75">
      <c r="A1" s="2">
        <v>39</v>
      </c>
      <c r="D1" s="2">
        <v>2</v>
      </c>
      <c r="F1" s="2">
        <v>8</v>
      </c>
      <c r="H1" s="2">
        <v>19</v>
      </c>
      <c r="K1" s="10" t="s">
        <v>18</v>
      </c>
      <c r="L1" s="10" t="s">
        <v>19</v>
      </c>
    </row>
    <row r="2" spans="1:12" ht="12.75">
      <c r="A2" s="2">
        <v>43</v>
      </c>
      <c r="D2" s="2">
        <v>2</v>
      </c>
      <c r="F2" s="2">
        <v>5</v>
      </c>
      <c r="H2" s="2">
        <v>3</v>
      </c>
      <c r="J2" s="10" t="s">
        <v>13</v>
      </c>
      <c r="K2" s="14">
        <v>5000</v>
      </c>
      <c r="L2" s="14">
        <f>K2*$K$9</f>
        <v>625</v>
      </c>
    </row>
    <row r="3" spans="1:12" ht="12.75">
      <c r="A3" s="2">
        <v>45</v>
      </c>
      <c r="F3" s="2">
        <v>4</v>
      </c>
      <c r="H3" s="2">
        <v>3</v>
      </c>
      <c r="J3" s="10" t="s">
        <v>14</v>
      </c>
      <c r="K3" s="14">
        <v>4500</v>
      </c>
      <c r="L3" s="14">
        <f>K3*$K$9</f>
        <v>562.5</v>
      </c>
    </row>
    <row r="4" spans="1:12" ht="12.75">
      <c r="A4" s="2">
        <v>49</v>
      </c>
      <c r="D4" s="7" t="s">
        <v>10</v>
      </c>
      <c r="H4" s="2">
        <v>4</v>
      </c>
      <c r="J4" s="10" t="s">
        <v>15</v>
      </c>
      <c r="K4" s="14">
        <v>6300</v>
      </c>
      <c r="L4" s="14">
        <f>K4*$K$9</f>
        <v>787.5</v>
      </c>
    </row>
    <row r="5" spans="1:12" ht="13.5" thickBot="1">
      <c r="A5" s="2">
        <v>49</v>
      </c>
      <c r="D5" s="1">
        <f>D1*D2</f>
        <v>4</v>
      </c>
      <c r="F5" s="7" t="s">
        <v>11</v>
      </c>
      <c r="H5" s="2">
        <v>3</v>
      </c>
      <c r="J5" s="10" t="s">
        <v>16</v>
      </c>
      <c r="K5" s="14">
        <v>5800</v>
      </c>
      <c r="L5" s="14">
        <f>K5*$K$9</f>
        <v>725</v>
      </c>
    </row>
    <row r="6" spans="6:12" ht="14.25" thickBot="1" thickTop="1">
      <c r="F6" s="1">
        <f>F1*F2-F3</f>
        <v>36</v>
      </c>
      <c r="J6" s="10" t="s">
        <v>17</v>
      </c>
      <c r="K6" s="14">
        <v>4300</v>
      </c>
      <c r="L6" s="14">
        <f>K6*$K$9</f>
        <v>537.5</v>
      </c>
    </row>
    <row r="7" spans="1:8" ht="13.5" thickTop="1">
      <c r="A7" s="7" t="s">
        <v>6</v>
      </c>
      <c r="C7" s="3"/>
      <c r="H7" s="7" t="s">
        <v>12</v>
      </c>
    </row>
    <row r="8" spans="1:11" ht="13.5" thickBot="1">
      <c r="A8" s="5">
        <f>SUM(A1:A5)</f>
        <v>225</v>
      </c>
      <c r="C8" s="4"/>
      <c r="H8" s="1">
        <f>H1^2+H2*H3+(H4-H5)</f>
        <v>371</v>
      </c>
      <c r="J8" s="8" t="s">
        <v>30</v>
      </c>
      <c r="K8" s="8"/>
    </row>
    <row r="9" spans="3:11" ht="13.5" thickTop="1">
      <c r="C9" s="3"/>
      <c r="J9" s="2" t="s">
        <v>20</v>
      </c>
      <c r="K9" s="9">
        <v>0.125</v>
      </c>
    </row>
    <row r="10" spans="1:3" ht="12.75">
      <c r="A10" s="7" t="s">
        <v>5</v>
      </c>
      <c r="C10" s="3"/>
    </row>
    <row r="11" spans="1:3" ht="13.5" thickBot="1">
      <c r="A11" s="6">
        <f>AVERAGE(A1:A5)</f>
        <v>45</v>
      </c>
      <c r="C11" s="3"/>
    </row>
    <row r="12" ht="13.5" thickTop="1"/>
    <row r="13" spans="1:11" ht="12.75">
      <c r="A13" s="7" t="s">
        <v>7</v>
      </c>
      <c r="J13" s="2" t="s">
        <v>21</v>
      </c>
      <c r="K13" s="2" t="s">
        <v>22</v>
      </c>
    </row>
    <row r="14" spans="1:12" ht="13.5" thickBot="1">
      <c r="A14" s="5">
        <f>MEDIAN(A1:A5)</f>
        <v>45</v>
      </c>
      <c r="I14" s="7" t="s">
        <v>23</v>
      </c>
      <c r="J14" s="13" t="str">
        <f>J2</f>
        <v>Joe</v>
      </c>
      <c r="K14" s="12" t="str">
        <f>$J$2</f>
        <v>Joe</v>
      </c>
      <c r="L14" s="7" t="s">
        <v>28</v>
      </c>
    </row>
    <row r="15" spans="9:12" ht="13.5" thickTop="1">
      <c r="I15" s="7" t="s">
        <v>24</v>
      </c>
      <c r="J15" s="13" t="str">
        <f>J3</f>
        <v>Chin</v>
      </c>
      <c r="K15" s="12" t="str">
        <f>$J$2</f>
        <v>Joe</v>
      </c>
      <c r="L15" s="7" t="s">
        <v>28</v>
      </c>
    </row>
    <row r="16" spans="1:12" ht="12.75">
      <c r="A16" s="7" t="s">
        <v>8</v>
      </c>
      <c r="I16" s="7" t="s">
        <v>25</v>
      </c>
      <c r="J16" s="13" t="str">
        <f>J4</f>
        <v>Kiko</v>
      </c>
      <c r="K16" s="12" t="str">
        <f>$J$2</f>
        <v>Joe</v>
      </c>
      <c r="L16" s="7" t="s">
        <v>28</v>
      </c>
    </row>
    <row r="17" spans="1:12" ht="13.5" thickBot="1">
      <c r="A17" s="5">
        <f>MODE(A1:A5)</f>
        <v>49</v>
      </c>
      <c r="I17" s="7" t="s">
        <v>26</v>
      </c>
      <c r="J17" s="13" t="str">
        <f>J5</f>
        <v>Sue</v>
      </c>
      <c r="K17" s="12" t="str">
        <f>$J$2</f>
        <v>Joe</v>
      </c>
      <c r="L17" s="7" t="s">
        <v>28</v>
      </c>
    </row>
    <row r="18" spans="9:12" ht="13.5" thickTop="1">
      <c r="I18" s="7" t="s">
        <v>27</v>
      </c>
      <c r="J18" s="13" t="str">
        <f>J6</f>
        <v>Isaac</v>
      </c>
      <c r="K18" s="12" t="str">
        <f>$J$2</f>
        <v>Joe</v>
      </c>
      <c r="L18" s="7" t="s">
        <v>28</v>
      </c>
    </row>
    <row r="19" ht="12.75">
      <c r="A19" s="7" t="s">
        <v>9</v>
      </c>
    </row>
    <row r="20" ht="13.5" thickBot="1">
      <c r="A20" s="5">
        <f>STDEV(A1:A5)</f>
        <v>4.242640687119285</v>
      </c>
    </row>
    <row r="21" ht="13.5" thickTop="1"/>
  </sheetData>
  <printOptions horizont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&amp;L&amp;D - &amp;T&amp;R&amp;F - 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workbookViewId="0" topLeftCell="A1">
      <selection activeCell="J8" sqref="J8"/>
    </sheetView>
  </sheetViews>
  <sheetFormatPr defaultColWidth="9.140625" defaultRowHeight="12.75"/>
  <cols>
    <col min="1" max="1" width="10.57421875" style="0" bestFit="1" customWidth="1"/>
    <col min="2" max="2" width="4.7109375" style="0" customWidth="1"/>
  </cols>
  <sheetData>
    <row r="1" spans="1:2" ht="12.75">
      <c r="A1" s="15" t="s">
        <v>29</v>
      </c>
      <c r="B1" s="15"/>
    </row>
    <row r="2" spans="1:2" ht="12.75">
      <c r="A2" s="2" t="s">
        <v>0</v>
      </c>
      <c r="B2" s="2">
        <v>5</v>
      </c>
    </row>
    <row r="3" spans="1:2" ht="12.75">
      <c r="A3" s="2" t="s">
        <v>1</v>
      </c>
      <c r="B3" s="2">
        <v>12</v>
      </c>
    </row>
    <row r="4" spans="1:2" ht="12.75">
      <c r="A4" s="2" t="s">
        <v>2</v>
      </c>
      <c r="B4" s="2">
        <v>21</v>
      </c>
    </row>
    <row r="5" spans="1:2" ht="12.75">
      <c r="A5" s="2" t="s">
        <v>3</v>
      </c>
      <c r="B5" s="2">
        <v>12</v>
      </c>
    </row>
    <row r="6" spans="1:2" ht="12.75">
      <c r="A6" s="2" t="s">
        <v>4</v>
      </c>
      <c r="B6" s="2">
        <v>5</v>
      </c>
    </row>
    <row r="7" spans="1:2" ht="12.75">
      <c r="A7" s="2"/>
      <c r="B7" s="2"/>
    </row>
  </sheetData>
  <mergeCells count="1">
    <mergeCell ref="A1:B1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Header>&amp;L&amp;D - &amp;T&amp;R&amp;F - &amp;A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28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42.421875" style="0" bestFit="1" customWidth="1"/>
    <col min="2" max="3" width="9.8515625" style="45" customWidth="1"/>
    <col min="4" max="4" width="2.8515625" style="45" customWidth="1"/>
    <col min="5" max="5" width="9.8515625" style="45" customWidth="1"/>
    <col min="6" max="6" width="2.8515625" style="45" customWidth="1"/>
    <col min="7" max="13" width="9.8515625" style="45" customWidth="1"/>
  </cols>
  <sheetData>
    <row r="1" spans="1:13" ht="12.7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thickBot="1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9.5" customHeight="1" thickTop="1">
      <c r="A4" s="17" t="s">
        <v>32</v>
      </c>
      <c r="B4" s="18" t="s">
        <v>33</v>
      </c>
      <c r="C4" s="18"/>
      <c r="D4" s="19" t="s">
        <v>34</v>
      </c>
      <c r="E4" s="20"/>
      <c r="F4" s="20"/>
      <c r="G4" s="17"/>
      <c r="H4" s="18" t="s">
        <v>35</v>
      </c>
      <c r="I4" s="18"/>
      <c r="J4" s="18" t="s">
        <v>36</v>
      </c>
      <c r="K4" s="18"/>
      <c r="L4" s="18" t="s">
        <v>37</v>
      </c>
      <c r="M4" s="18"/>
    </row>
    <row r="5" spans="1:13" ht="12.75">
      <c r="A5" s="21"/>
      <c r="B5" s="22" t="s">
        <v>38</v>
      </c>
      <c r="C5" s="22" t="s">
        <v>39</v>
      </c>
      <c r="D5" s="23" t="s">
        <v>38</v>
      </c>
      <c r="E5" s="24"/>
      <c r="F5" s="25" t="s">
        <v>39</v>
      </c>
      <c r="G5" s="21"/>
      <c r="H5" s="22" t="s">
        <v>38</v>
      </c>
      <c r="I5" s="22" t="s">
        <v>39</v>
      </c>
      <c r="J5" s="22" t="s">
        <v>38</v>
      </c>
      <c r="K5" s="22" t="s">
        <v>39</v>
      </c>
      <c r="L5" s="22" t="s">
        <v>38</v>
      </c>
      <c r="M5" s="22" t="s">
        <v>39</v>
      </c>
    </row>
    <row r="6" spans="1:13" ht="21.75" customHeight="1">
      <c r="A6" s="26" t="s">
        <v>50</v>
      </c>
      <c r="B6" s="27">
        <v>6550</v>
      </c>
      <c r="C6" s="27" t="s">
        <v>51</v>
      </c>
      <c r="D6" s="28"/>
      <c r="E6" s="27"/>
      <c r="F6" s="28"/>
      <c r="G6" s="27"/>
      <c r="H6" s="27"/>
      <c r="I6" s="27"/>
      <c r="J6" s="27"/>
      <c r="K6" s="27"/>
      <c r="L6" s="27"/>
      <c r="M6" s="27"/>
    </row>
    <row r="7" spans="1:13" ht="21.75" customHeight="1">
      <c r="A7" s="26" t="s">
        <v>52</v>
      </c>
      <c r="B7" s="29">
        <v>650</v>
      </c>
      <c r="C7" s="29" t="s">
        <v>51</v>
      </c>
      <c r="D7" s="30"/>
      <c r="E7" s="29"/>
      <c r="F7" s="30"/>
      <c r="G7" s="29"/>
      <c r="H7" s="29"/>
      <c r="I7" s="29"/>
      <c r="J7" s="29"/>
      <c r="K7" s="29"/>
      <c r="L7" s="29"/>
      <c r="M7" s="29"/>
    </row>
    <row r="8" spans="1:13" ht="21.75" customHeight="1">
      <c r="A8" s="26" t="s">
        <v>53</v>
      </c>
      <c r="B8" s="29">
        <v>1400</v>
      </c>
      <c r="C8" s="29" t="s">
        <v>51</v>
      </c>
      <c r="D8" s="30"/>
      <c r="E8" s="29"/>
      <c r="F8" s="30"/>
      <c r="G8" s="29"/>
      <c r="H8" s="29"/>
      <c r="I8" s="29"/>
      <c r="J8" s="29"/>
      <c r="K8" s="29"/>
      <c r="L8" s="29"/>
      <c r="M8" s="29"/>
    </row>
    <row r="9" spans="1:13" ht="21.75" customHeight="1">
      <c r="A9" s="26" t="s">
        <v>54</v>
      </c>
      <c r="B9" s="29">
        <v>525</v>
      </c>
      <c r="C9" s="29" t="s">
        <v>51</v>
      </c>
      <c r="D9" s="30"/>
      <c r="E9" s="29"/>
      <c r="F9" s="30"/>
      <c r="G9" s="29"/>
      <c r="H9" s="29"/>
      <c r="I9" s="29"/>
      <c r="J9" s="29"/>
      <c r="K9" s="29"/>
      <c r="L9" s="29"/>
      <c r="M9" s="29"/>
    </row>
    <row r="10" spans="1:13" ht="21.75" customHeight="1">
      <c r="A10" s="26" t="s">
        <v>55</v>
      </c>
      <c r="B10" s="29">
        <v>6048</v>
      </c>
      <c r="C10" s="29" t="s">
        <v>51</v>
      </c>
      <c r="D10" s="30"/>
      <c r="E10" s="29"/>
      <c r="F10" s="30"/>
      <c r="G10" s="29"/>
      <c r="H10" s="29"/>
      <c r="I10" s="29"/>
      <c r="J10" s="29"/>
      <c r="K10" s="29"/>
      <c r="L10" s="29"/>
      <c r="M10" s="29"/>
    </row>
    <row r="11" spans="1:13" ht="21.75" customHeight="1">
      <c r="A11" s="26" t="s">
        <v>56</v>
      </c>
      <c r="B11" s="29" t="s">
        <v>51</v>
      </c>
      <c r="C11" s="29">
        <v>3654</v>
      </c>
      <c r="D11" s="30"/>
      <c r="E11" s="29"/>
      <c r="F11" s="30"/>
      <c r="G11" s="29"/>
      <c r="H11" s="29"/>
      <c r="I11" s="29"/>
      <c r="J11" s="29"/>
      <c r="K11" s="29"/>
      <c r="L11" s="29"/>
      <c r="M11" s="29"/>
    </row>
    <row r="12" spans="1:13" ht="21.75" customHeight="1">
      <c r="A12" s="26" t="s">
        <v>57</v>
      </c>
      <c r="B12" s="29" t="s">
        <v>51</v>
      </c>
      <c r="C12" s="29">
        <v>1000</v>
      </c>
      <c r="D12" s="30"/>
      <c r="E12" s="29"/>
      <c r="F12" s="30"/>
      <c r="G12" s="29"/>
      <c r="H12" s="29"/>
      <c r="I12" s="29"/>
      <c r="J12" s="29"/>
      <c r="K12" s="29"/>
      <c r="L12" s="29"/>
      <c r="M12" s="29"/>
    </row>
    <row r="13" spans="1:13" ht="21.75" customHeight="1">
      <c r="A13" s="26" t="s">
        <v>58</v>
      </c>
      <c r="B13" s="29" t="s">
        <v>51</v>
      </c>
      <c r="C13" s="29">
        <v>5964</v>
      </c>
      <c r="D13" s="30"/>
      <c r="E13" s="29"/>
      <c r="F13" s="30"/>
      <c r="G13" s="29"/>
      <c r="H13" s="29"/>
      <c r="I13" s="29"/>
      <c r="J13" s="29"/>
      <c r="K13" s="29"/>
      <c r="L13" s="29"/>
      <c r="M13" s="29"/>
    </row>
    <row r="14" spans="1:13" ht="21.75" customHeight="1">
      <c r="A14" s="26" t="s">
        <v>59</v>
      </c>
      <c r="B14" s="29">
        <v>1800</v>
      </c>
      <c r="C14" s="29" t="s">
        <v>51</v>
      </c>
      <c r="D14" s="30"/>
      <c r="E14" s="29"/>
      <c r="F14" s="30"/>
      <c r="G14" s="29"/>
      <c r="H14" s="29"/>
      <c r="I14" s="29"/>
      <c r="J14" s="29"/>
      <c r="K14" s="29"/>
      <c r="L14" s="29"/>
      <c r="M14" s="29"/>
    </row>
    <row r="15" spans="1:13" ht="21.75" customHeight="1">
      <c r="A15" s="26" t="s">
        <v>60</v>
      </c>
      <c r="B15" s="29" t="s">
        <v>51</v>
      </c>
      <c r="C15" s="29">
        <v>8130</v>
      </c>
      <c r="D15" s="30"/>
      <c r="E15" s="29"/>
      <c r="F15" s="30"/>
      <c r="G15" s="29"/>
      <c r="H15" s="29"/>
      <c r="I15" s="29"/>
      <c r="J15" s="29"/>
      <c r="K15" s="29"/>
      <c r="L15" s="29"/>
      <c r="M15" s="29"/>
    </row>
    <row r="16" spans="1:13" ht="21.75" customHeight="1">
      <c r="A16" s="26" t="s">
        <v>61</v>
      </c>
      <c r="B16" s="29">
        <v>1000</v>
      </c>
      <c r="C16" s="29" t="s">
        <v>51</v>
      </c>
      <c r="D16" s="30"/>
      <c r="E16" s="29"/>
      <c r="F16" s="30"/>
      <c r="G16" s="29"/>
      <c r="H16" s="29"/>
      <c r="I16" s="29"/>
      <c r="J16" s="29"/>
      <c r="K16" s="29"/>
      <c r="L16" s="29"/>
      <c r="M16" s="29"/>
    </row>
    <row r="17" spans="1:13" ht="21.75" customHeight="1">
      <c r="A17" s="26" t="s">
        <v>62</v>
      </c>
      <c r="B17" s="29">
        <v>675</v>
      </c>
      <c r="C17" s="29" t="s">
        <v>51</v>
      </c>
      <c r="D17" s="30"/>
      <c r="E17" s="29"/>
      <c r="F17" s="30"/>
      <c r="G17" s="29"/>
      <c r="H17" s="29"/>
      <c r="I17" s="29"/>
      <c r="J17" s="29"/>
      <c r="K17" s="29"/>
      <c r="L17" s="29"/>
      <c r="M17" s="29"/>
    </row>
    <row r="18" spans="1:13" ht="21.75" customHeight="1" thickBot="1">
      <c r="A18" s="26" t="s">
        <v>63</v>
      </c>
      <c r="B18" s="31">
        <v>100</v>
      </c>
      <c r="C18" s="31" t="s">
        <v>51</v>
      </c>
      <c r="D18" s="30"/>
      <c r="E18" s="29"/>
      <c r="F18" s="30"/>
      <c r="G18" s="29"/>
      <c r="H18" s="29"/>
      <c r="I18" s="29"/>
      <c r="J18" s="29"/>
      <c r="K18" s="29"/>
      <c r="L18" s="29"/>
      <c r="M18" s="29"/>
    </row>
    <row r="19" spans="1:13" ht="21.75" customHeight="1" thickBot="1">
      <c r="A19" s="32"/>
      <c r="B19" s="33"/>
      <c r="C19" s="33"/>
      <c r="D19" s="30"/>
      <c r="E19" s="29"/>
      <c r="F19" s="30"/>
      <c r="G19" s="29"/>
      <c r="H19" s="29"/>
      <c r="I19" s="29"/>
      <c r="J19" s="29"/>
      <c r="K19" s="29"/>
      <c r="L19" s="29"/>
      <c r="M19" s="29"/>
    </row>
    <row r="20" spans="1:13" ht="21.75" customHeight="1" thickTop="1">
      <c r="A20" s="32"/>
      <c r="B20" s="27"/>
      <c r="C20" s="27"/>
      <c r="D20" s="34"/>
      <c r="E20" s="35"/>
      <c r="F20" s="30"/>
      <c r="G20" s="29"/>
      <c r="H20" s="29"/>
      <c r="I20" s="29"/>
      <c r="J20" s="29"/>
      <c r="K20" s="29"/>
      <c r="L20" s="29"/>
      <c r="M20" s="29"/>
    </row>
    <row r="21" spans="1:13" ht="21.75" customHeight="1">
      <c r="A21" s="32"/>
      <c r="B21" s="27"/>
      <c r="C21" s="27"/>
      <c r="D21" s="34"/>
      <c r="E21" s="35"/>
      <c r="F21" s="30"/>
      <c r="G21" s="29"/>
      <c r="H21" s="29"/>
      <c r="I21" s="29"/>
      <c r="J21" s="29"/>
      <c r="K21" s="29"/>
      <c r="L21" s="29"/>
      <c r="M21" s="29"/>
    </row>
    <row r="22" spans="1:13" ht="21.75" customHeight="1">
      <c r="A22" s="32"/>
      <c r="B22" s="29"/>
      <c r="C22" s="29"/>
      <c r="D22" s="34"/>
      <c r="E22" s="35"/>
      <c r="F22" s="30"/>
      <c r="G22" s="29"/>
      <c r="H22" s="29"/>
      <c r="I22" s="29"/>
      <c r="J22" s="29"/>
      <c r="K22" s="29"/>
      <c r="L22" s="29"/>
      <c r="M22" s="29"/>
    </row>
    <row r="23" spans="1:13" ht="21.75" customHeight="1" thickBot="1">
      <c r="A23" s="32"/>
      <c r="B23" s="29"/>
      <c r="C23" s="29"/>
      <c r="D23" s="36"/>
      <c r="E23" s="37"/>
      <c r="F23" s="38"/>
      <c r="G23" s="31"/>
      <c r="H23" s="31"/>
      <c r="I23" s="31"/>
      <c r="J23" s="31"/>
      <c r="K23" s="31"/>
      <c r="L23" s="31"/>
      <c r="M23" s="31"/>
    </row>
    <row r="24" spans="1:13" ht="21.75" customHeight="1" thickBot="1">
      <c r="A24" s="32"/>
      <c r="B24" s="29"/>
      <c r="C24" s="29"/>
      <c r="D24" s="39"/>
      <c r="E24" s="33"/>
      <c r="F24" s="39"/>
      <c r="G24" s="33"/>
      <c r="H24" s="40"/>
      <c r="I24" s="40"/>
      <c r="J24" s="40"/>
      <c r="K24" s="40"/>
      <c r="L24" s="40"/>
      <c r="M24" s="40"/>
    </row>
    <row r="25" spans="1:13" ht="21.75" customHeight="1" thickBot="1" thickTop="1">
      <c r="A25" s="32"/>
      <c r="B25" s="29"/>
      <c r="C25" s="29"/>
      <c r="D25" s="28"/>
      <c r="E25" s="27"/>
      <c r="F25" s="28"/>
      <c r="G25" s="27"/>
      <c r="H25" s="31"/>
      <c r="I25" s="31"/>
      <c r="J25" s="31"/>
      <c r="K25" s="31"/>
      <c r="L25" s="31"/>
      <c r="M25" s="31"/>
    </row>
    <row r="26" spans="1:13" ht="21.75" customHeight="1" thickBot="1">
      <c r="A26" s="32"/>
      <c r="B26" s="29"/>
      <c r="C26" s="29"/>
      <c r="D26" s="30"/>
      <c r="E26" s="29"/>
      <c r="F26" s="30"/>
      <c r="G26" s="29"/>
      <c r="H26" s="33"/>
      <c r="I26" s="33"/>
      <c r="J26" s="33"/>
      <c r="K26" s="33"/>
      <c r="L26" s="33"/>
      <c r="M26" s="33"/>
    </row>
    <row r="27" spans="1:13" ht="21.75" customHeight="1" thickBot="1" thickTop="1">
      <c r="A27" s="41"/>
      <c r="B27" s="41"/>
      <c r="C27" s="41"/>
      <c r="D27" s="41"/>
      <c r="E27" s="41"/>
      <c r="F27" s="41"/>
      <c r="G27" s="41"/>
      <c r="H27" s="42"/>
      <c r="I27" s="42"/>
      <c r="J27" s="42"/>
      <c r="K27" s="42"/>
      <c r="L27" s="42"/>
      <c r="M27" s="42"/>
    </row>
    <row r="28" spans="1:13" ht="13.5" thickTop="1">
      <c r="A28" s="3"/>
      <c r="B28" s="43"/>
      <c r="C28" s="43"/>
      <c r="D28" s="43"/>
      <c r="E28" s="43"/>
      <c r="F28" s="43"/>
      <c r="G28" s="43"/>
      <c r="H28" s="43"/>
      <c r="I28" s="43"/>
      <c r="J28" s="44"/>
      <c r="K28" s="44"/>
      <c r="L28" s="44"/>
      <c r="M28" s="44"/>
    </row>
  </sheetData>
  <mergeCells count="8">
    <mergeCell ref="A4:A5"/>
    <mergeCell ref="F5:G5"/>
    <mergeCell ref="D5:E5"/>
    <mergeCell ref="D4:G4"/>
    <mergeCell ref="L4:M4"/>
    <mergeCell ref="B4:C4"/>
    <mergeCell ref="H4:I4"/>
    <mergeCell ref="J4:K4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&amp;C&amp;A</oddHeader>
    <oddFooter>&amp;LAccounting Is Fun!&amp;CPage &amp;P of &amp;N&amp;RAccounting Is Fun!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102"/>
  <sheetViews>
    <sheetView workbookViewId="0" topLeftCell="A1">
      <selection activeCell="A4" sqref="A4"/>
    </sheetView>
  </sheetViews>
  <sheetFormatPr defaultColWidth="9.140625" defaultRowHeight="12.75"/>
  <cols>
    <col min="1" max="1" width="7.00390625" style="72" customWidth="1"/>
    <col min="2" max="2" width="4.00390625" style="72" customWidth="1"/>
    <col min="3" max="3" width="48.421875" style="0" bestFit="1" customWidth="1"/>
    <col min="4" max="4" width="6.7109375" style="0" customWidth="1"/>
    <col min="5" max="6" width="12.7109375" style="73" bestFit="1" customWidth="1"/>
    <col min="7" max="7" width="12.7109375" style="73" customWidth="1"/>
    <col min="8" max="8" width="10.7109375" style="0" customWidth="1"/>
  </cols>
  <sheetData>
    <row r="1" spans="1:7" ht="15.75" customHeight="1" thickTop="1">
      <c r="A1" s="46" t="s">
        <v>40</v>
      </c>
      <c r="B1" s="46"/>
      <c r="C1" s="46"/>
      <c r="D1" s="47"/>
      <c r="E1" s="48" t="s">
        <v>41</v>
      </c>
      <c r="F1" s="49"/>
      <c r="G1"/>
    </row>
    <row r="2" spans="1:7" ht="25.5">
      <c r="A2" s="50" t="s">
        <v>42</v>
      </c>
      <c r="B2" s="50"/>
      <c r="C2" s="51" t="s">
        <v>43</v>
      </c>
      <c r="D2" s="52" t="s">
        <v>44</v>
      </c>
      <c r="E2" s="53" t="s">
        <v>45</v>
      </c>
      <c r="F2" s="53" t="s">
        <v>46</v>
      </c>
      <c r="G2" s="54"/>
    </row>
    <row r="3" spans="1:7" ht="12.75">
      <c r="A3" s="55"/>
      <c r="B3" s="55"/>
      <c r="C3" s="56" t="s">
        <v>47</v>
      </c>
      <c r="D3" s="51"/>
      <c r="E3" s="53"/>
      <c r="F3" s="53"/>
      <c r="G3" s="54"/>
    </row>
    <row r="4" spans="1:7" ht="12.75">
      <c r="A4" s="57"/>
      <c r="B4" s="57"/>
      <c r="C4" s="58"/>
      <c r="D4" s="58"/>
      <c r="E4" s="59"/>
      <c r="F4" s="59"/>
      <c r="G4" s="54"/>
    </row>
    <row r="5" spans="1:7" ht="12.75">
      <c r="A5" s="57"/>
      <c r="B5" s="57"/>
      <c r="C5" s="60"/>
      <c r="D5" s="58"/>
      <c r="E5" s="59"/>
      <c r="F5" s="59"/>
      <c r="G5" s="54"/>
    </row>
    <row r="6" spans="1:8" ht="12.75">
      <c r="A6" s="57"/>
      <c r="B6" s="57"/>
      <c r="C6" s="61"/>
      <c r="D6" s="58"/>
      <c r="E6" s="59"/>
      <c r="F6" s="59"/>
      <c r="G6" s="54"/>
      <c r="H6" t="str">
        <f>IF(E5=F6,"DR=CR","DRnoCR")</f>
        <v>DR=CR</v>
      </c>
    </row>
    <row r="7" spans="1:7" ht="12.75">
      <c r="A7" s="55"/>
      <c r="B7" s="55"/>
      <c r="C7" s="51"/>
      <c r="D7" s="51"/>
      <c r="E7" s="53"/>
      <c r="F7" s="53"/>
      <c r="G7" s="54"/>
    </row>
    <row r="8" spans="1:7" ht="12.75">
      <c r="A8" s="55"/>
      <c r="B8" s="55"/>
      <c r="C8" s="51"/>
      <c r="D8" s="51"/>
      <c r="E8" s="53"/>
      <c r="F8" s="53"/>
      <c r="G8" s="54"/>
    </row>
    <row r="9" spans="1:8" ht="12.75">
      <c r="A9" s="55"/>
      <c r="B9" s="55"/>
      <c r="C9" s="62"/>
      <c r="D9" s="51"/>
      <c r="E9" s="53"/>
      <c r="F9" s="53"/>
      <c r="G9" s="54"/>
      <c r="H9" t="str">
        <f>IF(E8=F9,"DR=CR","DRnoCR")</f>
        <v>DR=CR</v>
      </c>
    </row>
    <row r="10" spans="1:7" ht="12.75">
      <c r="A10" s="55"/>
      <c r="B10" s="55"/>
      <c r="C10" s="62"/>
      <c r="D10" s="51"/>
      <c r="E10" s="53"/>
      <c r="F10" s="53"/>
      <c r="G10" s="54"/>
    </row>
    <row r="11" spans="1:7" ht="12.75">
      <c r="A11" s="55"/>
      <c r="B11" s="55"/>
      <c r="C11" s="51"/>
      <c r="D11" s="51"/>
      <c r="E11" s="53"/>
      <c r="F11" s="53"/>
      <c r="G11" s="54"/>
    </row>
    <row r="12" spans="1:8" ht="12.75">
      <c r="A12" s="55"/>
      <c r="B12" s="55"/>
      <c r="C12" s="62"/>
      <c r="D12" s="51"/>
      <c r="E12" s="53"/>
      <c r="F12" s="53"/>
      <c r="G12" s="54"/>
      <c r="H12" t="str">
        <f>IF(E11=F12,"DR=CR","DRnoCR")</f>
        <v>DR=CR</v>
      </c>
    </row>
    <row r="13" spans="1:7" ht="12.75">
      <c r="A13" s="55"/>
      <c r="B13" s="55"/>
      <c r="C13" s="63"/>
      <c r="D13" s="51"/>
      <c r="E13" s="53"/>
      <c r="F13" s="53"/>
      <c r="G13" s="54"/>
    </row>
    <row r="14" spans="1:7" ht="12.75">
      <c r="A14" s="55"/>
      <c r="B14" s="55"/>
      <c r="C14" s="64"/>
      <c r="D14" s="51"/>
      <c r="E14" s="53"/>
      <c r="F14" s="53"/>
      <c r="G14" s="54"/>
    </row>
    <row r="15" spans="1:8" ht="12.75">
      <c r="A15" s="55"/>
      <c r="B15" s="55"/>
      <c r="C15" s="62"/>
      <c r="D15" s="51"/>
      <c r="E15" s="53"/>
      <c r="F15" s="53"/>
      <c r="G15" s="54"/>
      <c r="H15" t="str">
        <f>IF(E14=F15,"DR=CR","DRnoCR")</f>
        <v>DR=CR</v>
      </c>
    </row>
    <row r="16" spans="1:7" ht="12.75">
      <c r="A16" s="55"/>
      <c r="B16" s="55"/>
      <c r="C16" s="51"/>
      <c r="D16" s="51"/>
      <c r="E16" s="53"/>
      <c r="F16" s="53"/>
      <c r="G16" s="54"/>
    </row>
    <row r="17" spans="1:7" ht="12.75">
      <c r="A17" s="55"/>
      <c r="B17" s="55"/>
      <c r="C17" s="56"/>
      <c r="D17" s="51"/>
      <c r="E17" s="53"/>
      <c r="F17" s="53"/>
      <c r="G17" s="54"/>
    </row>
    <row r="18" spans="1:7" ht="12.75">
      <c r="A18" s="55"/>
      <c r="B18" s="55"/>
      <c r="C18" s="65"/>
      <c r="D18" s="51"/>
      <c r="E18" s="53"/>
      <c r="F18" s="53"/>
      <c r="G18" s="54"/>
    </row>
    <row r="19" spans="1:8" ht="12.75">
      <c r="A19" s="55"/>
      <c r="B19" s="55"/>
      <c r="C19" s="62"/>
      <c r="D19" s="51"/>
      <c r="E19" s="53"/>
      <c r="F19" s="53"/>
      <c r="G19" s="54"/>
      <c r="H19" t="str">
        <f>IF(E18=F19,"DR=CR","DRnoCR")</f>
        <v>DR=CR</v>
      </c>
    </row>
    <row r="20" spans="1:7" ht="12.75">
      <c r="A20" s="55"/>
      <c r="B20" s="55"/>
      <c r="C20" s="51"/>
      <c r="D20" s="51"/>
      <c r="E20" s="53"/>
      <c r="F20" s="53"/>
      <c r="G20" s="54"/>
    </row>
    <row r="21" spans="1:7" ht="12.75">
      <c r="A21" s="55"/>
      <c r="B21" s="55"/>
      <c r="C21" s="66"/>
      <c r="D21" s="51"/>
      <c r="E21" s="53"/>
      <c r="F21" s="53"/>
      <c r="G21" s="54"/>
    </row>
    <row r="22" spans="1:8" ht="12.75">
      <c r="A22" s="55"/>
      <c r="B22" s="55"/>
      <c r="C22" s="62"/>
      <c r="D22" s="51"/>
      <c r="E22" s="53"/>
      <c r="F22" s="53"/>
      <c r="G22" s="54"/>
      <c r="H22" t="str">
        <f>IF(E21=SUM(F22:F27),"DR=CR","DRnoCR")</f>
        <v>DR=CR</v>
      </c>
    </row>
    <row r="23" spans="1:7" ht="12.75">
      <c r="A23" s="55"/>
      <c r="B23" s="55"/>
      <c r="C23" s="62"/>
      <c r="D23" s="51"/>
      <c r="E23" s="53"/>
      <c r="F23" s="53"/>
      <c r="G23" s="54"/>
    </row>
    <row r="24" spans="1:7" ht="12.75">
      <c r="A24" s="55"/>
      <c r="B24" s="55"/>
      <c r="C24" s="62"/>
      <c r="D24" s="51"/>
      <c r="E24" s="53"/>
      <c r="F24" s="53"/>
      <c r="G24" s="54"/>
    </row>
    <row r="25" spans="1:7" ht="12.75">
      <c r="A25" s="55"/>
      <c r="B25" s="55"/>
      <c r="C25" s="62"/>
      <c r="D25" s="51"/>
      <c r="E25" s="53"/>
      <c r="F25" s="53"/>
      <c r="G25" s="54"/>
    </row>
    <row r="26" spans="1:7" ht="12.75">
      <c r="A26" s="55"/>
      <c r="B26" s="55"/>
      <c r="C26" s="62"/>
      <c r="D26" s="51"/>
      <c r="E26" s="53"/>
      <c r="F26" s="53"/>
      <c r="G26" s="54"/>
    </row>
    <row r="27" spans="1:7" ht="12.75">
      <c r="A27" s="55"/>
      <c r="B27" s="55"/>
      <c r="C27" s="62"/>
      <c r="D27" s="51"/>
      <c r="E27" s="53"/>
      <c r="F27" s="53"/>
      <c r="G27" s="54"/>
    </row>
    <row r="28" spans="1:7" ht="12.75">
      <c r="A28" s="55"/>
      <c r="B28" s="55"/>
      <c r="C28" s="63"/>
      <c r="D28" s="51"/>
      <c r="E28" s="53"/>
      <c r="F28" s="53"/>
      <c r="G28" s="54"/>
    </row>
    <row r="29" spans="1:8" ht="12.75">
      <c r="A29" s="55"/>
      <c r="B29" s="55"/>
      <c r="C29" s="66"/>
      <c r="D29" s="51"/>
      <c r="E29" s="53"/>
      <c r="F29" s="53"/>
      <c r="G29" s="54"/>
      <c r="H29" t="str">
        <f>IF(E28=F29,"DR=CR","DRnoCR")</f>
        <v>DR=CR</v>
      </c>
    </row>
    <row r="30" spans="1:7" ht="12.75">
      <c r="A30" s="55"/>
      <c r="B30" s="55"/>
      <c r="C30" s="62"/>
      <c r="D30" s="51"/>
      <c r="E30" s="53"/>
      <c r="F30" s="53"/>
      <c r="G30" s="54"/>
    </row>
    <row r="31" spans="1:7" ht="12.75">
      <c r="A31" s="55"/>
      <c r="B31" s="55"/>
      <c r="C31" s="51"/>
      <c r="D31" s="51"/>
      <c r="E31" s="53"/>
      <c r="F31" s="53"/>
      <c r="G31" s="54"/>
    </row>
    <row r="32" spans="1:8" ht="12.75">
      <c r="A32" s="55"/>
      <c r="B32" s="55"/>
      <c r="C32" s="66"/>
      <c r="D32" s="51"/>
      <c r="E32" s="53"/>
      <c r="F32" s="53"/>
      <c r="G32" s="54"/>
      <c r="H32" t="str">
        <f>IF(E31=F32,"DR=CR","DRnoCR")</f>
        <v>DR=CR</v>
      </c>
    </row>
    <row r="33" spans="1:7" ht="12.75">
      <c r="A33" s="55"/>
      <c r="B33" s="55"/>
      <c r="C33" s="62"/>
      <c r="D33" s="51"/>
      <c r="E33" s="53"/>
      <c r="F33" s="53"/>
      <c r="G33" s="54"/>
    </row>
    <row r="34" spans="1:7" ht="12.75">
      <c r="A34" s="55"/>
      <c r="B34" s="55"/>
      <c r="C34" s="51"/>
      <c r="D34" s="51"/>
      <c r="E34" s="53"/>
      <c r="F34" s="53"/>
      <c r="G34" s="54"/>
    </row>
    <row r="35" spans="1:7" ht="12.75">
      <c r="A35" s="55"/>
      <c r="B35" s="55"/>
      <c r="C35" s="51"/>
      <c r="D35" s="51"/>
      <c r="E35" s="53"/>
      <c r="F35" s="53"/>
      <c r="G35" s="54"/>
    </row>
    <row r="36" spans="1:7" ht="12.75">
      <c r="A36" s="55"/>
      <c r="B36" s="55"/>
      <c r="C36" s="63"/>
      <c r="D36" s="51"/>
      <c r="E36" s="53"/>
      <c r="F36" s="53"/>
      <c r="G36" s="54"/>
    </row>
    <row r="37" spans="1:7" ht="12.75">
      <c r="A37" s="55"/>
      <c r="B37" s="55"/>
      <c r="C37" s="62"/>
      <c r="D37" s="51"/>
      <c r="E37" s="53"/>
      <c r="F37" s="53"/>
      <c r="G37" s="54"/>
    </row>
    <row r="38" spans="1:7" ht="12.75">
      <c r="A38" s="55"/>
      <c r="B38" s="55"/>
      <c r="C38" s="51"/>
      <c r="D38" s="51"/>
      <c r="E38" s="53"/>
      <c r="F38" s="53"/>
      <c r="G38" s="54"/>
    </row>
    <row r="39" spans="1:7" ht="12.75">
      <c r="A39" s="55"/>
      <c r="B39" s="55"/>
      <c r="C39" s="51"/>
      <c r="D39" s="51"/>
      <c r="E39" s="53"/>
      <c r="F39" s="53"/>
      <c r="G39" s="54"/>
    </row>
    <row r="40" spans="1:7" ht="12.75">
      <c r="A40" s="55"/>
      <c r="B40" s="55"/>
      <c r="C40" s="63"/>
      <c r="D40" s="51"/>
      <c r="E40" s="53"/>
      <c r="F40" s="53"/>
      <c r="G40" s="54"/>
    </row>
    <row r="41" spans="1:7" ht="12.75">
      <c r="A41" s="55"/>
      <c r="B41" s="55"/>
      <c r="C41" s="62"/>
      <c r="D41" s="51"/>
      <c r="E41" s="53"/>
      <c r="F41" s="53"/>
      <c r="G41" s="54"/>
    </row>
    <row r="42" spans="1:7" ht="12.75">
      <c r="A42" s="55"/>
      <c r="B42" s="55"/>
      <c r="C42" s="51"/>
      <c r="D42" s="51"/>
      <c r="E42" s="53"/>
      <c r="F42" s="53"/>
      <c r="G42" s="54"/>
    </row>
    <row r="43" spans="1:7" ht="12.75">
      <c r="A43" s="55"/>
      <c r="B43" s="55"/>
      <c r="C43" s="51"/>
      <c r="D43" s="51"/>
      <c r="E43" s="53"/>
      <c r="F43" s="53"/>
      <c r="G43" s="54"/>
    </row>
    <row r="44" spans="1:7" ht="12.75">
      <c r="A44" s="55"/>
      <c r="B44" s="55"/>
      <c r="C44" s="63"/>
      <c r="D44" s="51"/>
      <c r="E44" s="53"/>
      <c r="F44" s="53"/>
      <c r="G44" s="54"/>
    </row>
    <row r="45" spans="1:7" ht="12.75">
      <c r="A45" s="55"/>
      <c r="B45" s="55"/>
      <c r="C45" s="62"/>
      <c r="D45" s="51"/>
      <c r="E45" s="53"/>
      <c r="F45" s="53"/>
      <c r="G45" s="54"/>
    </row>
    <row r="46" spans="1:7" ht="12.75">
      <c r="A46" s="55"/>
      <c r="B46" s="55"/>
      <c r="C46" s="51"/>
      <c r="D46" s="51"/>
      <c r="E46" s="53"/>
      <c r="F46" s="53"/>
      <c r="G46" s="54"/>
    </row>
    <row r="47" spans="1:7" ht="12.75">
      <c r="A47" s="55"/>
      <c r="B47" s="55"/>
      <c r="C47" s="51"/>
      <c r="D47" s="51"/>
      <c r="E47" s="53"/>
      <c r="F47" s="53"/>
      <c r="G47" s="54"/>
    </row>
    <row r="48" spans="1:7" ht="12.75">
      <c r="A48" s="55"/>
      <c r="B48" s="55"/>
      <c r="C48" s="63"/>
      <c r="D48" s="51"/>
      <c r="E48" s="53"/>
      <c r="F48" s="53"/>
      <c r="G48" s="54"/>
    </row>
    <row r="49" spans="1:7" ht="12.75">
      <c r="A49" s="55"/>
      <c r="B49" s="55"/>
      <c r="C49" s="62"/>
      <c r="D49" s="51"/>
      <c r="E49" s="53"/>
      <c r="F49" s="53"/>
      <c r="G49" s="54"/>
    </row>
    <row r="50" spans="1:7" ht="12.75">
      <c r="A50" s="55"/>
      <c r="B50" s="55"/>
      <c r="C50" s="51"/>
      <c r="D50" s="51"/>
      <c r="E50" s="53"/>
      <c r="F50" s="53"/>
      <c r="G50" s="54"/>
    </row>
    <row r="51" spans="1:7" ht="12.75">
      <c r="A51" s="55"/>
      <c r="B51" s="55"/>
      <c r="C51" s="51"/>
      <c r="D51" s="51"/>
      <c r="E51" s="53"/>
      <c r="F51" s="53"/>
      <c r="G51" s="54"/>
    </row>
    <row r="52" spans="1:7" ht="12.75">
      <c r="A52" s="55"/>
      <c r="B52" s="55"/>
      <c r="C52" s="63"/>
      <c r="D52" s="51"/>
      <c r="E52" s="53"/>
      <c r="F52" s="53"/>
      <c r="G52" s="54"/>
    </row>
    <row r="53" spans="1:7" ht="12.75">
      <c r="A53" s="55"/>
      <c r="B53" s="55"/>
      <c r="C53" s="62"/>
      <c r="D53" s="51"/>
      <c r="E53" s="53"/>
      <c r="F53" s="53"/>
      <c r="G53" s="54"/>
    </row>
    <row r="54" spans="1:7" ht="12.75">
      <c r="A54" s="55"/>
      <c r="B54" s="55"/>
      <c r="C54" s="51"/>
      <c r="D54" s="51"/>
      <c r="E54" s="53"/>
      <c r="F54" s="53"/>
      <c r="G54" s="54"/>
    </row>
    <row r="55" spans="1:7" ht="12.75">
      <c r="A55" s="55"/>
      <c r="B55" s="55"/>
      <c r="C55" s="51"/>
      <c r="D55" s="51"/>
      <c r="E55" s="53"/>
      <c r="F55" s="53"/>
      <c r="G55" s="54"/>
    </row>
    <row r="56" spans="1:7" ht="12.75">
      <c r="A56" s="55"/>
      <c r="B56" s="55"/>
      <c r="C56" s="63"/>
      <c r="D56" s="51"/>
      <c r="E56" s="53"/>
      <c r="F56" s="53"/>
      <c r="G56" s="54"/>
    </row>
    <row r="57" spans="1:7" ht="12.75">
      <c r="A57" s="55"/>
      <c r="B57" s="55"/>
      <c r="C57" s="63"/>
      <c r="D57" s="51"/>
      <c r="E57" s="53"/>
      <c r="F57" s="53"/>
      <c r="G57" s="54"/>
    </row>
    <row r="58" spans="1:7" ht="12.75">
      <c r="A58" s="55"/>
      <c r="B58" s="55"/>
      <c r="C58" s="62"/>
      <c r="D58" s="51"/>
      <c r="E58" s="53"/>
      <c r="F58" s="53"/>
      <c r="G58" s="54"/>
    </row>
    <row r="59" spans="1:7" ht="12.75">
      <c r="A59" s="55"/>
      <c r="B59" s="55"/>
      <c r="C59" s="51"/>
      <c r="D59" s="51"/>
      <c r="E59" s="53"/>
      <c r="F59" s="53"/>
      <c r="G59" s="54"/>
    </row>
    <row r="60" spans="1:7" ht="12.75">
      <c r="A60" s="55"/>
      <c r="B60" s="55"/>
      <c r="C60" s="51"/>
      <c r="D60" s="51"/>
      <c r="E60" s="53"/>
      <c r="F60" s="53"/>
      <c r="G60" s="54"/>
    </row>
    <row r="61" spans="1:7" ht="12.75">
      <c r="A61" s="55"/>
      <c r="B61" s="55"/>
      <c r="C61" s="63"/>
      <c r="D61" s="51"/>
      <c r="E61" s="53"/>
      <c r="F61" s="53"/>
      <c r="G61" s="54"/>
    </row>
    <row r="62" spans="1:7" ht="12.75">
      <c r="A62" s="55"/>
      <c r="B62" s="55"/>
      <c r="C62" s="62"/>
      <c r="D62" s="51"/>
      <c r="E62" s="53"/>
      <c r="F62" s="53"/>
      <c r="G62" s="54"/>
    </row>
    <row r="63" spans="1:7" ht="12.75">
      <c r="A63" s="55"/>
      <c r="B63" s="55"/>
      <c r="C63" s="51"/>
      <c r="D63" s="51"/>
      <c r="E63" s="53"/>
      <c r="F63" s="53"/>
      <c r="G63" s="54"/>
    </row>
    <row r="64" spans="1:7" ht="12.75">
      <c r="A64" s="55"/>
      <c r="B64" s="55"/>
      <c r="C64" s="51"/>
      <c r="D64" s="51"/>
      <c r="E64" s="53"/>
      <c r="F64" s="53"/>
      <c r="G64" s="54"/>
    </row>
    <row r="65" spans="1:7" ht="12.75">
      <c r="A65" s="55"/>
      <c r="B65" s="55"/>
      <c r="C65" s="63"/>
      <c r="D65" s="51"/>
      <c r="E65" s="53"/>
      <c r="F65" s="53"/>
      <c r="G65" s="54"/>
    </row>
    <row r="66" spans="1:7" ht="12.75">
      <c r="A66" s="55"/>
      <c r="B66" s="55"/>
      <c r="C66" s="62"/>
      <c r="D66" s="51"/>
      <c r="E66" s="53"/>
      <c r="F66" s="53"/>
      <c r="G66" s="54"/>
    </row>
    <row r="67" spans="1:7" ht="12.75">
      <c r="A67" s="55"/>
      <c r="B67" s="55"/>
      <c r="C67" s="51"/>
      <c r="D67" s="51"/>
      <c r="E67" s="53"/>
      <c r="F67" s="53"/>
      <c r="G67" s="54"/>
    </row>
    <row r="68" spans="1:7" ht="12.75">
      <c r="A68" s="55"/>
      <c r="B68" s="55"/>
      <c r="C68" s="51"/>
      <c r="D68" s="51"/>
      <c r="E68" s="53"/>
      <c r="F68" s="53"/>
      <c r="G68" s="54"/>
    </row>
    <row r="69" spans="1:7" ht="12.75">
      <c r="A69" s="55"/>
      <c r="B69" s="55"/>
      <c r="C69" s="63"/>
      <c r="D69" s="51"/>
      <c r="E69" s="53"/>
      <c r="F69" s="53"/>
      <c r="G69" s="54"/>
    </row>
    <row r="70" spans="1:7" ht="12.75">
      <c r="A70" s="55"/>
      <c r="B70" s="55"/>
      <c r="C70" s="62"/>
      <c r="D70" s="51"/>
      <c r="E70" s="53"/>
      <c r="F70" s="53"/>
      <c r="G70" s="54"/>
    </row>
    <row r="71" spans="1:7" ht="12.75">
      <c r="A71" s="55"/>
      <c r="B71" s="55"/>
      <c r="C71" s="51"/>
      <c r="D71" s="51"/>
      <c r="E71" s="53"/>
      <c r="F71" s="53"/>
      <c r="G71" s="54"/>
    </row>
    <row r="72" spans="1:7" ht="12.75">
      <c r="A72" s="55"/>
      <c r="B72" s="55"/>
      <c r="C72" s="51"/>
      <c r="D72" s="51"/>
      <c r="E72" s="53"/>
      <c r="F72" s="53"/>
      <c r="G72" s="54"/>
    </row>
    <row r="73" spans="1:7" ht="12.75">
      <c r="A73" s="55"/>
      <c r="B73" s="55"/>
      <c r="C73" s="51"/>
      <c r="D73" s="51"/>
      <c r="E73" s="53"/>
      <c r="F73" s="53"/>
      <c r="G73" s="54"/>
    </row>
    <row r="74" spans="1:7" ht="12.75">
      <c r="A74" s="55"/>
      <c r="B74" s="55"/>
      <c r="C74" s="51"/>
      <c r="D74" s="51"/>
      <c r="E74" s="53"/>
      <c r="F74" s="53"/>
      <c r="G74" s="54"/>
    </row>
    <row r="75" spans="1:7" ht="12.75">
      <c r="A75" s="55"/>
      <c r="B75" s="55"/>
      <c r="C75" s="51"/>
      <c r="D75" s="51"/>
      <c r="E75" s="53"/>
      <c r="F75" s="53"/>
      <c r="G75" s="54"/>
    </row>
    <row r="76" spans="1:7" ht="12.75">
      <c r="A76" s="55"/>
      <c r="B76" s="55"/>
      <c r="C76" s="51"/>
      <c r="D76" s="51"/>
      <c r="E76" s="53"/>
      <c r="F76" s="53"/>
      <c r="G76" s="54"/>
    </row>
    <row r="77" spans="1:7" ht="12.75">
      <c r="A77" s="55"/>
      <c r="B77" s="55"/>
      <c r="C77" s="51"/>
      <c r="D77" s="51"/>
      <c r="E77" s="53"/>
      <c r="F77" s="53"/>
      <c r="G77" s="54"/>
    </row>
    <row r="78" spans="1:7" ht="12.75">
      <c r="A78" s="55"/>
      <c r="B78" s="55"/>
      <c r="C78" s="51"/>
      <c r="D78" s="51"/>
      <c r="E78" s="53"/>
      <c r="F78" s="53"/>
      <c r="G78" s="54"/>
    </row>
    <row r="79" spans="1:7" ht="12.75">
      <c r="A79" s="55"/>
      <c r="B79" s="55"/>
      <c r="C79" s="51"/>
      <c r="D79" s="51"/>
      <c r="E79" s="53"/>
      <c r="F79" s="53"/>
      <c r="G79" s="54"/>
    </row>
    <row r="80" spans="1:7" ht="12.75">
      <c r="A80" s="55"/>
      <c r="B80" s="55"/>
      <c r="C80" s="51"/>
      <c r="D80" s="51"/>
      <c r="E80" s="53"/>
      <c r="F80" s="53"/>
      <c r="G80" s="54"/>
    </row>
    <row r="81" spans="1:7" ht="12.75">
      <c r="A81" s="55"/>
      <c r="B81" s="55"/>
      <c r="C81" s="51"/>
      <c r="D81" s="51"/>
      <c r="E81" s="53"/>
      <c r="F81" s="53"/>
      <c r="G81" s="54"/>
    </row>
    <row r="82" spans="1:7" ht="12.75">
      <c r="A82" s="55"/>
      <c r="B82" s="55"/>
      <c r="C82" s="51"/>
      <c r="D82" s="51"/>
      <c r="E82" s="53"/>
      <c r="F82" s="53"/>
      <c r="G82" s="54"/>
    </row>
    <row r="83" spans="1:7" ht="12.75">
      <c r="A83" s="55"/>
      <c r="B83" s="55"/>
      <c r="C83" s="51"/>
      <c r="D83" s="51"/>
      <c r="E83" s="53"/>
      <c r="F83" s="53"/>
      <c r="G83" s="54"/>
    </row>
    <row r="84" spans="1:7" ht="12.75">
      <c r="A84" s="55"/>
      <c r="B84" s="55"/>
      <c r="C84" s="51"/>
      <c r="D84" s="51"/>
      <c r="E84" s="53"/>
      <c r="F84" s="53"/>
      <c r="G84" s="54"/>
    </row>
    <row r="85" spans="1:7" ht="12.75">
      <c r="A85" s="55"/>
      <c r="B85" s="55"/>
      <c r="C85" s="51"/>
      <c r="D85" s="51"/>
      <c r="E85" s="53"/>
      <c r="F85" s="53"/>
      <c r="G85" s="54"/>
    </row>
    <row r="86" spans="1:7" ht="12.75">
      <c r="A86" s="55"/>
      <c r="B86" s="55"/>
      <c r="C86" s="51"/>
      <c r="D86" s="51"/>
      <c r="E86" s="53"/>
      <c r="F86" s="53"/>
      <c r="G86" s="54"/>
    </row>
    <row r="87" spans="1:7" ht="12.75">
      <c r="A87" s="55"/>
      <c r="B87" s="55"/>
      <c r="C87" s="51"/>
      <c r="D87" s="51"/>
      <c r="E87" s="53"/>
      <c r="F87" s="53"/>
      <c r="G87" s="54"/>
    </row>
    <row r="88" spans="1:7" ht="12.75">
      <c r="A88" s="55"/>
      <c r="B88" s="55"/>
      <c r="C88" s="51"/>
      <c r="D88" s="51"/>
      <c r="E88" s="53"/>
      <c r="F88" s="53"/>
      <c r="G88" s="54"/>
    </row>
    <row r="89" spans="1:7" ht="12.75">
      <c r="A89" s="55"/>
      <c r="B89" s="55"/>
      <c r="C89" s="51"/>
      <c r="D89" s="51"/>
      <c r="E89" s="53"/>
      <c r="F89" s="53"/>
      <c r="G89" s="54"/>
    </row>
    <row r="90" spans="1:7" ht="12.75">
      <c r="A90" s="55"/>
      <c r="B90" s="55"/>
      <c r="C90" s="51"/>
      <c r="D90" s="51"/>
      <c r="E90" s="53"/>
      <c r="F90" s="53"/>
      <c r="G90" s="54"/>
    </row>
    <row r="91" spans="1:7" ht="12.75">
      <c r="A91" s="55"/>
      <c r="B91" s="55"/>
      <c r="C91" s="51"/>
      <c r="D91" s="51"/>
      <c r="E91" s="53"/>
      <c r="F91" s="53"/>
      <c r="G91" s="54"/>
    </row>
    <row r="92" spans="1:7" ht="12.75">
      <c r="A92" s="55"/>
      <c r="B92" s="55"/>
      <c r="C92" s="51"/>
      <c r="D92" s="51"/>
      <c r="E92" s="53"/>
      <c r="F92" s="53"/>
      <c r="G92" s="54"/>
    </row>
    <row r="93" spans="1:7" ht="12.75">
      <c r="A93" s="55"/>
      <c r="B93" s="55"/>
      <c r="C93" s="51"/>
      <c r="D93" s="51"/>
      <c r="E93" s="53"/>
      <c r="F93" s="53"/>
      <c r="G93" s="54"/>
    </row>
    <row r="94" spans="1:7" ht="12.75">
      <c r="A94" s="55"/>
      <c r="B94" s="55"/>
      <c r="C94" s="51"/>
      <c r="D94" s="51"/>
      <c r="E94" s="53"/>
      <c r="F94" s="53"/>
      <c r="G94" s="54"/>
    </row>
    <row r="95" spans="1:7" ht="12.75">
      <c r="A95" s="55"/>
      <c r="B95" s="55"/>
      <c r="C95" s="51"/>
      <c r="D95" s="51"/>
      <c r="E95" s="53"/>
      <c r="F95" s="53"/>
      <c r="G95" s="54"/>
    </row>
    <row r="96" spans="1:7" ht="12.75">
      <c r="A96" s="55"/>
      <c r="B96" s="55"/>
      <c r="C96" s="51"/>
      <c r="D96" s="51"/>
      <c r="E96" s="53"/>
      <c r="F96" s="53"/>
      <c r="G96" s="54"/>
    </row>
    <row r="97" spans="1:7" ht="12.75">
      <c r="A97" s="55"/>
      <c r="B97" s="55"/>
      <c r="C97" s="51"/>
      <c r="D97" s="51"/>
      <c r="E97" s="53"/>
      <c r="F97" s="53"/>
      <c r="G97" s="54"/>
    </row>
    <row r="98" spans="1:7" ht="12.75">
      <c r="A98" s="55"/>
      <c r="B98" s="55"/>
      <c r="C98" s="51"/>
      <c r="D98" s="51"/>
      <c r="E98" s="53"/>
      <c r="F98" s="53"/>
      <c r="G98" s="54"/>
    </row>
    <row r="99" spans="1:7" ht="12.75">
      <c r="A99" s="55"/>
      <c r="B99" s="55"/>
      <c r="C99" s="51"/>
      <c r="D99" s="51"/>
      <c r="E99" s="53"/>
      <c r="F99" s="53"/>
      <c r="G99" s="54"/>
    </row>
    <row r="100" spans="1:7" ht="12.75">
      <c r="A100" s="55"/>
      <c r="B100" s="55"/>
      <c r="C100" s="51"/>
      <c r="D100" s="51"/>
      <c r="E100" s="53"/>
      <c r="F100" s="53"/>
      <c r="G100" s="54"/>
    </row>
    <row r="101" spans="1:7" ht="13.5" thickBot="1">
      <c r="A101" s="67"/>
      <c r="B101" s="67"/>
      <c r="C101" s="68"/>
      <c r="D101" s="68"/>
      <c r="E101" s="69"/>
      <c r="F101" s="69"/>
      <c r="G101" s="54"/>
    </row>
    <row r="102" spans="1:7" ht="13.5" thickTop="1">
      <c r="A102" s="70"/>
      <c r="B102" s="70"/>
      <c r="C102" s="70"/>
      <c r="D102" s="70"/>
      <c r="E102" s="71">
        <f>SUM(E3:E101)</f>
        <v>0</v>
      </c>
      <c r="F102" s="71">
        <f>SUM(F3:F101)</f>
        <v>0</v>
      </c>
      <c r="G102" s="71"/>
    </row>
  </sheetData>
  <mergeCells count="4">
    <mergeCell ref="A102:D102"/>
    <mergeCell ref="A1:D1"/>
    <mergeCell ref="A2:B2"/>
    <mergeCell ref="E1:F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&amp;LAccounting Is Fun!&amp;CPage &amp;P of &amp;N&amp;RAccounting Is Fun!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8" sqref="J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 Public Workstation</dc:creator>
  <cp:keywords/>
  <dc:description/>
  <cp:lastModifiedBy>MGIRVIN</cp:lastModifiedBy>
  <dcterms:created xsi:type="dcterms:W3CDTF">2006-01-03T20:17:37Z</dcterms:created>
  <dcterms:modified xsi:type="dcterms:W3CDTF">2006-09-21T18:47:08Z</dcterms:modified>
  <cp:category/>
  <cp:version/>
  <cp:contentType/>
  <cp:contentStatus/>
</cp:coreProperties>
</file>