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8" windowWidth="15120" windowHeight="7896" activeTab="3"/>
  </bookViews>
  <sheets>
    <sheet name="Monday" sheetId="1" r:id="rId1"/>
    <sheet name="Tuesday" sheetId="2" r:id="rId2"/>
    <sheet name="Weds" sheetId="3" r:id="rId3"/>
    <sheet name="Thurs" sheetId="5" r:id="rId4"/>
    <sheet name="Thurs (2)" sheetId="6" r:id="rId5"/>
    <sheet name="Thurs (3)" sheetId="7" r:id="rId6"/>
  </sheets>
  <calcPr calcId="144525"/>
</workbook>
</file>

<file path=xl/calcChain.xml><?xml version="1.0" encoding="utf-8"?>
<calcChain xmlns="http://schemas.openxmlformats.org/spreadsheetml/2006/main">
  <c r="G4" i="7" l="1"/>
  <c r="I4" i="7" s="1"/>
  <c r="F4" i="7"/>
  <c r="G3" i="7"/>
  <c r="F3" i="7"/>
  <c r="I3" i="7" s="1"/>
  <c r="F2" i="7"/>
  <c r="I2" i="7" s="1"/>
  <c r="I5" i="7" s="1"/>
  <c r="F6" i="7" s="1"/>
  <c r="G4" i="6"/>
  <c r="I4" i="6" s="1"/>
  <c r="F4" i="6"/>
  <c r="F3" i="6"/>
  <c r="I3" i="6" s="1"/>
  <c r="F2" i="6"/>
  <c r="I2" i="6" s="1"/>
  <c r="I5" i="6" s="1"/>
  <c r="F6" i="6" s="1"/>
  <c r="I4" i="5" l="1"/>
  <c r="I3" i="5"/>
  <c r="I2" i="5"/>
  <c r="I5" i="5" l="1"/>
  <c r="F6" i="5" s="1"/>
  <c r="G4" i="5"/>
  <c r="F4" i="5"/>
  <c r="F3" i="5"/>
  <c r="F2" i="5"/>
  <c r="G4" i="3"/>
  <c r="F4" i="3"/>
  <c r="G3" i="3"/>
  <c r="F3" i="3"/>
  <c r="G2" i="3"/>
  <c r="F2" i="3"/>
  <c r="G4" i="2"/>
  <c r="F4" i="2"/>
  <c r="G3" i="2"/>
  <c r="F3" i="2"/>
  <c r="G2" i="2"/>
  <c r="F2" i="2"/>
  <c r="G3" i="1"/>
  <c r="G4" i="1"/>
  <c r="G2" i="1"/>
  <c r="F4" i="1"/>
  <c r="F3" i="1"/>
  <c r="F2" i="1"/>
</calcChain>
</file>

<file path=xl/sharedStrings.xml><?xml version="1.0" encoding="utf-8"?>
<sst xmlns="http://schemas.openxmlformats.org/spreadsheetml/2006/main" count="111" uniqueCount="27">
  <si>
    <t>2006-2007</t>
  </si>
  <si>
    <t>(n = 411 of 493)</t>
  </si>
  <si>
    <t>(n = 337 of 379)</t>
  </si>
  <si>
    <t>(n = 332 of 419)</t>
  </si>
  <si>
    <t>(n = 251 of 301)</t>
  </si>
  <si>
    <t>(n = 367 of 463)</t>
  </si>
  <si>
    <t>(n = 277 of 322)</t>
  </si>
  <si>
    <t>2007-2008</t>
  </si>
  <si>
    <t>2008-2009</t>
  </si>
  <si>
    <t>All Employees</t>
  </si>
  <si>
    <t># Emp</t>
  </si>
  <si>
    <t># Retained</t>
  </si>
  <si>
    <t>&gt;B Emp</t>
  </si>
  <si>
    <t>&gt;B Retained</t>
  </si>
  <si>
    <r>
      <t xml:space="preserve">Employees </t>
    </r>
    <r>
      <rPr>
        <sz val="11"/>
        <color theme="5"/>
        <rFont val="Calibri"/>
        <family val="2"/>
      </rPr>
      <t>≥B in Power Excel</t>
    </r>
  </si>
  <si>
    <t>200-2009</t>
  </si>
  <si>
    <t>A</t>
  </si>
  <si>
    <t>B</t>
  </si>
  <si>
    <t>C</t>
  </si>
  <si>
    <t>D</t>
  </si>
  <si>
    <t>E</t>
  </si>
  <si>
    <t>F</t>
  </si>
  <si>
    <t>G</t>
  </si>
  <si>
    <t>Why Excel zooms in on the scale</t>
  </si>
  <si>
    <t>How to fix it.</t>
  </si>
  <si>
    <t>Employees Using Slaying Excel Dragons</t>
  </si>
  <si>
    <t>One Year Retention of Employees Using Slaying Excel Dragons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</si>
</sst>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1"/>
      <color theme="3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theme="5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9" fontId="2" fillId="0" borderId="0" xfId="0" applyNumberFormat="1" applyFont="1"/>
    <xf numFmtId="0" fontId="0" fillId="2" borderId="0" xfId="0" applyFill="1"/>
    <xf numFmtId="9" fontId="0" fillId="2" borderId="0" xfId="1" applyFont="1" applyFill="1"/>
    <xf numFmtId="0" fontId="3" fillId="2" borderId="0" xfId="0" applyFont="1" applyFill="1"/>
    <xf numFmtId="0" fontId="4" fillId="2" borderId="0" xfId="0" applyFont="1" applyFill="1"/>
    <xf numFmtId="0" fontId="0" fillId="3" borderId="0" xfId="0" applyFill="1"/>
    <xf numFmtId="9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Tuesday!$F$1</c:f>
              <c:strCache>
                <c:ptCount val="1"/>
                <c:pt idx="0">
                  <c:v>All Employees</c:v>
                </c:pt>
              </c:strCache>
            </c:strRef>
          </c:tx>
          <c:invertIfNegative val="0"/>
          <c:cat>
            <c:strRef>
              <c:f>Tuesday!$E$2:$E$4</c:f>
              <c:strCache>
                <c:ptCount val="3"/>
                <c:pt idx="0">
                  <c:v>2006-2007</c:v>
                </c:pt>
                <c:pt idx="1">
                  <c:v>2007-2008</c:v>
                </c:pt>
                <c:pt idx="2">
                  <c:v>200-2009</c:v>
                </c:pt>
              </c:strCache>
            </c:strRef>
          </c:cat>
          <c:val>
            <c:numRef>
              <c:f>Tuesday!$F$2:$F$4</c:f>
              <c:numCache>
                <c:formatCode>0%</c:formatCode>
                <c:ptCount val="3"/>
                <c:pt idx="0">
                  <c:v>0.83367139959432046</c:v>
                </c:pt>
                <c:pt idx="1">
                  <c:v>0.79236276849642007</c:v>
                </c:pt>
                <c:pt idx="2">
                  <c:v>0.79265658747300216</c:v>
                </c:pt>
              </c:numCache>
            </c:numRef>
          </c:val>
        </c:ser>
        <c:ser>
          <c:idx val="1"/>
          <c:order val="1"/>
          <c:tx>
            <c:strRef>
              <c:f>Tuesday!$G$1</c:f>
              <c:strCache>
                <c:ptCount val="1"/>
                <c:pt idx="0">
                  <c:v>Employees ≥B in Power Excel</c:v>
                </c:pt>
              </c:strCache>
            </c:strRef>
          </c:tx>
          <c:invertIfNegative val="0"/>
          <c:cat>
            <c:strRef>
              <c:f>Tuesday!$E$2:$E$4</c:f>
              <c:strCache>
                <c:ptCount val="3"/>
                <c:pt idx="0">
                  <c:v>2006-2007</c:v>
                </c:pt>
                <c:pt idx="1">
                  <c:v>2007-2008</c:v>
                </c:pt>
                <c:pt idx="2">
                  <c:v>200-2009</c:v>
                </c:pt>
              </c:strCache>
            </c:strRef>
          </c:cat>
          <c:val>
            <c:numRef>
              <c:f>Tuesday!$G$2:$G$4</c:f>
              <c:numCache>
                <c:formatCode>0%</c:formatCode>
                <c:ptCount val="3"/>
                <c:pt idx="0">
                  <c:v>0.8891820580474934</c:v>
                </c:pt>
                <c:pt idx="1">
                  <c:v>0.83388704318936879</c:v>
                </c:pt>
                <c:pt idx="2">
                  <c:v>0.86024844720496896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522560"/>
        <c:axId val="73358656"/>
      </c:barChart>
      <c:catAx>
        <c:axId val="155522560"/>
        <c:scaling>
          <c:orientation val="minMax"/>
        </c:scaling>
        <c:delete val="0"/>
        <c:axPos val="b"/>
        <c:majorTickMark val="out"/>
        <c:minorTickMark val="none"/>
        <c:tickLblPos val="nextTo"/>
        <c:crossAx val="73358656"/>
        <c:crosses val="autoZero"/>
        <c:auto val="1"/>
        <c:lblAlgn val="ctr"/>
        <c:lblOffset val="100"/>
        <c:noMultiLvlLbl val="0"/>
      </c:catAx>
      <c:valAx>
        <c:axId val="733586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5522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Weds!$F$1</c:f>
              <c:strCache>
                <c:ptCount val="1"/>
                <c:pt idx="0">
                  <c:v>All Employees</c:v>
                </c:pt>
              </c:strCache>
            </c:strRef>
          </c:tx>
          <c:invertIfNegative val="0"/>
          <c:cat>
            <c:strRef>
              <c:f>Weds!$E$2:$E$4</c:f>
              <c:strCache>
                <c:ptCount val="3"/>
                <c:pt idx="0">
                  <c:v>2006-2007</c:v>
                </c:pt>
                <c:pt idx="1">
                  <c:v>2007-2008</c:v>
                </c:pt>
                <c:pt idx="2">
                  <c:v>200-2009</c:v>
                </c:pt>
              </c:strCache>
            </c:strRef>
          </c:cat>
          <c:val>
            <c:numRef>
              <c:f>Weds!$F$2:$F$4</c:f>
              <c:numCache>
                <c:formatCode>0%</c:formatCode>
                <c:ptCount val="3"/>
                <c:pt idx="0">
                  <c:v>0.83367139959432046</c:v>
                </c:pt>
                <c:pt idx="1">
                  <c:v>0.79236276849642007</c:v>
                </c:pt>
                <c:pt idx="2">
                  <c:v>0.79265658747300216</c:v>
                </c:pt>
              </c:numCache>
            </c:numRef>
          </c:val>
        </c:ser>
        <c:ser>
          <c:idx val="1"/>
          <c:order val="1"/>
          <c:tx>
            <c:strRef>
              <c:f>Weds!$G$1</c:f>
              <c:strCache>
                <c:ptCount val="1"/>
                <c:pt idx="0">
                  <c:v>Employees ≥B in Power Excel</c:v>
                </c:pt>
              </c:strCache>
            </c:strRef>
          </c:tx>
          <c:invertIfNegative val="0"/>
          <c:cat>
            <c:strRef>
              <c:f>Weds!$E$2:$E$4</c:f>
              <c:strCache>
                <c:ptCount val="3"/>
                <c:pt idx="0">
                  <c:v>2006-2007</c:v>
                </c:pt>
                <c:pt idx="1">
                  <c:v>2007-2008</c:v>
                </c:pt>
                <c:pt idx="2">
                  <c:v>200-2009</c:v>
                </c:pt>
              </c:strCache>
            </c:strRef>
          </c:cat>
          <c:val>
            <c:numRef>
              <c:f>Weds!$G$2:$G$4</c:f>
              <c:numCache>
                <c:formatCode>0%</c:formatCode>
                <c:ptCount val="3"/>
                <c:pt idx="0">
                  <c:v>0.8891820580474934</c:v>
                </c:pt>
                <c:pt idx="1">
                  <c:v>0.83388704318936879</c:v>
                </c:pt>
                <c:pt idx="2">
                  <c:v>0.86024844720496896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524608"/>
        <c:axId val="155911872"/>
      </c:barChart>
      <c:catAx>
        <c:axId val="155524608"/>
        <c:scaling>
          <c:orientation val="minMax"/>
        </c:scaling>
        <c:delete val="0"/>
        <c:axPos val="b"/>
        <c:majorTickMark val="out"/>
        <c:minorTickMark val="none"/>
        <c:tickLblPos val="nextTo"/>
        <c:crossAx val="155911872"/>
        <c:crosses val="autoZero"/>
        <c:auto val="1"/>
        <c:lblAlgn val="ctr"/>
        <c:lblOffset val="100"/>
        <c:noMultiLvlLbl val="0"/>
      </c:catAx>
      <c:valAx>
        <c:axId val="15591187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5524608"/>
        <c:crosses val="autoZero"/>
        <c:crossBetween val="between"/>
        <c:majorUnit val="0.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Weds!$F$21:$F$27</c:f>
              <c:strCache>
                <c:ptCount val="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</c:strCache>
            </c:strRef>
          </c:cat>
          <c:val>
            <c:numRef>
              <c:f>Weds!$G$21:$G$27</c:f>
              <c:numCache>
                <c:formatCode>General</c:formatCode>
                <c:ptCount val="7"/>
                <c:pt idx="0">
                  <c:v>5000.1709409733785</c:v>
                </c:pt>
                <c:pt idx="1">
                  <c:v>4999.8516930987062</c:v>
                </c:pt>
                <c:pt idx="2">
                  <c:v>5000.3278531240203</c:v>
                </c:pt>
                <c:pt idx="3">
                  <c:v>4999.8527957468577</c:v>
                </c:pt>
                <c:pt idx="4">
                  <c:v>5000.0833835598069</c:v>
                </c:pt>
                <c:pt idx="5">
                  <c:v>4999.8070684934883</c:v>
                </c:pt>
                <c:pt idx="6">
                  <c:v>4999.7850990741736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873792"/>
        <c:axId val="155914176"/>
      </c:barChart>
      <c:catAx>
        <c:axId val="155873792"/>
        <c:scaling>
          <c:orientation val="minMax"/>
        </c:scaling>
        <c:delete val="0"/>
        <c:axPos val="b"/>
        <c:majorTickMark val="out"/>
        <c:minorTickMark val="none"/>
        <c:tickLblPos val="nextTo"/>
        <c:crossAx val="155914176"/>
        <c:crosses val="autoZero"/>
        <c:auto val="1"/>
        <c:lblAlgn val="ctr"/>
        <c:lblOffset val="100"/>
        <c:noMultiLvlLbl val="0"/>
      </c:catAx>
      <c:valAx>
        <c:axId val="155914176"/>
        <c:scaling>
          <c:orientation val="minMax"/>
          <c:max val="60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5873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Weds!$F$21:$F$27</c:f>
              <c:strCache>
                <c:ptCount val="7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</c:strCache>
            </c:strRef>
          </c:cat>
          <c:val>
            <c:numRef>
              <c:f>Weds!$G$21:$G$27</c:f>
              <c:numCache>
                <c:formatCode>General</c:formatCode>
                <c:ptCount val="7"/>
                <c:pt idx="0">
                  <c:v>5000.1709409733785</c:v>
                </c:pt>
                <c:pt idx="1">
                  <c:v>4999.8516930987062</c:v>
                </c:pt>
                <c:pt idx="2">
                  <c:v>5000.3278531240203</c:v>
                </c:pt>
                <c:pt idx="3">
                  <c:v>4999.8527957468577</c:v>
                </c:pt>
                <c:pt idx="4">
                  <c:v>5000.0833835598069</c:v>
                </c:pt>
                <c:pt idx="5">
                  <c:v>4999.8070684934883</c:v>
                </c:pt>
                <c:pt idx="6">
                  <c:v>4999.7850990741736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874304"/>
        <c:axId val="155915904"/>
      </c:barChart>
      <c:catAx>
        <c:axId val="155874304"/>
        <c:scaling>
          <c:orientation val="minMax"/>
        </c:scaling>
        <c:delete val="0"/>
        <c:axPos val="b"/>
        <c:majorTickMark val="out"/>
        <c:minorTickMark val="none"/>
        <c:tickLblPos val="nextTo"/>
        <c:crossAx val="155915904"/>
        <c:crosses val="autoZero"/>
        <c:auto val="1"/>
        <c:lblAlgn val="ctr"/>
        <c:lblOffset val="100"/>
        <c:noMultiLvlLbl val="0"/>
      </c:catAx>
      <c:valAx>
        <c:axId val="155915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5874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Thurs!$F$6</c:f>
          <c:strCache>
            <c:ptCount val="1"/>
            <c:pt idx="0">
              <c:v>Employees using Excel Dragons Were 12% More Likely To Succeed</c:v>
            </c:pt>
          </c:strCache>
        </c:strRef>
      </c:tx>
      <c:layout>
        <c:manualLayout>
          <c:xMode val="edge"/>
          <c:yMode val="edge"/>
          <c:x val="2.3683838413187296E-2"/>
          <c:y val="2.4729516852743841E-2"/>
        </c:manualLayout>
      </c:layout>
      <c:overlay val="0"/>
      <c:txPr>
        <a:bodyPr/>
        <a:lstStyle/>
        <a:p>
          <a:pPr algn="l">
            <a:defRPr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Thurs!$F$1</c:f>
              <c:strCache>
                <c:ptCount val="1"/>
                <c:pt idx="0">
                  <c:v>All Employees</c:v>
                </c:pt>
              </c:strCache>
            </c:strRef>
          </c:tx>
          <c:invertIfNegative val="0"/>
          <c:cat>
            <c:strRef>
              <c:f>Thurs!$E$2:$E$4</c:f>
              <c:strCache>
                <c:ptCount val="3"/>
                <c:pt idx="0">
                  <c:v>2006-2007</c:v>
                </c:pt>
                <c:pt idx="1">
                  <c:v>2007-2008</c:v>
                </c:pt>
                <c:pt idx="2">
                  <c:v>200-2009</c:v>
                </c:pt>
              </c:strCache>
            </c:strRef>
          </c:cat>
          <c:val>
            <c:numRef>
              <c:f>Thurs!$F$2:$F$4</c:f>
              <c:numCache>
                <c:formatCode>0%</c:formatCode>
                <c:ptCount val="3"/>
                <c:pt idx="0">
                  <c:v>0.83367139959432046</c:v>
                </c:pt>
                <c:pt idx="1">
                  <c:v>0.79236276849642007</c:v>
                </c:pt>
                <c:pt idx="2">
                  <c:v>0.79265658747300216</c:v>
                </c:pt>
              </c:numCache>
            </c:numRef>
          </c:val>
        </c:ser>
        <c:ser>
          <c:idx val="1"/>
          <c:order val="1"/>
          <c:tx>
            <c:strRef>
              <c:f>Thurs!$G$1</c:f>
              <c:strCache>
                <c:ptCount val="1"/>
                <c:pt idx="0">
                  <c:v>Employees Using Slaying Excel Dragons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Thurs!$E$2:$E$4</c:f>
              <c:strCache>
                <c:ptCount val="3"/>
                <c:pt idx="0">
                  <c:v>2006-2007</c:v>
                </c:pt>
                <c:pt idx="1">
                  <c:v>2007-2008</c:v>
                </c:pt>
                <c:pt idx="2">
                  <c:v>200-2009</c:v>
                </c:pt>
              </c:strCache>
            </c:strRef>
          </c:cat>
          <c:val>
            <c:numRef>
              <c:f>Thurs!$G$2:$G$4</c:f>
              <c:numCache>
                <c:formatCode>0%</c:formatCode>
                <c:ptCount val="3"/>
                <c:pt idx="0">
                  <c:v>0.97</c:v>
                </c:pt>
                <c:pt idx="1">
                  <c:v>0.95</c:v>
                </c:pt>
                <c:pt idx="2">
                  <c:v>0.86024844720496896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5875328"/>
        <c:axId val="155917632"/>
      </c:barChart>
      <c:catAx>
        <c:axId val="155875328"/>
        <c:scaling>
          <c:orientation val="minMax"/>
        </c:scaling>
        <c:delete val="0"/>
        <c:axPos val="b"/>
        <c:majorTickMark val="out"/>
        <c:minorTickMark val="none"/>
        <c:tickLblPos val="nextTo"/>
        <c:crossAx val="155917632"/>
        <c:crosses val="autoZero"/>
        <c:auto val="1"/>
        <c:lblAlgn val="ctr"/>
        <c:lblOffset val="100"/>
        <c:noMultiLvlLbl val="0"/>
      </c:catAx>
      <c:valAx>
        <c:axId val="15591763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5875328"/>
        <c:crosses val="autoZero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'Thurs (2)'!$F$6</c:f>
          <c:strCache>
            <c:ptCount val="1"/>
            <c:pt idx="0">
              <c:v>Employees using Excel Dragons Were 11% More Likely To Succeed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'Thurs (2)'!$F$1</c:f>
              <c:strCache>
                <c:ptCount val="1"/>
                <c:pt idx="0">
                  <c:v>All Employees</c:v>
                </c:pt>
              </c:strCache>
            </c:strRef>
          </c:tx>
          <c:invertIfNegative val="0"/>
          <c:cat>
            <c:strRef>
              <c:f>'Thurs (2)'!$E$2:$E$4</c:f>
              <c:strCache>
                <c:ptCount val="3"/>
                <c:pt idx="0">
                  <c:v>2006-2007</c:v>
                </c:pt>
                <c:pt idx="1">
                  <c:v>2007-2008</c:v>
                </c:pt>
                <c:pt idx="2">
                  <c:v>200-2009</c:v>
                </c:pt>
              </c:strCache>
            </c:strRef>
          </c:cat>
          <c:val>
            <c:numRef>
              <c:f>'Thurs (2)'!$F$2:$F$4</c:f>
              <c:numCache>
                <c:formatCode>0%</c:formatCode>
                <c:ptCount val="3"/>
                <c:pt idx="0">
                  <c:v>0.83367139959432046</c:v>
                </c:pt>
                <c:pt idx="1">
                  <c:v>0.79236276849642007</c:v>
                </c:pt>
                <c:pt idx="2">
                  <c:v>0.79265658747300216</c:v>
                </c:pt>
              </c:numCache>
            </c:numRef>
          </c:val>
        </c:ser>
        <c:ser>
          <c:idx val="1"/>
          <c:order val="1"/>
          <c:tx>
            <c:strRef>
              <c:f>'Thurs (2)'!$G$1</c:f>
              <c:strCache>
                <c:ptCount val="1"/>
                <c:pt idx="0">
                  <c:v>Employees Using Slaying Excel Dragons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'Thurs (2)'!$E$2:$E$4</c:f>
              <c:strCache>
                <c:ptCount val="3"/>
                <c:pt idx="0">
                  <c:v>2006-2007</c:v>
                </c:pt>
                <c:pt idx="1">
                  <c:v>2007-2008</c:v>
                </c:pt>
                <c:pt idx="2">
                  <c:v>200-2009</c:v>
                </c:pt>
              </c:strCache>
            </c:strRef>
          </c:cat>
          <c:val>
            <c:numRef>
              <c:f>'Thurs (2)'!$G$2:$G$4</c:f>
              <c:numCache>
                <c:formatCode>0%</c:formatCode>
                <c:ptCount val="3"/>
                <c:pt idx="0">
                  <c:v>0.95</c:v>
                </c:pt>
                <c:pt idx="1">
                  <c:v>0.95</c:v>
                </c:pt>
                <c:pt idx="2">
                  <c:v>0.86024844720496896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0172160"/>
        <c:axId val="156001984"/>
      </c:barChart>
      <c:catAx>
        <c:axId val="150172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56001984"/>
        <c:crosses val="autoZero"/>
        <c:auto val="1"/>
        <c:lblAlgn val="ctr"/>
        <c:lblOffset val="100"/>
        <c:noMultiLvlLbl val="0"/>
      </c:catAx>
      <c:valAx>
        <c:axId val="15600198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0172160"/>
        <c:crosses val="autoZero"/>
        <c:crossBetween val="between"/>
        <c:majorUnit val="0.1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'Thurs (3)'!$F$1</c:f>
              <c:strCache>
                <c:ptCount val="1"/>
                <c:pt idx="0">
                  <c:v>All Employees</c:v>
                </c:pt>
              </c:strCache>
            </c:strRef>
          </c:tx>
          <c:invertIfNegative val="0"/>
          <c:cat>
            <c:strRef>
              <c:f>'Thurs (3)'!$E$2:$E$4</c:f>
              <c:strCache>
                <c:ptCount val="3"/>
                <c:pt idx="0">
                  <c:v>2006-2007</c:v>
                </c:pt>
                <c:pt idx="1">
                  <c:v>2007-2008</c:v>
                </c:pt>
                <c:pt idx="2">
                  <c:v>200-2009</c:v>
                </c:pt>
              </c:strCache>
            </c:strRef>
          </c:cat>
          <c:val>
            <c:numRef>
              <c:f>'Thurs (3)'!$F$2:$F$4</c:f>
              <c:numCache>
                <c:formatCode>0%</c:formatCode>
                <c:ptCount val="3"/>
                <c:pt idx="0">
                  <c:v>0.83367139959432046</c:v>
                </c:pt>
                <c:pt idx="1">
                  <c:v>0.79236276849642007</c:v>
                </c:pt>
                <c:pt idx="2">
                  <c:v>0.79265658747300216</c:v>
                </c:pt>
              </c:numCache>
            </c:numRef>
          </c:val>
        </c:ser>
        <c:ser>
          <c:idx val="1"/>
          <c:order val="1"/>
          <c:tx>
            <c:strRef>
              <c:f>'Thurs (3)'!$G$1</c:f>
              <c:strCache>
                <c:ptCount val="1"/>
                <c:pt idx="0">
                  <c:v>Employees Using Slaying Excel Dragons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'Thurs (3)'!$E$2:$E$4</c:f>
              <c:strCache>
                <c:ptCount val="3"/>
                <c:pt idx="0">
                  <c:v>2006-2007</c:v>
                </c:pt>
                <c:pt idx="1">
                  <c:v>2007-2008</c:v>
                </c:pt>
                <c:pt idx="2">
                  <c:v>200-2009</c:v>
                </c:pt>
              </c:strCache>
            </c:strRef>
          </c:cat>
          <c:val>
            <c:numRef>
              <c:f>'Thurs (3)'!$G$2:$G$4</c:f>
              <c:numCache>
                <c:formatCode>0%</c:formatCode>
                <c:ptCount val="3"/>
                <c:pt idx="0">
                  <c:v>0.95</c:v>
                </c:pt>
                <c:pt idx="1">
                  <c:v>0.83388704318936879</c:v>
                </c:pt>
                <c:pt idx="2">
                  <c:v>0.86024844720496896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6674048"/>
        <c:axId val="156004288"/>
      </c:barChart>
      <c:catAx>
        <c:axId val="156674048"/>
        <c:scaling>
          <c:orientation val="minMax"/>
        </c:scaling>
        <c:delete val="0"/>
        <c:axPos val="b"/>
        <c:majorTickMark val="out"/>
        <c:minorTickMark val="none"/>
        <c:tickLblPos val="nextTo"/>
        <c:crossAx val="156004288"/>
        <c:crosses val="autoZero"/>
        <c:auto val="1"/>
        <c:lblAlgn val="ctr"/>
        <c:lblOffset val="100"/>
        <c:noMultiLvlLbl val="0"/>
      </c:catAx>
      <c:valAx>
        <c:axId val="15600428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56674048"/>
        <c:crosses val="autoZero"/>
        <c:crossBetween val="between"/>
        <c:majorUnit val="0.1"/>
      </c:valAx>
    </c:plotArea>
    <c:legend>
      <c:legendPos val="l"/>
      <c:layout>
        <c:manualLayout>
          <c:xMode val="edge"/>
          <c:yMode val="edge"/>
          <c:x val="1.9351717464925013E-2"/>
          <c:y val="0.61681514745250721"/>
          <c:w val="0.33770023123016735"/>
          <c:h val="0.2532017357034301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5</xdr:row>
      <xdr:rowOff>138112</xdr:rowOff>
    </xdr:from>
    <xdr:to>
      <xdr:col>9</xdr:col>
      <xdr:colOff>95250</xdr:colOff>
      <xdr:row>17</xdr:row>
      <xdr:rowOff>214312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5</xdr:row>
      <xdr:rowOff>138112</xdr:rowOff>
    </xdr:from>
    <xdr:to>
      <xdr:col>9</xdr:col>
      <xdr:colOff>95250</xdr:colOff>
      <xdr:row>17</xdr:row>
      <xdr:rowOff>214312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419100</xdr:colOff>
      <xdr:row>18</xdr:row>
      <xdr:rowOff>233362</xdr:rowOff>
    </xdr:from>
    <xdr:to>
      <xdr:col>15</xdr:col>
      <xdr:colOff>114300</xdr:colOff>
      <xdr:row>31</xdr:row>
      <xdr:rowOff>71437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33</xdr:row>
      <xdr:rowOff>0</xdr:rowOff>
    </xdr:from>
    <xdr:to>
      <xdr:col>14</xdr:col>
      <xdr:colOff>304800</xdr:colOff>
      <xdr:row>47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6</xdr:row>
      <xdr:rowOff>80962</xdr:rowOff>
    </xdr:from>
    <xdr:to>
      <xdr:col>10</xdr:col>
      <xdr:colOff>38100</xdr:colOff>
      <xdr:row>20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6</xdr:row>
      <xdr:rowOff>80962</xdr:rowOff>
    </xdr:from>
    <xdr:to>
      <xdr:col>10</xdr:col>
      <xdr:colOff>38100</xdr:colOff>
      <xdr:row>20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6</xdr:row>
      <xdr:rowOff>80962</xdr:rowOff>
    </xdr:from>
    <xdr:to>
      <xdr:col>10</xdr:col>
      <xdr:colOff>38100</xdr:colOff>
      <xdr:row>20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0.02322</cdr:x>
      <cdr:y>0.05382</cdr:y>
    </cdr:from>
    <cdr:to>
      <cdr:x>0.35704</cdr:x>
      <cdr:y>0.54989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21920" y="162878"/>
          <a:ext cx="1752600" cy="15011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0.01306</cdr:x>
      <cdr:y>0.05131</cdr:y>
    </cdr:from>
    <cdr:to>
      <cdr:x>0.36284</cdr:x>
      <cdr:y>0.57003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8580" y="155258"/>
          <a:ext cx="1836420" cy="15697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0.01597</cdr:x>
      <cdr:y>0.04375</cdr:y>
    </cdr:from>
    <cdr:to>
      <cdr:x>0.3672</cdr:x>
      <cdr:y>0.61032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3820" y="132398"/>
          <a:ext cx="1844040" cy="1714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/>
            <a:t>Employees using Excel Dragons</a:t>
          </a:r>
        </a:p>
        <a:p xmlns:a="http://schemas.openxmlformats.org/drawingml/2006/main">
          <a:r>
            <a:rPr lang="en-US" sz="1100"/>
            <a:t>Were</a:t>
          </a:r>
        </a:p>
        <a:p xmlns:a="http://schemas.openxmlformats.org/drawingml/2006/main">
          <a:r>
            <a:rPr lang="en-US" sz="1800"/>
            <a:t>8% More Likely To Succeed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7" workbookViewId="0">
      <selection activeCell="D9" sqref="D9:D28"/>
    </sheetView>
  </sheetViews>
  <sheetFormatPr defaultRowHeight="14.4" x14ac:dyDescent="0.3"/>
  <cols>
    <col min="6" max="6" width="17.88671875" customWidth="1"/>
  </cols>
  <sheetData>
    <row r="1" spans="1:7" x14ac:dyDescent="0.3">
      <c r="A1" t="s">
        <v>10</v>
      </c>
      <c r="B1" t="s">
        <v>11</v>
      </c>
      <c r="C1" t="s">
        <v>12</v>
      </c>
      <c r="D1" t="s">
        <v>13</v>
      </c>
      <c r="E1" s="3"/>
      <c r="F1" s="6" t="s">
        <v>9</v>
      </c>
      <c r="G1" s="6" t="s">
        <v>14</v>
      </c>
    </row>
    <row r="2" spans="1:7" ht="15" x14ac:dyDescent="0.25">
      <c r="A2">
        <v>493</v>
      </c>
      <c r="B2">
        <v>411</v>
      </c>
      <c r="C2">
        <v>379</v>
      </c>
      <c r="D2">
        <v>337</v>
      </c>
      <c r="E2" s="5" t="s">
        <v>0</v>
      </c>
      <c r="F2" s="4">
        <f>B2/A2</f>
        <v>0.83367139959432046</v>
      </c>
      <c r="G2" s="4">
        <f>+D2/C2</f>
        <v>0.8891820580474934</v>
      </c>
    </row>
    <row r="3" spans="1:7" ht="15" x14ac:dyDescent="0.25">
      <c r="A3">
        <v>419</v>
      </c>
      <c r="B3">
        <v>332</v>
      </c>
      <c r="C3">
        <v>301</v>
      </c>
      <c r="D3">
        <v>251</v>
      </c>
      <c r="E3" s="5" t="s">
        <v>7</v>
      </c>
      <c r="F3" s="4">
        <f>B3/A3</f>
        <v>0.79236276849642007</v>
      </c>
      <c r="G3" s="4">
        <f t="shared" ref="G3:G4" si="0">+D3/C3</f>
        <v>0.83388704318936879</v>
      </c>
    </row>
    <row r="4" spans="1:7" ht="15" x14ac:dyDescent="0.25">
      <c r="A4">
        <v>463</v>
      </c>
      <c r="B4">
        <v>367</v>
      </c>
      <c r="C4">
        <v>322</v>
      </c>
      <c r="D4">
        <v>277</v>
      </c>
      <c r="E4" s="5" t="s">
        <v>15</v>
      </c>
      <c r="F4" s="4">
        <f>B4/A4</f>
        <v>0.79265658747300216</v>
      </c>
      <c r="G4" s="4">
        <f t="shared" si="0"/>
        <v>0.86024844720496896</v>
      </c>
    </row>
    <row r="9" spans="1:7" ht="18.75" x14ac:dyDescent="0.3">
      <c r="D9" s="1" t="s">
        <v>0</v>
      </c>
    </row>
    <row r="10" spans="1:7" ht="18.75" x14ac:dyDescent="0.3">
      <c r="D10" s="2">
        <v>0.83</v>
      </c>
    </row>
    <row r="11" spans="1:7" ht="18.75" x14ac:dyDescent="0.3">
      <c r="D11" s="1" t="s">
        <v>1</v>
      </c>
    </row>
    <row r="12" spans="1:7" ht="18.75" x14ac:dyDescent="0.3">
      <c r="D12" s="1" t="s">
        <v>26</v>
      </c>
    </row>
    <row r="13" spans="1:7" ht="18.75" x14ac:dyDescent="0.3">
      <c r="D13" s="2">
        <v>0.89</v>
      </c>
    </row>
    <row r="14" spans="1:7" ht="18.75" x14ac:dyDescent="0.3">
      <c r="D14" s="1" t="s">
        <v>2</v>
      </c>
    </row>
    <row r="16" spans="1:7" ht="18.75" x14ac:dyDescent="0.3">
      <c r="D16" s="1" t="s">
        <v>7</v>
      </c>
    </row>
    <row r="17" spans="4:4" ht="18.75" x14ac:dyDescent="0.3">
      <c r="D17" s="2">
        <v>0.79</v>
      </c>
    </row>
    <row r="18" spans="4:4" ht="18.75" x14ac:dyDescent="0.3">
      <c r="D18" s="1" t="s">
        <v>3</v>
      </c>
    </row>
    <row r="19" spans="4:4" ht="18.75" x14ac:dyDescent="0.3">
      <c r="D19" s="1" t="s">
        <v>26</v>
      </c>
    </row>
    <row r="20" spans="4:4" ht="18.75" x14ac:dyDescent="0.3">
      <c r="D20" s="2">
        <v>0.83</v>
      </c>
    </row>
    <row r="21" spans="4:4" ht="18.75" x14ac:dyDescent="0.3">
      <c r="D21" s="1" t="s">
        <v>4</v>
      </c>
    </row>
    <row r="23" spans="4:4" ht="18.75" x14ac:dyDescent="0.3">
      <c r="D23" s="1" t="s">
        <v>8</v>
      </c>
    </row>
    <row r="24" spans="4:4" ht="18.75" x14ac:dyDescent="0.3">
      <c r="D24" s="2">
        <v>0.79</v>
      </c>
    </row>
    <row r="25" spans="4:4" ht="18.75" x14ac:dyDescent="0.3">
      <c r="D25" s="1" t="s">
        <v>5</v>
      </c>
    </row>
    <row r="26" spans="4:4" ht="18.75" x14ac:dyDescent="0.3">
      <c r="D26" s="1" t="s">
        <v>26</v>
      </c>
    </row>
    <row r="27" spans="4:4" ht="18" x14ac:dyDescent="0.35">
      <c r="D27" s="2">
        <v>0.86</v>
      </c>
    </row>
    <row r="28" spans="4:4" ht="18" x14ac:dyDescent="0.35">
      <c r="D28" s="1" t="s">
        <v>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D10" sqref="D10"/>
    </sheetView>
  </sheetViews>
  <sheetFormatPr defaultRowHeight="14.4" x14ac:dyDescent="0.3"/>
  <cols>
    <col min="1" max="1" width="6.33203125" customWidth="1"/>
    <col min="2" max="2" width="10.44140625" customWidth="1"/>
    <col min="3" max="3" width="7.44140625" customWidth="1"/>
    <col min="4" max="4" width="11.5546875" customWidth="1"/>
    <col min="5" max="5" width="9.6640625" customWidth="1"/>
    <col min="6" max="6" width="13.6640625" customWidth="1"/>
    <col min="7" max="7" width="27.109375" customWidth="1"/>
  </cols>
  <sheetData>
    <row r="1" spans="1:7" x14ac:dyDescent="0.3">
      <c r="A1" t="s">
        <v>10</v>
      </c>
      <c r="B1" t="s">
        <v>11</v>
      </c>
      <c r="C1" t="s">
        <v>12</v>
      </c>
      <c r="D1" t="s">
        <v>13</v>
      </c>
      <c r="E1" s="7"/>
      <c r="F1" s="6" t="s">
        <v>9</v>
      </c>
      <c r="G1" s="6" t="s">
        <v>14</v>
      </c>
    </row>
    <row r="2" spans="1:7" ht="15" x14ac:dyDescent="0.25">
      <c r="A2">
        <v>493</v>
      </c>
      <c r="B2">
        <v>411</v>
      </c>
      <c r="C2">
        <v>379</v>
      </c>
      <c r="D2">
        <v>337</v>
      </c>
      <c r="E2" s="5" t="s">
        <v>0</v>
      </c>
      <c r="F2" s="4">
        <f>B2/A2</f>
        <v>0.83367139959432046</v>
      </c>
      <c r="G2" s="4">
        <f>+D2/C2</f>
        <v>0.8891820580474934</v>
      </c>
    </row>
    <row r="3" spans="1:7" ht="15" x14ac:dyDescent="0.25">
      <c r="A3">
        <v>419</v>
      </c>
      <c r="B3">
        <v>332</v>
      </c>
      <c r="C3">
        <v>301</v>
      </c>
      <c r="D3">
        <v>251</v>
      </c>
      <c r="E3" s="5" t="s">
        <v>7</v>
      </c>
      <c r="F3" s="4">
        <f>B3/A3</f>
        <v>0.79236276849642007</v>
      </c>
      <c r="G3" s="4">
        <f t="shared" ref="G3:G4" si="0">+D3/C3</f>
        <v>0.83388704318936879</v>
      </c>
    </row>
    <row r="4" spans="1:7" ht="15" x14ac:dyDescent="0.25">
      <c r="A4">
        <v>463</v>
      </c>
      <c r="B4">
        <v>367</v>
      </c>
      <c r="C4">
        <v>322</v>
      </c>
      <c r="D4">
        <v>277</v>
      </c>
      <c r="E4" s="5" t="s">
        <v>15</v>
      </c>
      <c r="F4" s="4">
        <f>B4/A4</f>
        <v>0.79265658747300216</v>
      </c>
      <c r="G4" s="4">
        <f t="shared" si="0"/>
        <v>0.86024844720496896</v>
      </c>
    </row>
    <row r="9" spans="1:7" ht="18.75" x14ac:dyDescent="0.3">
      <c r="D9" s="1"/>
    </row>
    <row r="10" spans="1:7" ht="18.75" x14ac:dyDescent="0.3">
      <c r="D10" s="2"/>
    </row>
    <row r="11" spans="1:7" ht="18.75" x14ac:dyDescent="0.3">
      <c r="D11" s="1"/>
    </row>
    <row r="12" spans="1:7" ht="18.75" x14ac:dyDescent="0.3">
      <c r="D12" s="1"/>
    </row>
    <row r="13" spans="1:7" ht="18.75" x14ac:dyDescent="0.3">
      <c r="D13" s="2"/>
    </row>
    <row r="14" spans="1:7" ht="18.75" x14ac:dyDescent="0.3">
      <c r="D14" s="1"/>
    </row>
    <row r="16" spans="1:7" ht="18.75" x14ac:dyDescent="0.3">
      <c r="D16" s="1"/>
    </row>
    <row r="17" spans="4:4" ht="18.75" x14ac:dyDescent="0.3">
      <c r="D17" s="2"/>
    </row>
    <row r="18" spans="4:4" ht="18.75" x14ac:dyDescent="0.3">
      <c r="D18" s="1"/>
    </row>
    <row r="19" spans="4:4" ht="18.75" x14ac:dyDescent="0.3">
      <c r="D19" s="1"/>
    </row>
    <row r="20" spans="4:4" ht="18.75" x14ac:dyDescent="0.3">
      <c r="D20" s="2"/>
    </row>
    <row r="21" spans="4:4" ht="18.75" x14ac:dyDescent="0.3">
      <c r="D21" s="1"/>
    </row>
    <row r="23" spans="4:4" ht="18" x14ac:dyDescent="0.35">
      <c r="D23" s="1"/>
    </row>
    <row r="24" spans="4:4" ht="18" x14ac:dyDescent="0.35">
      <c r="D24" s="2"/>
    </row>
    <row r="25" spans="4:4" ht="18" x14ac:dyDescent="0.35">
      <c r="D25" s="1"/>
    </row>
    <row r="26" spans="4:4" ht="18" x14ac:dyDescent="0.35">
      <c r="D26" s="1"/>
    </row>
    <row r="27" spans="4:4" ht="18" x14ac:dyDescent="0.35">
      <c r="D27" s="2"/>
    </row>
    <row r="28" spans="4:4" ht="18" x14ac:dyDescent="0.35">
      <c r="D28" s="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E4" workbookViewId="0">
      <selection activeCell="K9" sqref="K9"/>
    </sheetView>
  </sheetViews>
  <sheetFormatPr defaultRowHeight="14.4" x14ac:dyDescent="0.3"/>
  <cols>
    <col min="1" max="1" width="6.33203125" hidden="1" customWidth="1"/>
    <col min="2" max="2" width="10.44140625" hidden="1" customWidth="1"/>
    <col min="3" max="3" width="7.44140625" hidden="1" customWidth="1"/>
    <col min="4" max="4" width="11.5546875" hidden="1" customWidth="1"/>
    <col min="5" max="5" width="9.6640625" customWidth="1"/>
    <col min="6" max="6" width="13.6640625" customWidth="1"/>
    <col min="7" max="7" width="27.109375" customWidth="1"/>
  </cols>
  <sheetData>
    <row r="1" spans="1:11" x14ac:dyDescent="0.3">
      <c r="A1" t="s">
        <v>10</v>
      </c>
      <c r="B1" t="s">
        <v>11</v>
      </c>
      <c r="C1" t="s">
        <v>12</v>
      </c>
      <c r="D1" t="s">
        <v>13</v>
      </c>
      <c r="E1" s="7"/>
      <c r="F1" s="6" t="s">
        <v>9</v>
      </c>
      <c r="G1" s="6" t="s">
        <v>14</v>
      </c>
    </row>
    <row r="2" spans="1:11" ht="15" x14ac:dyDescent="0.25">
      <c r="A2">
        <v>493</v>
      </c>
      <c r="B2">
        <v>411</v>
      </c>
      <c r="C2">
        <v>379</v>
      </c>
      <c r="D2">
        <v>337</v>
      </c>
      <c r="E2" s="5" t="s">
        <v>0</v>
      </c>
      <c r="F2" s="4">
        <f>B2/A2</f>
        <v>0.83367139959432046</v>
      </c>
      <c r="G2" s="4">
        <f>+D2/C2</f>
        <v>0.8891820580474934</v>
      </c>
    </row>
    <row r="3" spans="1:11" ht="15" x14ac:dyDescent="0.25">
      <c r="A3">
        <v>419</v>
      </c>
      <c r="B3">
        <v>332</v>
      </c>
      <c r="C3">
        <v>301</v>
      </c>
      <c r="D3">
        <v>251</v>
      </c>
      <c r="E3" s="5" t="s">
        <v>7</v>
      </c>
      <c r="F3" s="4">
        <f>B3/A3</f>
        <v>0.79236276849642007</v>
      </c>
      <c r="G3" s="4">
        <f t="shared" ref="G3:G4" si="0">+D3/C3</f>
        <v>0.83388704318936879</v>
      </c>
    </row>
    <row r="4" spans="1:11" ht="15" x14ac:dyDescent="0.25">
      <c r="A4">
        <v>463</v>
      </c>
      <c r="B4">
        <v>367</v>
      </c>
      <c r="C4">
        <v>322</v>
      </c>
      <c r="D4">
        <v>277</v>
      </c>
      <c r="E4" s="5" t="s">
        <v>15</v>
      </c>
      <c r="F4" s="4">
        <f>B4/A4</f>
        <v>0.79265658747300216</v>
      </c>
      <c r="G4" s="4">
        <f t="shared" si="0"/>
        <v>0.86024844720496896</v>
      </c>
    </row>
    <row r="7" spans="1:11" ht="15" x14ac:dyDescent="0.25">
      <c r="K7" t="s">
        <v>23</v>
      </c>
    </row>
    <row r="8" spans="1:11" ht="15" x14ac:dyDescent="0.25">
      <c r="K8" t="s">
        <v>24</v>
      </c>
    </row>
    <row r="9" spans="1:11" ht="18.75" x14ac:dyDescent="0.3">
      <c r="D9" s="1"/>
    </row>
    <row r="10" spans="1:11" ht="18.75" x14ac:dyDescent="0.3">
      <c r="D10" s="2"/>
    </row>
    <row r="11" spans="1:11" ht="18.75" x14ac:dyDescent="0.3">
      <c r="D11" s="1"/>
    </row>
    <row r="12" spans="1:11" ht="18.75" x14ac:dyDescent="0.3">
      <c r="D12" s="1"/>
    </row>
    <row r="13" spans="1:11" ht="18.75" x14ac:dyDescent="0.3">
      <c r="D13" s="2"/>
    </row>
    <row r="14" spans="1:11" ht="18.75" x14ac:dyDescent="0.3">
      <c r="D14" s="1"/>
    </row>
    <row r="16" spans="1:11" ht="18.75" x14ac:dyDescent="0.3">
      <c r="D16" s="1"/>
    </row>
    <row r="17" spans="4:7" ht="18.75" x14ac:dyDescent="0.3">
      <c r="D17" s="2"/>
    </row>
    <row r="18" spans="4:7" ht="18.75" x14ac:dyDescent="0.3">
      <c r="D18" s="1"/>
    </row>
    <row r="19" spans="4:7" ht="18.75" x14ac:dyDescent="0.3">
      <c r="D19" s="1"/>
    </row>
    <row r="20" spans="4:7" ht="18.75" x14ac:dyDescent="0.3">
      <c r="D20" s="2"/>
    </row>
    <row r="21" spans="4:7" ht="18.75" x14ac:dyDescent="0.3">
      <c r="D21" s="1"/>
      <c r="F21" t="s">
        <v>16</v>
      </c>
      <c r="G21">
        <v>5000.1709409733785</v>
      </c>
    </row>
    <row r="22" spans="4:7" ht="15" x14ac:dyDescent="0.25">
      <c r="F22" t="s">
        <v>17</v>
      </c>
      <c r="G22">
        <v>4999.8516930987062</v>
      </c>
    </row>
    <row r="23" spans="4:7" ht="18.75" x14ac:dyDescent="0.3">
      <c r="D23" s="1"/>
      <c r="F23" t="s">
        <v>18</v>
      </c>
      <c r="G23">
        <v>5000.3278531240203</v>
      </c>
    </row>
    <row r="24" spans="4:7" ht="18.75" x14ac:dyDescent="0.3">
      <c r="D24" s="2"/>
      <c r="F24" t="s">
        <v>19</v>
      </c>
      <c r="G24">
        <v>4999.8527957468577</v>
      </c>
    </row>
    <row r="25" spans="4:7" ht="18" x14ac:dyDescent="0.35">
      <c r="D25" s="1"/>
      <c r="F25" t="s">
        <v>20</v>
      </c>
      <c r="G25">
        <v>5000.0833835598069</v>
      </c>
    </row>
    <row r="26" spans="4:7" ht="18" x14ac:dyDescent="0.35">
      <c r="D26" s="1"/>
      <c r="F26" t="s">
        <v>21</v>
      </c>
      <c r="G26">
        <v>4999.8070684934883</v>
      </c>
    </row>
    <row r="27" spans="4:7" ht="18" x14ac:dyDescent="0.35">
      <c r="D27" s="2"/>
      <c r="F27" t="s">
        <v>22</v>
      </c>
      <c r="G27">
        <v>4999.7850990741736</v>
      </c>
    </row>
    <row r="28" spans="4:7" ht="18" x14ac:dyDescent="0.35">
      <c r="D28" s="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E1" workbookViewId="0">
      <selection activeCell="J1" sqref="J1"/>
    </sheetView>
  </sheetViews>
  <sheetFormatPr defaultRowHeight="14.4" x14ac:dyDescent="0.3"/>
  <cols>
    <col min="1" max="1" width="6.33203125" hidden="1" customWidth="1"/>
    <col min="2" max="2" width="10.44140625" hidden="1" customWidth="1"/>
    <col min="3" max="3" width="7.44140625" hidden="1" customWidth="1"/>
    <col min="4" max="4" width="11.5546875" hidden="1" customWidth="1"/>
    <col min="5" max="5" width="9.6640625" customWidth="1"/>
    <col min="6" max="6" width="13.6640625" customWidth="1"/>
    <col min="7" max="7" width="27.109375" customWidth="1"/>
  </cols>
  <sheetData>
    <row r="1" spans="1:9" ht="15" x14ac:dyDescent="0.25">
      <c r="A1" t="s">
        <v>10</v>
      </c>
      <c r="B1" t="s">
        <v>11</v>
      </c>
      <c r="C1" t="s">
        <v>12</v>
      </c>
      <c r="D1" t="s">
        <v>13</v>
      </c>
      <c r="E1" s="7"/>
      <c r="F1" s="6" t="s">
        <v>9</v>
      </c>
      <c r="G1" s="6" t="s">
        <v>25</v>
      </c>
    </row>
    <row r="2" spans="1:9" ht="15" x14ac:dyDescent="0.25">
      <c r="A2">
        <v>493</v>
      </c>
      <c r="B2">
        <v>411</v>
      </c>
      <c r="C2">
        <v>379</v>
      </c>
      <c r="D2">
        <v>337</v>
      </c>
      <c r="E2" s="5" t="s">
        <v>0</v>
      </c>
      <c r="F2" s="4">
        <f>B2/A2</f>
        <v>0.83367139959432046</v>
      </c>
      <c r="G2" s="4">
        <v>0.97</v>
      </c>
      <c r="I2" s="8">
        <f>+G2-F2</f>
        <v>0.13632860040567951</v>
      </c>
    </row>
    <row r="3" spans="1:9" ht="15" x14ac:dyDescent="0.25">
      <c r="A3">
        <v>419</v>
      </c>
      <c r="B3">
        <v>332</v>
      </c>
      <c r="C3">
        <v>301</v>
      </c>
      <c r="D3">
        <v>251</v>
      </c>
      <c r="E3" s="5" t="s">
        <v>7</v>
      </c>
      <c r="F3" s="4">
        <f>B3/A3</f>
        <v>0.79236276849642007</v>
      </c>
      <c r="G3" s="4">
        <v>0.95</v>
      </c>
      <c r="I3" s="8">
        <f>+G3-F3</f>
        <v>0.15763723150357989</v>
      </c>
    </row>
    <row r="4" spans="1:9" ht="15" x14ac:dyDescent="0.25">
      <c r="A4">
        <v>463</v>
      </c>
      <c r="B4">
        <v>367</v>
      </c>
      <c r="C4">
        <v>322</v>
      </c>
      <c r="D4">
        <v>277</v>
      </c>
      <c r="E4" s="5" t="s">
        <v>15</v>
      </c>
      <c r="F4" s="4">
        <f>B4/A4</f>
        <v>0.79265658747300216</v>
      </c>
      <c r="G4" s="4">
        <f t="shared" ref="G3:G4" si="0">+D4/C4</f>
        <v>0.86024844720496896</v>
      </c>
      <c r="I4" s="8">
        <f>+G4-F4</f>
        <v>6.7591859731966797E-2</v>
      </c>
    </row>
    <row r="5" spans="1:9" ht="15" x14ac:dyDescent="0.25">
      <c r="I5" s="8">
        <f>AVERAGE(I2:I4)</f>
        <v>0.1205192305470754</v>
      </c>
    </row>
    <row r="6" spans="1:9" ht="15" x14ac:dyDescent="0.25">
      <c r="F6" t="str">
        <f>"Employees using Excel Dragons Were "&amp;TEXT(I5,"0%")&amp;" More Likely To Succeed"</f>
        <v>Employees using Excel Dragons Were 12% More Likely To Succeed</v>
      </c>
    </row>
    <row r="11" spans="1:9" ht="18.75" x14ac:dyDescent="0.3">
      <c r="D11" s="1"/>
    </row>
    <row r="12" spans="1:9" ht="18.75" x14ac:dyDescent="0.3">
      <c r="D12" s="2"/>
    </row>
    <row r="13" spans="1:9" ht="18.75" x14ac:dyDescent="0.3">
      <c r="D13" s="1"/>
    </row>
    <row r="14" spans="1:9" ht="18.75" x14ac:dyDescent="0.3">
      <c r="D14" s="1"/>
    </row>
    <row r="15" spans="1:9" ht="18.75" x14ac:dyDescent="0.3">
      <c r="D15" s="2"/>
    </row>
    <row r="16" spans="1:9" ht="18.75" x14ac:dyDescent="0.3">
      <c r="D16" s="1"/>
    </row>
    <row r="18" spans="4:6" ht="18.75" x14ac:dyDescent="0.3">
      <c r="D18" s="1"/>
    </row>
    <row r="19" spans="4:6" ht="18.75" x14ac:dyDescent="0.3">
      <c r="D19" s="2"/>
    </row>
    <row r="20" spans="4:6" ht="18.75" x14ac:dyDescent="0.3">
      <c r="D20" s="1"/>
    </row>
    <row r="21" spans="4:6" ht="18.75" x14ac:dyDescent="0.3">
      <c r="D21" s="1"/>
    </row>
    <row r="22" spans="4:6" ht="18" x14ac:dyDescent="0.35">
      <c r="D22" s="2"/>
      <c r="F22" s="1" t="s">
        <v>0</v>
      </c>
    </row>
    <row r="23" spans="4:6" ht="18" x14ac:dyDescent="0.35">
      <c r="D23" s="1"/>
      <c r="F23" s="2">
        <v>0.83</v>
      </c>
    </row>
    <row r="24" spans="4:6" ht="18" x14ac:dyDescent="0.35">
      <c r="F24" s="1" t="s">
        <v>1</v>
      </c>
    </row>
    <row r="25" spans="4:6" ht="18" x14ac:dyDescent="0.35">
      <c r="D25" s="1"/>
      <c r="F25" s="1" t="s">
        <v>26</v>
      </c>
    </row>
    <row r="26" spans="4:6" ht="18" x14ac:dyDescent="0.35">
      <c r="D26" s="2"/>
      <c r="F26" s="2">
        <v>0.89</v>
      </c>
    </row>
    <row r="27" spans="4:6" ht="18" x14ac:dyDescent="0.35">
      <c r="D27" s="1"/>
      <c r="F27" s="1" t="s">
        <v>2</v>
      </c>
    </row>
    <row r="28" spans="4:6" ht="18" x14ac:dyDescent="0.35">
      <c r="D28" s="1"/>
    </row>
    <row r="29" spans="4:6" ht="18" x14ac:dyDescent="0.35">
      <c r="D29" s="2"/>
      <c r="F29" s="1" t="s">
        <v>7</v>
      </c>
    </row>
    <row r="30" spans="4:6" ht="18" x14ac:dyDescent="0.35">
      <c r="D30" s="1"/>
      <c r="F30" s="2">
        <v>0.79</v>
      </c>
    </row>
    <row r="31" spans="4:6" ht="18" x14ac:dyDescent="0.35">
      <c r="F31" s="1" t="s">
        <v>3</v>
      </c>
    </row>
    <row r="32" spans="4:6" ht="18" x14ac:dyDescent="0.35">
      <c r="F32" s="1" t="s">
        <v>26</v>
      </c>
    </row>
    <row r="33" spans="6:6" ht="18" x14ac:dyDescent="0.35">
      <c r="F33" s="2">
        <v>0.83</v>
      </c>
    </row>
    <row r="34" spans="6:6" ht="18" x14ac:dyDescent="0.35">
      <c r="F34" s="1" t="s">
        <v>4</v>
      </c>
    </row>
    <row r="36" spans="6:6" ht="18" x14ac:dyDescent="0.35">
      <c r="F36" s="1" t="s">
        <v>8</v>
      </c>
    </row>
    <row r="37" spans="6:6" ht="18" x14ac:dyDescent="0.35">
      <c r="F37" s="2">
        <v>0.79</v>
      </c>
    </row>
    <row r="38" spans="6:6" ht="18" x14ac:dyDescent="0.35">
      <c r="F38" s="1" t="s">
        <v>5</v>
      </c>
    </row>
    <row r="39" spans="6:6" ht="18" x14ac:dyDescent="0.35">
      <c r="F39" s="1" t="s">
        <v>26</v>
      </c>
    </row>
    <row r="40" spans="6:6" ht="18" x14ac:dyDescent="0.35">
      <c r="F40" s="2">
        <v>0.86</v>
      </c>
    </row>
    <row r="41" spans="6:6" ht="18" x14ac:dyDescent="0.35">
      <c r="F41" s="1" t="s">
        <v>6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E1" workbookViewId="0">
      <selection activeCell="G3" sqref="G3"/>
    </sheetView>
  </sheetViews>
  <sheetFormatPr defaultRowHeight="14.4" x14ac:dyDescent="0.3"/>
  <cols>
    <col min="1" max="1" width="6.33203125" hidden="1" customWidth="1"/>
    <col min="2" max="2" width="10.44140625" hidden="1" customWidth="1"/>
    <col min="3" max="3" width="7.44140625" hidden="1" customWidth="1"/>
    <col min="4" max="4" width="11.5546875" hidden="1" customWidth="1"/>
    <col min="5" max="5" width="9.6640625" customWidth="1"/>
    <col min="6" max="6" width="13.6640625" customWidth="1"/>
    <col min="7" max="7" width="27.109375" customWidth="1"/>
  </cols>
  <sheetData>
    <row r="1" spans="1:9" ht="15" x14ac:dyDescent="0.25">
      <c r="A1" t="s">
        <v>10</v>
      </c>
      <c r="B1" t="s">
        <v>11</v>
      </c>
      <c r="C1" t="s">
        <v>12</v>
      </c>
      <c r="D1" t="s">
        <v>13</v>
      </c>
      <c r="E1" s="7"/>
      <c r="F1" s="6" t="s">
        <v>9</v>
      </c>
      <c r="G1" s="6" t="s">
        <v>25</v>
      </c>
    </row>
    <row r="2" spans="1:9" ht="15" x14ac:dyDescent="0.25">
      <c r="A2">
        <v>493</v>
      </c>
      <c r="B2">
        <v>411</v>
      </c>
      <c r="C2">
        <v>379</v>
      </c>
      <c r="D2">
        <v>337</v>
      </c>
      <c r="E2" s="5" t="s">
        <v>0</v>
      </c>
      <c r="F2" s="4">
        <f>B2/A2</f>
        <v>0.83367139959432046</v>
      </c>
      <c r="G2" s="4">
        <v>0.95</v>
      </c>
      <c r="I2" s="8">
        <f>+G2-F2</f>
        <v>0.11632860040567949</v>
      </c>
    </row>
    <row r="3" spans="1:9" ht="15" x14ac:dyDescent="0.25">
      <c r="A3">
        <v>419</v>
      </c>
      <c r="B3">
        <v>332</v>
      </c>
      <c r="C3">
        <v>301</v>
      </c>
      <c r="D3">
        <v>251</v>
      </c>
      <c r="E3" s="5" t="s">
        <v>7</v>
      </c>
      <c r="F3" s="4">
        <f>B3/A3</f>
        <v>0.79236276849642007</v>
      </c>
      <c r="G3" s="4">
        <v>0.95</v>
      </c>
      <c r="I3" s="8">
        <f>+G3-F3</f>
        <v>0.15763723150357989</v>
      </c>
    </row>
    <row r="4" spans="1:9" ht="15" x14ac:dyDescent="0.25">
      <c r="A4">
        <v>463</v>
      </c>
      <c r="B4">
        <v>367</v>
      </c>
      <c r="C4">
        <v>322</v>
      </c>
      <c r="D4">
        <v>277</v>
      </c>
      <c r="E4" s="5" t="s">
        <v>15</v>
      </c>
      <c r="F4" s="4">
        <f>B4/A4</f>
        <v>0.79265658747300216</v>
      </c>
      <c r="G4" s="4">
        <f t="shared" ref="G3:G4" si="0">+D4/C4</f>
        <v>0.86024844720496896</v>
      </c>
      <c r="I4" s="8">
        <f>+G4-F4</f>
        <v>6.7591859731966797E-2</v>
      </c>
    </row>
    <row r="5" spans="1:9" ht="15" x14ac:dyDescent="0.25">
      <c r="I5" s="8">
        <f>AVERAGE(I2:I4)</f>
        <v>0.11385256388040872</v>
      </c>
    </row>
    <row r="6" spans="1:9" ht="15" x14ac:dyDescent="0.25">
      <c r="F6" t="str">
        <f>"Employees using Excel Dragons Were "&amp;TEXT(I5,"0%")&amp;" More Likely To Succeed"</f>
        <v>Employees using Excel Dragons Were 11% More Likely To Succeed</v>
      </c>
    </row>
    <row r="11" spans="1:9" ht="18.75" x14ac:dyDescent="0.3">
      <c r="D11" s="1"/>
    </row>
    <row r="12" spans="1:9" ht="18.75" x14ac:dyDescent="0.3">
      <c r="D12" s="2"/>
    </row>
    <row r="13" spans="1:9" ht="18.75" x14ac:dyDescent="0.3">
      <c r="D13" s="1"/>
    </row>
    <row r="14" spans="1:9" ht="18.75" x14ac:dyDescent="0.3">
      <c r="D14" s="1"/>
    </row>
    <row r="15" spans="1:9" ht="18.75" x14ac:dyDescent="0.3">
      <c r="D15" s="2"/>
    </row>
    <row r="16" spans="1:9" ht="18.75" x14ac:dyDescent="0.3">
      <c r="D16" s="1"/>
    </row>
    <row r="18" spans="4:6" ht="18.75" x14ac:dyDescent="0.3">
      <c r="D18" s="1"/>
    </row>
    <row r="19" spans="4:6" ht="18.75" x14ac:dyDescent="0.3">
      <c r="D19" s="2"/>
    </row>
    <row r="20" spans="4:6" ht="18.75" x14ac:dyDescent="0.3">
      <c r="D20" s="1"/>
    </row>
    <row r="21" spans="4:6" ht="18.75" x14ac:dyDescent="0.3">
      <c r="D21" s="1"/>
    </row>
    <row r="22" spans="4:6" ht="18" x14ac:dyDescent="0.35">
      <c r="D22" s="2"/>
      <c r="F22" s="1" t="s">
        <v>0</v>
      </c>
    </row>
    <row r="23" spans="4:6" ht="18" x14ac:dyDescent="0.35">
      <c r="D23" s="1"/>
      <c r="F23" s="2">
        <v>0.83</v>
      </c>
    </row>
    <row r="24" spans="4:6" ht="18" x14ac:dyDescent="0.35">
      <c r="F24" s="1" t="s">
        <v>1</v>
      </c>
    </row>
    <row r="25" spans="4:6" ht="18" x14ac:dyDescent="0.35">
      <c r="D25" s="1"/>
      <c r="F25" s="1" t="s">
        <v>26</v>
      </c>
    </row>
    <row r="26" spans="4:6" ht="18" x14ac:dyDescent="0.35">
      <c r="D26" s="2"/>
      <c r="F26" s="2">
        <v>0.89</v>
      </c>
    </row>
    <row r="27" spans="4:6" ht="18" x14ac:dyDescent="0.35">
      <c r="D27" s="1"/>
      <c r="F27" s="1" t="s">
        <v>2</v>
      </c>
    </row>
    <row r="28" spans="4:6" ht="18" x14ac:dyDescent="0.35">
      <c r="D28" s="1"/>
    </row>
    <row r="29" spans="4:6" ht="18" x14ac:dyDescent="0.35">
      <c r="D29" s="2"/>
      <c r="F29" s="1" t="s">
        <v>7</v>
      </c>
    </row>
    <row r="30" spans="4:6" ht="18" x14ac:dyDescent="0.35">
      <c r="D30" s="1"/>
      <c r="F30" s="2">
        <v>0.79</v>
      </c>
    </row>
    <row r="31" spans="4:6" ht="18" x14ac:dyDescent="0.35">
      <c r="F31" s="1" t="s">
        <v>3</v>
      </c>
    </row>
    <row r="32" spans="4:6" ht="18" x14ac:dyDescent="0.35">
      <c r="F32" s="1" t="s">
        <v>26</v>
      </c>
    </row>
    <row r="33" spans="6:6" ht="18" x14ac:dyDescent="0.35">
      <c r="F33" s="2">
        <v>0.83</v>
      </c>
    </row>
    <row r="34" spans="6:6" ht="18" x14ac:dyDescent="0.35">
      <c r="F34" s="1" t="s">
        <v>4</v>
      </c>
    </row>
    <row r="36" spans="6:6" ht="18" x14ac:dyDescent="0.35">
      <c r="F36" s="1" t="s">
        <v>8</v>
      </c>
    </row>
    <row r="37" spans="6:6" ht="18" x14ac:dyDescent="0.35">
      <c r="F37" s="2">
        <v>0.79</v>
      </c>
    </row>
    <row r="38" spans="6:6" ht="18" x14ac:dyDescent="0.35">
      <c r="F38" s="1" t="s">
        <v>5</v>
      </c>
    </row>
    <row r="39" spans="6:6" ht="18" x14ac:dyDescent="0.35">
      <c r="F39" s="1" t="s">
        <v>26</v>
      </c>
    </row>
    <row r="40" spans="6:6" ht="18" x14ac:dyDescent="0.35">
      <c r="F40" s="2">
        <v>0.86</v>
      </c>
    </row>
    <row r="41" spans="6:6" ht="18" x14ac:dyDescent="0.35">
      <c r="F41" s="1" t="s">
        <v>6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E1" workbookViewId="0">
      <selection activeCell="G3" sqref="G3"/>
    </sheetView>
  </sheetViews>
  <sheetFormatPr defaultRowHeight="14.4" x14ac:dyDescent="0.3"/>
  <cols>
    <col min="1" max="1" width="6.33203125" hidden="1" customWidth="1"/>
    <col min="2" max="2" width="10.44140625" hidden="1" customWidth="1"/>
    <col min="3" max="3" width="7.44140625" hidden="1" customWidth="1"/>
    <col min="4" max="4" width="11.5546875" hidden="1" customWidth="1"/>
    <col min="5" max="5" width="9.6640625" customWidth="1"/>
    <col min="6" max="6" width="13.6640625" customWidth="1"/>
    <col min="7" max="7" width="27.109375" customWidth="1"/>
  </cols>
  <sheetData>
    <row r="1" spans="1:9" ht="15" x14ac:dyDescent="0.25">
      <c r="A1" t="s">
        <v>10</v>
      </c>
      <c r="B1" t="s">
        <v>11</v>
      </c>
      <c r="C1" t="s">
        <v>12</v>
      </c>
      <c r="D1" t="s">
        <v>13</v>
      </c>
      <c r="E1" s="7"/>
      <c r="F1" s="6" t="s">
        <v>9</v>
      </c>
      <c r="G1" s="6" t="s">
        <v>25</v>
      </c>
    </row>
    <row r="2" spans="1:9" ht="15" x14ac:dyDescent="0.25">
      <c r="A2">
        <v>493</v>
      </c>
      <c r="B2">
        <v>411</v>
      </c>
      <c r="C2">
        <v>379</v>
      </c>
      <c r="D2">
        <v>337</v>
      </c>
      <c r="E2" s="5" t="s">
        <v>0</v>
      </c>
      <c r="F2" s="4">
        <f>B2/A2</f>
        <v>0.83367139959432046</v>
      </c>
      <c r="G2" s="4">
        <v>0.95</v>
      </c>
      <c r="I2" s="8">
        <f>+G2-F2</f>
        <v>0.11632860040567949</v>
      </c>
    </row>
    <row r="3" spans="1:9" ht="15" x14ac:dyDescent="0.25">
      <c r="A3">
        <v>419</v>
      </c>
      <c r="B3">
        <v>332</v>
      </c>
      <c r="C3">
        <v>301</v>
      </c>
      <c r="D3">
        <v>251</v>
      </c>
      <c r="E3" s="5" t="s">
        <v>7</v>
      </c>
      <c r="F3" s="4">
        <f>B3/A3</f>
        <v>0.79236276849642007</v>
      </c>
      <c r="G3" s="4">
        <f t="shared" ref="G3:G4" si="0">+D3/C3</f>
        <v>0.83388704318936879</v>
      </c>
      <c r="I3" s="8">
        <f>+G3-F3</f>
        <v>4.1524274692948726E-2</v>
      </c>
    </row>
    <row r="4" spans="1:9" ht="15" x14ac:dyDescent="0.25">
      <c r="A4">
        <v>463</v>
      </c>
      <c r="B4">
        <v>367</v>
      </c>
      <c r="C4">
        <v>322</v>
      </c>
      <c r="D4">
        <v>277</v>
      </c>
      <c r="E4" s="5" t="s">
        <v>15</v>
      </c>
      <c r="F4" s="4">
        <f>B4/A4</f>
        <v>0.79265658747300216</v>
      </c>
      <c r="G4" s="4">
        <f t="shared" si="0"/>
        <v>0.86024844720496896</v>
      </c>
      <c r="I4" s="8">
        <f>+G4-F4</f>
        <v>6.7591859731966797E-2</v>
      </c>
    </row>
    <row r="5" spans="1:9" ht="15" x14ac:dyDescent="0.25">
      <c r="I5" s="8">
        <f>AVERAGE(I2:I4)</f>
        <v>7.5148244943531672E-2</v>
      </c>
    </row>
    <row r="6" spans="1:9" ht="15" x14ac:dyDescent="0.25">
      <c r="F6" t="str">
        <f>"Employees using Excel Dragons Were "&amp;TEXT(I5,"0%")&amp;" More Likely To Succeed"</f>
        <v>Employees using Excel Dragons Were 8% More Likely To Succeed</v>
      </c>
    </row>
    <row r="11" spans="1:9" ht="18.75" x14ac:dyDescent="0.3">
      <c r="D11" s="1"/>
    </row>
    <row r="12" spans="1:9" ht="18.75" x14ac:dyDescent="0.3">
      <c r="D12" s="2"/>
    </row>
    <row r="13" spans="1:9" ht="18.75" x14ac:dyDescent="0.3">
      <c r="D13" s="1"/>
    </row>
    <row r="14" spans="1:9" ht="18.75" x14ac:dyDescent="0.3">
      <c r="D14" s="1"/>
    </row>
    <row r="15" spans="1:9" ht="18.75" x14ac:dyDescent="0.3">
      <c r="D15" s="2"/>
    </row>
    <row r="16" spans="1:9" ht="18.75" x14ac:dyDescent="0.3">
      <c r="D16" s="1"/>
    </row>
    <row r="18" spans="4:6" ht="18.75" x14ac:dyDescent="0.3">
      <c r="D18" s="1"/>
    </row>
    <row r="19" spans="4:6" ht="18.75" x14ac:dyDescent="0.3">
      <c r="D19" s="2"/>
    </row>
    <row r="20" spans="4:6" ht="18.75" x14ac:dyDescent="0.3">
      <c r="D20" s="1"/>
    </row>
    <row r="21" spans="4:6" ht="18.75" x14ac:dyDescent="0.3">
      <c r="D21" s="1"/>
    </row>
    <row r="22" spans="4:6" ht="18" x14ac:dyDescent="0.35">
      <c r="D22" s="2"/>
      <c r="F22" s="1" t="s">
        <v>0</v>
      </c>
    </row>
    <row r="23" spans="4:6" ht="18" x14ac:dyDescent="0.35">
      <c r="D23" s="1"/>
      <c r="F23" s="2">
        <v>0.83</v>
      </c>
    </row>
    <row r="24" spans="4:6" ht="18" x14ac:dyDescent="0.35">
      <c r="F24" s="1" t="s">
        <v>1</v>
      </c>
    </row>
    <row r="25" spans="4:6" ht="18" x14ac:dyDescent="0.35">
      <c r="D25" s="1"/>
      <c r="F25" s="1" t="s">
        <v>26</v>
      </c>
    </row>
    <row r="26" spans="4:6" ht="18" x14ac:dyDescent="0.35">
      <c r="D26" s="2"/>
      <c r="F26" s="2">
        <v>0.89</v>
      </c>
    </row>
    <row r="27" spans="4:6" ht="18" x14ac:dyDescent="0.35">
      <c r="D27" s="1"/>
      <c r="F27" s="1" t="s">
        <v>2</v>
      </c>
    </row>
    <row r="28" spans="4:6" ht="18" x14ac:dyDescent="0.35">
      <c r="D28" s="1"/>
    </row>
    <row r="29" spans="4:6" ht="18" x14ac:dyDescent="0.35">
      <c r="D29" s="2"/>
      <c r="F29" s="1" t="s">
        <v>7</v>
      </c>
    </row>
    <row r="30" spans="4:6" ht="18" x14ac:dyDescent="0.35">
      <c r="D30" s="1"/>
      <c r="F30" s="2">
        <v>0.79</v>
      </c>
    </row>
    <row r="31" spans="4:6" ht="18" x14ac:dyDescent="0.35">
      <c r="F31" s="1" t="s">
        <v>3</v>
      </c>
    </row>
    <row r="32" spans="4:6" ht="18" x14ac:dyDescent="0.35">
      <c r="F32" s="1" t="s">
        <v>26</v>
      </c>
    </row>
    <row r="33" spans="6:6" ht="18" x14ac:dyDescent="0.35">
      <c r="F33" s="2">
        <v>0.83</v>
      </c>
    </row>
    <row r="34" spans="6:6" ht="18" x14ac:dyDescent="0.35">
      <c r="F34" s="1" t="s">
        <v>4</v>
      </c>
    </row>
    <row r="36" spans="6:6" ht="18" x14ac:dyDescent="0.35">
      <c r="F36" s="1" t="s">
        <v>8</v>
      </c>
    </row>
    <row r="37" spans="6:6" ht="18" x14ac:dyDescent="0.35">
      <c r="F37" s="2">
        <v>0.79</v>
      </c>
    </row>
    <row r="38" spans="6:6" ht="18" x14ac:dyDescent="0.35">
      <c r="F38" s="1" t="s">
        <v>5</v>
      </c>
    </row>
    <row r="39" spans="6:6" ht="18" x14ac:dyDescent="0.35">
      <c r="F39" s="1" t="s">
        <v>26</v>
      </c>
    </row>
    <row r="40" spans="6:6" ht="18" x14ac:dyDescent="0.35">
      <c r="F40" s="2">
        <v>0.86</v>
      </c>
    </row>
    <row r="41" spans="6:6" ht="18" x14ac:dyDescent="0.35">
      <c r="F41" s="1" t="s">
        <v>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Monday</vt:lpstr>
      <vt:lpstr>Tuesday</vt:lpstr>
      <vt:lpstr>Weds</vt:lpstr>
      <vt:lpstr>Thurs</vt:lpstr>
      <vt:lpstr>Thurs (2)</vt:lpstr>
      <vt:lpstr>Thurs (3)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Jelen</dc:creator>
  <cp:lastModifiedBy>Michael Girvin</cp:lastModifiedBy>
  <dcterms:created xsi:type="dcterms:W3CDTF">2011-05-16T12:27:05Z</dcterms:created>
  <dcterms:modified xsi:type="dcterms:W3CDTF">2011-05-18T18:18:49Z</dcterms:modified>
</cp:coreProperties>
</file>