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116" windowWidth="15480" windowHeight="8955" activeTab="0"/>
  </bookViews>
  <sheets>
    <sheet name="start" sheetId="1" r:id="rId1"/>
    <sheet name="BillDone" sheetId="2" r:id="rId2"/>
    <sheet name="MikeDone" sheetId="3" r:id="rId3"/>
  </sheets>
  <definedNames/>
  <calcPr fullCalcOnLoad="1"/>
</workbook>
</file>

<file path=xl/sharedStrings.xml><?xml version="1.0" encoding="utf-8"?>
<sst xmlns="http://schemas.openxmlformats.org/spreadsheetml/2006/main" count="94" uniqueCount="37">
  <si>
    <t>Name</t>
  </si>
  <si>
    <t>Through</t>
  </si>
  <si>
    <t>Joe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</si>
  <si>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</si>
  <si>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</si>
  <si>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</si>
  <si>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</si>
  <si>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</si>
  <si>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</si>
  <si>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</si>
  <si>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</si>
  <si>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</si>
  <si>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</si>
  <si>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</si>
  <si>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</si>
  <si>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Jo</t>
  </si>
  <si>
    <t>Sue</t>
  </si>
  <si>
    <t>Sioux</t>
  </si>
  <si>
    <t>Chin</t>
  </si>
  <si>
    <t>Fred</t>
  </si>
  <si>
    <t>Tina</t>
  </si>
  <si>
    <t>Luong</t>
  </si>
  <si>
    <t>Kiko</t>
  </si>
  <si>
    <t>Hassan at YouTube asked how to add a certain person's Sales through a given month with a dynamic formula.</t>
  </si>
  <si>
    <t>or</t>
  </si>
  <si>
    <t>YTD Sales</t>
  </si>
  <si>
    <t>Row?</t>
  </si>
  <si>
    <t>Cols:</t>
  </si>
  <si>
    <t>Ans</t>
  </si>
  <si>
    <t>Sum</t>
  </si>
  <si>
    <t>See this video playlist for more about INDEX and MATCH:</t>
  </si>
  <si>
    <t>See this video  for more about this sort of conditional formatting:</t>
  </si>
  <si>
    <t>See this video  for more about OFFSET:</t>
  </si>
  <si>
    <t>Highline Excel Class 44: Basics of INDEX &amp; MATCH functions</t>
  </si>
  <si>
    <t xml:space="preserve">Highline Excel Class 45: INDEX function &amp; MATCH function 12 Unusual </t>
  </si>
  <si>
    <t>Excel Magic Trick 423: Conditional Formatting For Dynamic Range</t>
  </si>
  <si>
    <t>Excel Magic Trick #78: OFFSET function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</si>
</sst>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6" fontId="0" fillId="0" borderId="10" xfId="0" applyNumberFormat="1" applyBorder="1" applyAlignment="1">
      <alignment/>
    </xf>
    <xf numFmtId="0" fontId="20" fillId="33" borderId="10" xfId="0" applyFont="1" applyFill="1" applyBorder="1" applyAlignment="1">
      <alignment wrapText="1"/>
    </xf>
    <xf numFmtId="6" fontId="0" fillId="34" borderId="10" xfId="0" applyNumberFormat="1" applyFill="1" applyBorder="1" applyAlignment="1">
      <alignment/>
    </xf>
    <xf numFmtId="6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6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 indent="2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30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3C0PdOVuWCI" TargetMode="External" /><Relationship Id="rId2" Type="http://schemas.openxmlformats.org/officeDocument/2006/relationships/hyperlink" Target="http://www.youtube.com/watch?v=SAZ5an3lUeU" TargetMode="External" /><Relationship Id="rId3" Type="http://schemas.openxmlformats.org/officeDocument/2006/relationships/hyperlink" Target="http://www.youtube.com/watch?v=pZ1ncHkzjt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Q17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8.28125" style="0" customWidth="1"/>
    <col min="2" max="2" width="8.57421875" style="0" customWidth="1"/>
    <col min="3" max="3" width="9.8515625" style="0" customWidth="1"/>
    <col min="4" max="4" width="5.00390625" style="0" customWidth="1"/>
  </cols>
  <sheetData>
    <row r="1" spans="1:3" ht="15">
      <c r="A1" s="1" t="s">
        <v>0</v>
      </c>
      <c r="B1" s="1" t="s">
        <v>1</v>
      </c>
      <c r="C1" s="5" t="s">
        <v>29</v>
      </c>
    </row>
    <row r="2" spans="1:17" ht="15">
      <c r="A2" s="2" t="s">
        <v>19</v>
      </c>
      <c r="B2" s="2" t="s">
        <v>10</v>
      </c>
      <c r="C2" s="6"/>
      <c r="E2" s="2"/>
      <c r="F2" s="3" t="s">
        <v>4</v>
      </c>
      <c r="G2" s="3" t="s">
        <v>5</v>
      </c>
      <c r="H2" s="3" t="s">
        <v>6</v>
      </c>
      <c r="I2" s="3" t="s">
        <v>7</v>
      </c>
      <c r="J2" s="3" t="s">
        <v>3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</row>
    <row r="3" spans="5:17" ht="15">
      <c r="E3" s="3" t="s">
        <v>15</v>
      </c>
      <c r="F3" s="9">
        <f aca="true" ca="1" t="shared" si="0" ref="F3:Q11">INT(RAND()*4+1)</f>
        <v>4</v>
      </c>
      <c r="G3" s="9">
        <f ca="1" t="shared" si="0"/>
        <v>2</v>
      </c>
      <c r="H3" s="9">
        <f ca="1" t="shared" si="0"/>
        <v>4</v>
      </c>
      <c r="I3" s="9">
        <f ca="1" t="shared" si="0"/>
        <v>1</v>
      </c>
      <c r="J3" s="9">
        <f ca="1" t="shared" si="0"/>
        <v>3</v>
      </c>
      <c r="K3" s="9">
        <f ca="1" t="shared" si="0"/>
        <v>3</v>
      </c>
      <c r="L3" s="9">
        <f ca="1" t="shared" si="0"/>
        <v>2</v>
      </c>
      <c r="M3" s="9">
        <f ca="1" t="shared" si="0"/>
        <v>1</v>
      </c>
      <c r="N3" s="9">
        <f ca="1" t="shared" si="0"/>
        <v>1</v>
      </c>
      <c r="O3" s="9">
        <f ca="1" t="shared" si="0"/>
        <v>3</v>
      </c>
      <c r="P3" s="9">
        <f ca="1" t="shared" si="0"/>
        <v>3</v>
      </c>
      <c r="Q3" s="9">
        <f ca="1" t="shared" si="0"/>
        <v>1</v>
      </c>
    </row>
    <row r="4" spans="5:17" ht="15">
      <c r="E4" s="3" t="s">
        <v>2</v>
      </c>
      <c r="F4" s="9">
        <f ca="1" t="shared" si="0"/>
        <v>2</v>
      </c>
      <c r="G4" s="9">
        <f ca="1" t="shared" si="0"/>
        <v>1</v>
      </c>
      <c r="H4" s="9">
        <f ca="1" t="shared" si="0"/>
        <v>4</v>
      </c>
      <c r="I4" s="9">
        <f ca="1" t="shared" si="0"/>
        <v>3</v>
      </c>
      <c r="J4" s="9">
        <f ca="1" t="shared" si="0"/>
        <v>4</v>
      </c>
      <c r="K4" s="9">
        <f ca="1" t="shared" si="0"/>
        <v>1</v>
      </c>
      <c r="L4" s="9">
        <f ca="1" t="shared" si="0"/>
        <v>1</v>
      </c>
      <c r="M4" s="9">
        <f ca="1" t="shared" si="0"/>
        <v>1</v>
      </c>
      <c r="N4" s="9">
        <f ca="1" t="shared" si="0"/>
        <v>1</v>
      </c>
      <c r="O4" s="9">
        <f ca="1" t="shared" si="0"/>
        <v>3</v>
      </c>
      <c r="P4" s="9">
        <f ca="1" t="shared" si="0"/>
        <v>1</v>
      </c>
      <c r="Q4" s="9">
        <f ca="1" t="shared" si="0"/>
        <v>2</v>
      </c>
    </row>
    <row r="5" spans="5:17" ht="15">
      <c r="E5" s="3" t="s">
        <v>16</v>
      </c>
      <c r="F5" s="9">
        <f ca="1" t="shared" si="0"/>
        <v>4</v>
      </c>
      <c r="G5" s="9">
        <f ca="1" t="shared" si="0"/>
        <v>3</v>
      </c>
      <c r="H5" s="9">
        <f ca="1" t="shared" si="0"/>
        <v>4</v>
      </c>
      <c r="I5" s="9">
        <f ca="1" t="shared" si="0"/>
        <v>3</v>
      </c>
      <c r="J5" s="9">
        <f ca="1" t="shared" si="0"/>
        <v>2</v>
      </c>
      <c r="K5" s="9">
        <f ca="1" t="shared" si="0"/>
        <v>2</v>
      </c>
      <c r="L5" s="9">
        <f ca="1" t="shared" si="0"/>
        <v>4</v>
      </c>
      <c r="M5" s="9">
        <f ca="1" t="shared" si="0"/>
        <v>4</v>
      </c>
      <c r="N5" s="9">
        <f ca="1" t="shared" si="0"/>
        <v>3</v>
      </c>
      <c r="O5" s="9">
        <f ca="1" t="shared" si="0"/>
        <v>1</v>
      </c>
      <c r="P5" s="9">
        <f ca="1" t="shared" si="0"/>
        <v>2</v>
      </c>
      <c r="Q5" s="9">
        <f ca="1" t="shared" si="0"/>
        <v>3</v>
      </c>
    </row>
    <row r="6" spans="5:17" ht="15">
      <c r="E6" s="3" t="s">
        <v>17</v>
      </c>
      <c r="F6" s="9">
        <f ca="1" t="shared" si="0"/>
        <v>1</v>
      </c>
      <c r="G6" s="9">
        <f ca="1" t="shared" si="0"/>
        <v>2</v>
      </c>
      <c r="H6" s="9">
        <f ca="1" t="shared" si="0"/>
        <v>1</v>
      </c>
      <c r="I6" s="9">
        <f ca="1" t="shared" si="0"/>
        <v>3</v>
      </c>
      <c r="J6" s="9">
        <f ca="1" t="shared" si="0"/>
        <v>3</v>
      </c>
      <c r="K6" s="9">
        <f ca="1" t="shared" si="0"/>
        <v>3</v>
      </c>
      <c r="L6" s="9">
        <f ca="1" t="shared" si="0"/>
        <v>4</v>
      </c>
      <c r="M6" s="9">
        <f ca="1" t="shared" si="0"/>
        <v>2</v>
      </c>
      <c r="N6" s="9">
        <f ca="1" t="shared" si="0"/>
        <v>2</v>
      </c>
      <c r="O6" s="9">
        <f ca="1" t="shared" si="0"/>
        <v>1</v>
      </c>
      <c r="P6" s="9">
        <f ca="1" t="shared" si="0"/>
        <v>3</v>
      </c>
      <c r="Q6" s="9">
        <f ca="1" t="shared" si="0"/>
        <v>3</v>
      </c>
    </row>
    <row r="7" spans="5:17" ht="15">
      <c r="E7" s="3" t="s">
        <v>18</v>
      </c>
      <c r="F7" s="9">
        <f ca="1" t="shared" si="0"/>
        <v>4</v>
      </c>
      <c r="G7" s="9">
        <f ca="1" t="shared" si="0"/>
        <v>2</v>
      </c>
      <c r="H7" s="9">
        <f ca="1" t="shared" si="0"/>
        <v>1</v>
      </c>
      <c r="I7" s="9">
        <f ca="1" t="shared" si="0"/>
        <v>4</v>
      </c>
      <c r="J7" s="9">
        <f ca="1" t="shared" si="0"/>
        <v>2</v>
      </c>
      <c r="K7" s="9">
        <f ca="1" t="shared" si="0"/>
        <v>2</v>
      </c>
      <c r="L7" s="9">
        <f ca="1" t="shared" si="0"/>
        <v>1</v>
      </c>
      <c r="M7" s="9">
        <f ca="1" t="shared" si="0"/>
        <v>2</v>
      </c>
      <c r="N7" s="9">
        <f ca="1" t="shared" si="0"/>
        <v>1</v>
      </c>
      <c r="O7" s="9">
        <f ca="1" t="shared" si="0"/>
        <v>1</v>
      </c>
      <c r="P7" s="9">
        <f ca="1" t="shared" si="0"/>
        <v>3</v>
      </c>
      <c r="Q7" s="9">
        <f ca="1" t="shared" si="0"/>
        <v>2</v>
      </c>
    </row>
    <row r="8" spans="5:17" ht="15">
      <c r="E8" s="3" t="s">
        <v>19</v>
      </c>
      <c r="F8" s="9">
        <f ca="1" t="shared" si="0"/>
        <v>3</v>
      </c>
      <c r="G8" s="9">
        <f ca="1" t="shared" si="0"/>
        <v>3</v>
      </c>
      <c r="H8" s="9">
        <f ca="1" t="shared" si="0"/>
        <v>2</v>
      </c>
      <c r="I8" s="9">
        <f ca="1" t="shared" si="0"/>
        <v>2</v>
      </c>
      <c r="J8" s="9">
        <f ca="1" t="shared" si="0"/>
        <v>4</v>
      </c>
      <c r="K8" s="9">
        <f ca="1" t="shared" si="0"/>
        <v>3</v>
      </c>
      <c r="L8" s="9">
        <f ca="1" t="shared" si="0"/>
        <v>1</v>
      </c>
      <c r="M8" s="9">
        <f ca="1" t="shared" si="0"/>
        <v>2</v>
      </c>
      <c r="N8" s="9">
        <f ca="1" t="shared" si="0"/>
        <v>3</v>
      </c>
      <c r="O8" s="9">
        <f ca="1" t="shared" si="0"/>
        <v>4</v>
      </c>
      <c r="P8" s="9">
        <f ca="1" t="shared" si="0"/>
        <v>1</v>
      </c>
      <c r="Q8" s="9">
        <f ca="1" t="shared" si="0"/>
        <v>3</v>
      </c>
    </row>
    <row r="9" spans="5:17" ht="15">
      <c r="E9" s="3" t="s">
        <v>20</v>
      </c>
      <c r="F9" s="9">
        <f ca="1" t="shared" si="0"/>
        <v>1</v>
      </c>
      <c r="G9" s="9">
        <f ca="1" t="shared" si="0"/>
        <v>1</v>
      </c>
      <c r="H9" s="9">
        <f ca="1" t="shared" si="0"/>
        <v>3</v>
      </c>
      <c r="I9" s="9">
        <f ca="1" t="shared" si="0"/>
        <v>1</v>
      </c>
      <c r="J9" s="9">
        <f ca="1" t="shared" si="0"/>
        <v>3</v>
      </c>
      <c r="K9" s="9">
        <f ca="1" t="shared" si="0"/>
        <v>2</v>
      </c>
      <c r="L9" s="9">
        <f ca="1" t="shared" si="0"/>
        <v>4</v>
      </c>
      <c r="M9" s="9">
        <f ca="1" t="shared" si="0"/>
        <v>3</v>
      </c>
      <c r="N9" s="9">
        <f ca="1" t="shared" si="0"/>
        <v>4</v>
      </c>
      <c r="O9" s="9">
        <f ca="1" t="shared" si="0"/>
        <v>4</v>
      </c>
      <c r="P9" s="9">
        <f ca="1" t="shared" si="0"/>
        <v>3</v>
      </c>
      <c r="Q9" s="9">
        <f ca="1" t="shared" si="0"/>
        <v>2</v>
      </c>
    </row>
    <row r="10" spans="5:17" ht="15">
      <c r="E10" s="3" t="s">
        <v>21</v>
      </c>
      <c r="F10" s="9">
        <f ca="1" t="shared" si="0"/>
        <v>4</v>
      </c>
      <c r="G10" s="9">
        <f ca="1" t="shared" si="0"/>
        <v>1</v>
      </c>
      <c r="H10" s="9">
        <f ca="1" t="shared" si="0"/>
        <v>2</v>
      </c>
      <c r="I10" s="9">
        <f ca="1" t="shared" si="0"/>
        <v>4</v>
      </c>
      <c r="J10" s="9">
        <f ca="1" t="shared" si="0"/>
        <v>4</v>
      </c>
      <c r="K10" s="9">
        <f ca="1" t="shared" si="0"/>
        <v>1</v>
      </c>
      <c r="L10" s="9">
        <f ca="1" t="shared" si="0"/>
        <v>2</v>
      </c>
      <c r="M10" s="9">
        <f ca="1" t="shared" si="0"/>
        <v>3</v>
      </c>
      <c r="N10" s="9">
        <f ca="1" t="shared" si="0"/>
        <v>1</v>
      </c>
      <c r="O10" s="9">
        <f ca="1" t="shared" si="0"/>
        <v>1</v>
      </c>
      <c r="P10" s="9">
        <f ca="1" t="shared" si="0"/>
        <v>2</v>
      </c>
      <c r="Q10" s="9">
        <f ca="1" t="shared" si="0"/>
        <v>4</v>
      </c>
    </row>
    <row r="11" spans="5:17" ht="15">
      <c r="E11" s="3" t="s">
        <v>22</v>
      </c>
      <c r="F11" s="9">
        <f ca="1" t="shared" si="0"/>
        <v>3</v>
      </c>
      <c r="G11" s="9">
        <f ca="1" t="shared" si="0"/>
        <v>2</v>
      </c>
      <c r="H11" s="9">
        <f ca="1" t="shared" si="0"/>
        <v>1</v>
      </c>
      <c r="I11" s="9">
        <f ca="1" t="shared" si="0"/>
        <v>2</v>
      </c>
      <c r="J11" s="9">
        <f ca="1" t="shared" si="0"/>
        <v>2</v>
      </c>
      <c r="K11" s="9">
        <f ca="1" t="shared" si="0"/>
        <v>4</v>
      </c>
      <c r="L11" s="9">
        <f ca="1" t="shared" si="0"/>
        <v>1</v>
      </c>
      <c r="M11" s="9">
        <f ca="1" t="shared" si="0"/>
        <v>3</v>
      </c>
      <c r="N11" s="9">
        <f ca="1" t="shared" si="0"/>
        <v>1</v>
      </c>
      <c r="O11" s="9">
        <f ca="1" t="shared" si="0"/>
        <v>1</v>
      </c>
      <c r="P11" s="9">
        <f ca="1" t="shared" si="0"/>
        <v>2</v>
      </c>
      <c r="Q11" s="9">
        <f ca="1" t="shared" si="0"/>
        <v>3</v>
      </c>
    </row>
    <row r="14" spans="1:9" ht="15">
      <c r="A14" s="11" t="s">
        <v>30</v>
      </c>
      <c r="B14" s="12"/>
      <c r="C14" s="12"/>
      <c r="D14" s="12"/>
      <c r="E14" s="12"/>
      <c r="F14" s="12"/>
      <c r="G14" s="12"/>
      <c r="H14" s="13"/>
      <c r="I14" s="14" t="s">
        <v>33</v>
      </c>
    </row>
    <row r="15" ht="15">
      <c r="I15" s="14" t="s">
        <v>34</v>
      </c>
    </row>
    <row r="16" spans="1:9" ht="15">
      <c r="A16" s="11" t="s">
        <v>31</v>
      </c>
      <c r="B16" s="12"/>
      <c r="C16" s="12"/>
      <c r="D16" s="12"/>
      <c r="E16" s="12"/>
      <c r="F16" s="12"/>
      <c r="G16" s="12"/>
      <c r="H16" s="13"/>
      <c r="I16" t="s">
        <v>35</v>
      </c>
    </row>
    <row r="17" spans="1:9" ht="15">
      <c r="A17" s="11" t="s">
        <v>32</v>
      </c>
      <c r="B17" s="12"/>
      <c r="C17" s="12"/>
      <c r="D17" s="12"/>
      <c r="E17" s="12"/>
      <c r="F17" s="12"/>
      <c r="G17" s="12"/>
      <c r="H17" s="13"/>
      <c r="I17" s="14" t="s">
        <v>36</v>
      </c>
    </row>
  </sheetData>
  <sheetProtection/>
  <conditionalFormatting sqref="F3:Q11">
    <cfRule type="expression" priority="1" dxfId="2" stopIfTrue="1">
      <formula>AND($E3=$A$2,COLUMNS($F3:F3)&lt;=MATCH($B$2,$F$2:$Q$2,0))</formula>
    </cfRule>
  </conditionalFormatting>
  <dataValidations count="2">
    <dataValidation type="list" allowBlank="1" showInputMessage="1" showErrorMessage="1" sqref="A2">
      <formula1>$E$3:$E$11</formula1>
    </dataValidation>
    <dataValidation type="list" allowBlank="1" showInputMessage="1" showErrorMessage="1" sqref="B2">
      <formula1>$F$2:$Q$2</formula1>
    </dataValidation>
  </dataValidations>
  <hyperlinks>
    <hyperlink ref="I14" r:id="rId1" tooltip="Highline Excel Class 44: Basics of INDEX &amp; MATCH functions" display="http://www.youtube.com/watch?v=3C0PdOVuWCI"/>
    <hyperlink ref="I15" r:id="rId2" tooltip="Highline Excel Class 45: INDEX function &amp; MATCH function 12 Unusual Examples" display="http://www.youtube.com/watch?v=SAZ5an3lUeU"/>
    <hyperlink ref="I17" r:id="rId3" tooltip="Excel Magic Trick #78: OFFSET function" display="http://www.youtube.com/watch?v=pZ1ncHkzjt0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Q14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8.28125" style="0" customWidth="1"/>
    <col min="2" max="2" width="8.57421875" style="0" customWidth="1"/>
    <col min="3" max="3" width="14.28125" style="0" bestFit="1" customWidth="1"/>
  </cols>
  <sheetData>
    <row r="2" ht="15">
      <c r="A2" t="s">
        <v>23</v>
      </c>
    </row>
    <row r="4" spans="1:3" ht="15">
      <c r="A4" s="1" t="s">
        <v>0</v>
      </c>
      <c r="B4" s="1" t="s">
        <v>1</v>
      </c>
      <c r="C4" s="5" t="s">
        <v>25</v>
      </c>
    </row>
    <row r="5" spans="1:17" ht="15">
      <c r="A5" s="2" t="s">
        <v>2</v>
      </c>
      <c r="B5" s="2" t="s">
        <v>14</v>
      </c>
      <c r="C5" s="6">
        <f>SUM(F8:J8)</f>
        <v>19</v>
      </c>
      <c r="E5" s="8"/>
      <c r="F5" s="3" t="s">
        <v>4</v>
      </c>
      <c r="G5" s="3" t="s">
        <v>5</v>
      </c>
      <c r="H5" s="3" t="s">
        <v>6</v>
      </c>
      <c r="I5" s="3" t="s">
        <v>7</v>
      </c>
      <c r="J5" s="3" t="s">
        <v>3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</row>
    <row r="6" spans="5:17" ht="15">
      <c r="E6" s="3" t="s">
        <v>15</v>
      </c>
      <c r="F6" s="4">
        <f aca="true" ca="1" t="shared" si="0" ref="F6:Q14">INT(RAND()*4+1)</f>
        <v>1</v>
      </c>
      <c r="G6" s="4">
        <f ca="1" t="shared" si="0"/>
        <v>2</v>
      </c>
      <c r="H6" s="4">
        <f ca="1" t="shared" si="0"/>
        <v>1</v>
      </c>
      <c r="I6" s="4">
        <f ca="1" t="shared" si="0"/>
        <v>1</v>
      </c>
      <c r="J6" s="4">
        <f ca="1" t="shared" si="0"/>
        <v>2</v>
      </c>
      <c r="K6" s="4">
        <f ca="1" t="shared" si="0"/>
        <v>2</v>
      </c>
      <c r="L6" s="4">
        <f ca="1" t="shared" si="0"/>
        <v>2</v>
      </c>
      <c r="M6" s="4">
        <f ca="1" t="shared" si="0"/>
        <v>3</v>
      </c>
      <c r="N6" s="4">
        <f ca="1" t="shared" si="0"/>
        <v>4</v>
      </c>
      <c r="O6" s="4">
        <f ca="1" t="shared" si="0"/>
        <v>4</v>
      </c>
      <c r="P6" s="4">
        <f ca="1" t="shared" si="0"/>
        <v>2</v>
      </c>
      <c r="Q6" s="4">
        <f ca="1" t="shared" si="0"/>
        <v>1</v>
      </c>
    </row>
    <row r="7" spans="2:17" ht="15">
      <c r="B7" t="s">
        <v>24</v>
      </c>
      <c r="E7" s="3" t="s">
        <v>2</v>
      </c>
      <c r="F7" s="4">
        <f ca="1" t="shared" si="0"/>
        <v>2</v>
      </c>
      <c r="G7" s="4">
        <f ca="1" t="shared" si="0"/>
        <v>2</v>
      </c>
      <c r="H7" s="4">
        <f ca="1" t="shared" si="0"/>
        <v>3</v>
      </c>
      <c r="I7" s="4">
        <f ca="1" t="shared" si="0"/>
        <v>4</v>
      </c>
      <c r="J7" s="4">
        <f ca="1" t="shared" si="0"/>
        <v>2</v>
      </c>
      <c r="K7" s="4">
        <f ca="1" t="shared" si="0"/>
        <v>4</v>
      </c>
      <c r="L7" s="4">
        <f ca="1" t="shared" si="0"/>
        <v>3</v>
      </c>
      <c r="M7" s="4">
        <f ca="1" t="shared" si="0"/>
        <v>1</v>
      </c>
      <c r="N7" s="4">
        <f ca="1" t="shared" si="0"/>
        <v>1</v>
      </c>
      <c r="O7" s="4">
        <f ca="1" t="shared" si="0"/>
        <v>1</v>
      </c>
      <c r="P7" s="4">
        <f ca="1" t="shared" si="0"/>
        <v>2</v>
      </c>
      <c r="Q7" s="4">
        <f ca="1" t="shared" si="0"/>
        <v>3</v>
      </c>
    </row>
    <row r="8" spans="5:17" ht="15">
      <c r="E8" s="3" t="s">
        <v>16</v>
      </c>
      <c r="F8" s="7">
        <f ca="1" t="shared" si="0"/>
        <v>4</v>
      </c>
      <c r="G8" s="7">
        <f ca="1" t="shared" si="0"/>
        <v>3</v>
      </c>
      <c r="H8" s="7">
        <f ca="1" t="shared" si="0"/>
        <v>4</v>
      </c>
      <c r="I8" s="7">
        <f ca="1" t="shared" si="0"/>
        <v>4</v>
      </c>
      <c r="J8" s="7">
        <f ca="1" t="shared" si="0"/>
        <v>4</v>
      </c>
      <c r="K8" s="7">
        <f ca="1" t="shared" si="0"/>
        <v>3</v>
      </c>
      <c r="L8" s="4">
        <f ca="1" t="shared" si="0"/>
        <v>3</v>
      </c>
      <c r="M8" s="4">
        <f ca="1" t="shared" si="0"/>
        <v>3</v>
      </c>
      <c r="N8" s="4">
        <f ca="1" t="shared" si="0"/>
        <v>2</v>
      </c>
      <c r="O8" s="4">
        <f ca="1" t="shared" si="0"/>
        <v>3</v>
      </c>
      <c r="P8" s="4">
        <f ca="1" t="shared" si="0"/>
        <v>4</v>
      </c>
      <c r="Q8" s="4">
        <f ca="1" t="shared" si="0"/>
        <v>1</v>
      </c>
    </row>
    <row r="9" spans="1:17" ht="15">
      <c r="A9" s="1" t="s">
        <v>0</v>
      </c>
      <c r="B9" s="1" t="s">
        <v>1</v>
      </c>
      <c r="C9" s="5" t="s">
        <v>25</v>
      </c>
      <c r="E9" s="3" t="s">
        <v>17</v>
      </c>
      <c r="F9" s="4">
        <f ca="1" t="shared" si="0"/>
        <v>1</v>
      </c>
      <c r="G9" s="4">
        <f ca="1" t="shared" si="0"/>
        <v>4</v>
      </c>
      <c r="H9" s="4">
        <f ca="1" t="shared" si="0"/>
        <v>4</v>
      </c>
      <c r="I9" s="4">
        <f ca="1" t="shared" si="0"/>
        <v>1</v>
      </c>
      <c r="J9" s="4">
        <f ca="1" t="shared" si="0"/>
        <v>4</v>
      </c>
      <c r="K9" s="4">
        <f ca="1" t="shared" si="0"/>
        <v>2</v>
      </c>
      <c r="L9" s="4">
        <f ca="1" t="shared" si="0"/>
        <v>3</v>
      </c>
      <c r="M9" s="4">
        <f ca="1" t="shared" si="0"/>
        <v>2</v>
      </c>
      <c r="N9" s="4">
        <f ca="1" t="shared" si="0"/>
        <v>2</v>
      </c>
      <c r="O9" s="4">
        <f ca="1" t="shared" si="0"/>
        <v>2</v>
      </c>
      <c r="P9" s="4">
        <f ca="1" t="shared" si="0"/>
        <v>2</v>
      </c>
      <c r="Q9" s="4">
        <f ca="1" t="shared" si="0"/>
        <v>3</v>
      </c>
    </row>
    <row r="10" spans="1:17" ht="15">
      <c r="A10" s="2" t="s">
        <v>16</v>
      </c>
      <c r="B10" s="2" t="s">
        <v>8</v>
      </c>
      <c r="C10" s="6">
        <f>SUM(F5:K5)</f>
        <v>0</v>
      </c>
      <c r="E10" s="3" t="s">
        <v>18</v>
      </c>
      <c r="F10" s="4">
        <f ca="1" t="shared" si="0"/>
        <v>3</v>
      </c>
      <c r="G10" s="4">
        <f ca="1" t="shared" si="0"/>
        <v>1</v>
      </c>
      <c r="H10" s="4">
        <f ca="1" t="shared" si="0"/>
        <v>1</v>
      </c>
      <c r="I10" s="4">
        <f ca="1" t="shared" si="0"/>
        <v>4</v>
      </c>
      <c r="J10" s="4">
        <f ca="1" t="shared" si="0"/>
        <v>3</v>
      </c>
      <c r="K10" s="4">
        <f ca="1" t="shared" si="0"/>
        <v>1</v>
      </c>
      <c r="L10" s="4">
        <f ca="1" t="shared" si="0"/>
        <v>3</v>
      </c>
      <c r="M10" s="4">
        <f ca="1" t="shared" si="0"/>
        <v>2</v>
      </c>
      <c r="N10" s="4">
        <f ca="1" t="shared" si="0"/>
        <v>2</v>
      </c>
      <c r="O10" s="4">
        <f ca="1" t="shared" si="0"/>
        <v>1</v>
      </c>
      <c r="P10" s="4">
        <f ca="1" t="shared" si="0"/>
        <v>3</v>
      </c>
      <c r="Q10" s="4">
        <f ca="1" t="shared" si="0"/>
        <v>1</v>
      </c>
    </row>
    <row r="11" spans="5:17" ht="15">
      <c r="E11" s="3" t="s">
        <v>19</v>
      </c>
      <c r="F11" s="7">
        <f ca="1" t="shared" si="0"/>
        <v>4</v>
      </c>
      <c r="G11" s="7">
        <f ca="1" t="shared" si="0"/>
        <v>3</v>
      </c>
      <c r="H11" s="7">
        <f ca="1" t="shared" si="0"/>
        <v>2</v>
      </c>
      <c r="I11" s="7">
        <f ca="1" t="shared" si="0"/>
        <v>3</v>
      </c>
      <c r="J11" s="7">
        <f ca="1" t="shared" si="0"/>
        <v>2</v>
      </c>
      <c r="K11" s="4">
        <f ca="1" t="shared" si="0"/>
        <v>2</v>
      </c>
      <c r="L11" s="4">
        <f ca="1" t="shared" si="0"/>
        <v>2</v>
      </c>
      <c r="M11" s="4">
        <f ca="1" t="shared" si="0"/>
        <v>4</v>
      </c>
      <c r="N11" s="4">
        <f ca="1" t="shared" si="0"/>
        <v>2</v>
      </c>
      <c r="O11" s="4">
        <f ca="1" t="shared" si="0"/>
        <v>2</v>
      </c>
      <c r="P11" s="4">
        <f ca="1" t="shared" si="0"/>
        <v>3</v>
      </c>
      <c r="Q11" s="4">
        <f ca="1" t="shared" si="0"/>
        <v>3</v>
      </c>
    </row>
    <row r="12" spans="2:17" ht="15">
      <c r="B12" t="s">
        <v>26</v>
      </c>
      <c r="C12">
        <f>MATCH(A5,$E$6:$E$14,0)</f>
        <v>2</v>
      </c>
      <c r="E12" s="3" t="s">
        <v>20</v>
      </c>
      <c r="F12" s="4">
        <f ca="1" t="shared" si="0"/>
        <v>4</v>
      </c>
      <c r="G12" s="4">
        <f ca="1" t="shared" si="0"/>
        <v>1</v>
      </c>
      <c r="H12" s="4">
        <f ca="1" t="shared" si="0"/>
        <v>1</v>
      </c>
      <c r="I12" s="4">
        <f ca="1" t="shared" si="0"/>
        <v>3</v>
      </c>
      <c r="J12" s="4">
        <f ca="1" t="shared" si="0"/>
        <v>3</v>
      </c>
      <c r="K12" s="4">
        <f ca="1" t="shared" si="0"/>
        <v>4</v>
      </c>
      <c r="L12" s="4">
        <f ca="1" t="shared" si="0"/>
        <v>1</v>
      </c>
      <c r="M12" s="4">
        <f ca="1" t="shared" si="0"/>
        <v>1</v>
      </c>
      <c r="N12" s="4">
        <f ca="1" t="shared" si="0"/>
        <v>3</v>
      </c>
      <c r="O12" s="4">
        <f ca="1" t="shared" si="0"/>
        <v>4</v>
      </c>
      <c r="P12" s="4">
        <f ca="1" t="shared" si="0"/>
        <v>3</v>
      </c>
      <c r="Q12" s="4">
        <f ca="1" t="shared" si="0"/>
        <v>3</v>
      </c>
    </row>
    <row r="13" spans="2:17" ht="15">
      <c r="B13" t="s">
        <v>27</v>
      </c>
      <c r="C13">
        <f>MONTH(DATEVALUE(B5&amp;" 1, 2009"))</f>
        <v>12</v>
      </c>
      <c r="E13" s="3" t="s">
        <v>21</v>
      </c>
      <c r="F13" s="4">
        <f ca="1" t="shared" si="0"/>
        <v>3</v>
      </c>
      <c r="G13" s="4">
        <f ca="1" t="shared" si="0"/>
        <v>2</v>
      </c>
      <c r="H13" s="4">
        <f ca="1" t="shared" si="0"/>
        <v>4</v>
      </c>
      <c r="I13" s="4">
        <f ca="1" t="shared" si="0"/>
        <v>1</v>
      </c>
      <c r="J13" s="4">
        <f ca="1" t="shared" si="0"/>
        <v>4</v>
      </c>
      <c r="K13" s="4">
        <f ca="1" t="shared" si="0"/>
        <v>1</v>
      </c>
      <c r="L13" s="4">
        <f ca="1" t="shared" si="0"/>
        <v>2</v>
      </c>
      <c r="M13" s="4">
        <f ca="1" t="shared" si="0"/>
        <v>2</v>
      </c>
      <c r="N13" s="4">
        <f ca="1" t="shared" si="0"/>
        <v>4</v>
      </c>
      <c r="O13" s="4">
        <f ca="1" t="shared" si="0"/>
        <v>1</v>
      </c>
      <c r="P13" s="4">
        <f ca="1" t="shared" si="0"/>
        <v>1</v>
      </c>
      <c r="Q13" s="4">
        <f ca="1" t="shared" si="0"/>
        <v>3</v>
      </c>
    </row>
    <row r="14" spans="2:17" ht="15">
      <c r="B14" t="s">
        <v>28</v>
      </c>
      <c r="C14">
        <f ca="1">SUM(OFFSET($E$5,C12,1,1,C13))</f>
        <v>28</v>
      </c>
      <c r="E14" s="3" t="s">
        <v>22</v>
      </c>
      <c r="F14" s="4">
        <f ca="1" t="shared" si="0"/>
        <v>1</v>
      </c>
      <c r="G14" s="4">
        <f ca="1" t="shared" si="0"/>
        <v>4</v>
      </c>
      <c r="H14" s="4">
        <f ca="1" t="shared" si="0"/>
        <v>3</v>
      </c>
      <c r="I14" s="4">
        <f ca="1" t="shared" si="0"/>
        <v>4</v>
      </c>
      <c r="J14" s="4">
        <f ca="1" t="shared" si="0"/>
        <v>4</v>
      </c>
      <c r="K14" s="4">
        <f ca="1" t="shared" si="0"/>
        <v>2</v>
      </c>
      <c r="L14" s="4">
        <f ca="1" t="shared" si="0"/>
        <v>2</v>
      </c>
      <c r="M14" s="4">
        <f ca="1" t="shared" si="0"/>
        <v>1</v>
      </c>
      <c r="N14" s="4">
        <f ca="1" t="shared" si="0"/>
        <v>2</v>
      </c>
      <c r="O14" s="4">
        <f ca="1" t="shared" si="0"/>
        <v>2</v>
      </c>
      <c r="P14" s="4">
        <f ca="1" t="shared" si="0"/>
        <v>1</v>
      </c>
      <c r="Q14" s="4">
        <f ca="1" t="shared" si="0"/>
        <v>3</v>
      </c>
    </row>
  </sheetData>
  <sheetProtection/>
  <dataValidations count="2">
    <dataValidation type="list" allowBlank="1" showInputMessage="1" showErrorMessage="1" sqref="A7">
      <formula1>$E$3:$E$11</formula1>
    </dataValidation>
    <dataValidation type="list" allowBlank="1" showInputMessage="1" showErrorMessage="1" sqref="B7">
      <formula1>$F$2:$L$2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"/>
  <sheetViews>
    <sheetView zoomScale="115" zoomScaleNormal="115" zoomScalePageLayoutView="0" workbookViewId="0" topLeftCell="A1">
      <selection activeCell="C3" sqref="C3"/>
    </sheetView>
  </sheetViews>
  <sheetFormatPr defaultColWidth="9.140625" defaultRowHeight="15"/>
  <cols>
    <col min="1" max="1" width="8.28125" style="0" customWidth="1"/>
    <col min="2" max="2" width="8.140625" style="0" customWidth="1"/>
    <col min="3" max="3" width="11.421875" style="0" customWidth="1"/>
    <col min="4" max="13" width="8.140625" style="0" customWidth="1"/>
  </cols>
  <sheetData>
    <row r="1" spans="1:3" ht="45">
      <c r="A1" s="1" t="s">
        <v>0</v>
      </c>
      <c r="B1" s="1" t="s">
        <v>1</v>
      </c>
      <c r="C1" s="5" t="str">
        <f>"Sales Through "&amp;B2</f>
        <v>Sales Through Feb</v>
      </c>
    </row>
    <row r="2" spans="1:3" ht="15">
      <c r="A2" s="2" t="s">
        <v>17</v>
      </c>
      <c r="B2" s="10" t="s">
        <v>5</v>
      </c>
      <c r="C2" s="6">
        <f ca="1">SUM(OFFSET(B6,MATCH(A2,A7:A15,0),,,MATCH(B2,B6:M6,0)))</f>
        <v>9</v>
      </c>
    </row>
    <row r="3" spans="3:5" ht="15">
      <c r="C3" s="6">
        <f>SUM(INDEX(B7:B15,MATCH(A2,A7:A15,0)):INDEX(B7:M15,MATCH(A2,A7:A15,0),MATCH(B2,B6:M6,0)))</f>
        <v>9</v>
      </c>
      <c r="D3">
        <f>INDEX(B7:B15,MATCH(A2,A7:A15,0))</f>
        <v>5</v>
      </c>
      <c r="E3">
        <f>INDEX(B7:M15,MATCH(A2,A7:A15,0),MATCH(B2,B6:M6,0))</f>
        <v>4</v>
      </c>
    </row>
    <row r="4" ht="15">
      <c r="C4" s="6"/>
    </row>
    <row r="6" spans="1:13" ht="15">
      <c r="A6" s="8"/>
      <c r="B6" s="3" t="s">
        <v>4</v>
      </c>
      <c r="C6" s="3" t="s">
        <v>5</v>
      </c>
      <c r="D6" s="3" t="s">
        <v>6</v>
      </c>
      <c r="E6" s="3" t="s">
        <v>7</v>
      </c>
      <c r="F6" s="3" t="s">
        <v>3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</row>
    <row r="7" spans="1:13" ht="15">
      <c r="A7" s="3" t="s">
        <v>15</v>
      </c>
      <c r="B7" s="9">
        <v>2</v>
      </c>
      <c r="C7" s="9">
        <v>2</v>
      </c>
      <c r="D7" s="9">
        <v>1</v>
      </c>
      <c r="E7" s="9">
        <v>4</v>
      </c>
      <c r="F7" s="9">
        <v>1</v>
      </c>
      <c r="G7" s="9">
        <v>2</v>
      </c>
      <c r="H7" s="9">
        <v>3</v>
      </c>
      <c r="I7" s="9">
        <v>4</v>
      </c>
      <c r="J7" s="9">
        <v>3</v>
      </c>
      <c r="K7" s="9">
        <v>2</v>
      </c>
      <c r="L7" s="9">
        <v>2</v>
      </c>
      <c r="M7" s="9">
        <v>4</v>
      </c>
    </row>
    <row r="8" spans="1:13" ht="15">
      <c r="A8" s="3" t="s">
        <v>2</v>
      </c>
      <c r="B8" s="9">
        <v>4</v>
      </c>
      <c r="C8" s="9">
        <v>2</v>
      </c>
      <c r="D8" s="9">
        <v>2</v>
      </c>
      <c r="E8" s="9">
        <v>1</v>
      </c>
      <c r="F8" s="9">
        <v>2</v>
      </c>
      <c r="G8" s="9">
        <v>3</v>
      </c>
      <c r="H8" s="9">
        <v>1</v>
      </c>
      <c r="I8" s="9">
        <v>2</v>
      </c>
      <c r="J8" s="9">
        <v>2</v>
      </c>
      <c r="K8" s="9">
        <v>1</v>
      </c>
      <c r="L8" s="9">
        <v>4</v>
      </c>
      <c r="M8" s="9">
        <v>4</v>
      </c>
    </row>
    <row r="9" spans="1:13" ht="15">
      <c r="A9" s="3" t="s">
        <v>16</v>
      </c>
      <c r="B9" s="9">
        <v>1</v>
      </c>
      <c r="C9" s="9">
        <v>3</v>
      </c>
      <c r="D9" s="9">
        <v>2</v>
      </c>
      <c r="E9" s="9">
        <v>1</v>
      </c>
      <c r="F9" s="9">
        <v>1</v>
      </c>
      <c r="G9" s="9">
        <v>3</v>
      </c>
      <c r="H9" s="9">
        <v>1</v>
      </c>
      <c r="I9" s="9">
        <v>2</v>
      </c>
      <c r="J9" s="9">
        <v>1</v>
      </c>
      <c r="K9" s="9">
        <v>3</v>
      </c>
      <c r="L9" s="9">
        <v>3</v>
      </c>
      <c r="M9" s="9">
        <v>1</v>
      </c>
    </row>
    <row r="10" spans="1:13" ht="15">
      <c r="A10" s="3" t="s">
        <v>17</v>
      </c>
      <c r="B10" s="9">
        <v>5</v>
      </c>
      <c r="C10" s="9">
        <v>4</v>
      </c>
      <c r="D10" s="9">
        <v>4</v>
      </c>
      <c r="E10" s="9">
        <v>4</v>
      </c>
      <c r="F10" s="9">
        <v>2</v>
      </c>
      <c r="G10" s="9">
        <v>4</v>
      </c>
      <c r="H10" s="9">
        <v>3</v>
      </c>
      <c r="I10" s="9">
        <v>1</v>
      </c>
      <c r="J10" s="9">
        <v>1</v>
      </c>
      <c r="K10" s="9">
        <v>3</v>
      </c>
      <c r="L10" s="9">
        <v>1</v>
      </c>
      <c r="M10" s="9">
        <v>4</v>
      </c>
    </row>
    <row r="11" spans="1:13" ht="15">
      <c r="A11" s="3" t="s">
        <v>18</v>
      </c>
      <c r="B11" s="9">
        <v>1</v>
      </c>
      <c r="C11" s="9">
        <v>3</v>
      </c>
      <c r="D11" s="9">
        <v>2</v>
      </c>
      <c r="E11" s="9">
        <v>4</v>
      </c>
      <c r="F11" s="9">
        <v>3</v>
      </c>
      <c r="G11" s="9">
        <v>3</v>
      </c>
      <c r="H11" s="9">
        <v>3</v>
      </c>
      <c r="I11" s="9">
        <v>4</v>
      </c>
      <c r="J11" s="9">
        <v>1</v>
      </c>
      <c r="K11" s="9">
        <v>3</v>
      </c>
      <c r="L11" s="9">
        <v>3</v>
      </c>
      <c r="M11" s="9">
        <v>1</v>
      </c>
    </row>
    <row r="12" spans="1:13" ht="15">
      <c r="A12" s="3" t="s">
        <v>19</v>
      </c>
      <c r="B12" s="9">
        <v>3</v>
      </c>
      <c r="C12" s="9">
        <v>2</v>
      </c>
      <c r="D12" s="9">
        <v>4</v>
      </c>
      <c r="E12" s="9">
        <v>3</v>
      </c>
      <c r="F12" s="9">
        <v>1</v>
      </c>
      <c r="G12" s="9">
        <v>1</v>
      </c>
      <c r="H12" s="9">
        <v>2</v>
      </c>
      <c r="I12" s="9">
        <v>4</v>
      </c>
      <c r="J12" s="9">
        <v>3</v>
      </c>
      <c r="K12" s="9">
        <v>2</v>
      </c>
      <c r="L12" s="9">
        <v>3</v>
      </c>
      <c r="M12" s="9">
        <v>1</v>
      </c>
    </row>
    <row r="13" spans="1:13" ht="15">
      <c r="A13" s="3" t="s">
        <v>20</v>
      </c>
      <c r="B13" s="9">
        <v>1</v>
      </c>
      <c r="C13" s="9">
        <v>4</v>
      </c>
      <c r="D13" s="9">
        <v>1</v>
      </c>
      <c r="E13" s="9">
        <v>1</v>
      </c>
      <c r="F13" s="9">
        <v>2</v>
      </c>
      <c r="G13" s="9">
        <v>2</v>
      </c>
      <c r="H13" s="9">
        <v>3</v>
      </c>
      <c r="I13" s="9">
        <v>2</v>
      </c>
      <c r="J13" s="9">
        <v>4</v>
      </c>
      <c r="K13" s="9">
        <v>2</v>
      </c>
      <c r="L13" s="9">
        <v>4</v>
      </c>
      <c r="M13" s="9">
        <v>2</v>
      </c>
    </row>
    <row r="14" spans="1:13" ht="15">
      <c r="A14" s="3" t="s">
        <v>21</v>
      </c>
      <c r="B14" s="9">
        <v>2</v>
      </c>
      <c r="C14" s="9">
        <v>2</v>
      </c>
      <c r="D14" s="9">
        <v>4</v>
      </c>
      <c r="E14" s="9">
        <v>4</v>
      </c>
      <c r="F14" s="9">
        <v>1</v>
      </c>
      <c r="G14" s="9">
        <v>1</v>
      </c>
      <c r="H14" s="9">
        <v>2</v>
      </c>
      <c r="I14" s="9">
        <v>2</v>
      </c>
      <c r="J14" s="9">
        <v>2</v>
      </c>
      <c r="K14" s="9">
        <v>3</v>
      </c>
      <c r="L14" s="9">
        <v>3</v>
      </c>
      <c r="M14" s="9">
        <v>4</v>
      </c>
    </row>
    <row r="15" spans="1:13" ht="15">
      <c r="A15" s="3" t="s">
        <v>22</v>
      </c>
      <c r="B15" s="9">
        <v>3</v>
      </c>
      <c r="C15" s="9">
        <v>3</v>
      </c>
      <c r="D15" s="9">
        <v>2</v>
      </c>
      <c r="E15" s="9">
        <v>4</v>
      </c>
      <c r="F15" s="9">
        <v>4</v>
      </c>
      <c r="G15" s="9">
        <v>4</v>
      </c>
      <c r="H15" s="9">
        <v>2</v>
      </c>
      <c r="I15" s="9">
        <v>1</v>
      </c>
      <c r="J15" s="9">
        <v>1</v>
      </c>
      <c r="K15" s="9">
        <v>4</v>
      </c>
      <c r="L15" s="9">
        <v>1</v>
      </c>
      <c r="M15" s="9">
        <v>2</v>
      </c>
    </row>
  </sheetData>
  <sheetProtection/>
  <conditionalFormatting sqref="B7:M15">
    <cfRule type="expression" priority="1" dxfId="1" stopIfTrue="1">
      <formula>AND(ROWS(B$7:B7)=MATCH($A$2,$A$7:$A$15,0),COLUMNS($B6:B6)&lt;=MATCH($B$2,$B$6:$M$6,0))</formula>
    </cfRule>
  </conditionalFormatting>
  <dataValidations count="2">
    <dataValidation type="list" allowBlank="1" showInputMessage="1" showErrorMessage="1" sqref="A2">
      <formula1>$A$7:$A$15</formula1>
    </dataValidation>
    <dataValidation type="list" allowBlank="1" showInputMessage="1" showErrorMessage="1" sqref="B2">
      <formula1>$B$6:$M$6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</dc:creator>
  <cp:keywords/>
  <dc:description/>
  <cp:lastModifiedBy>mgirvin</cp:lastModifiedBy>
  <dcterms:created xsi:type="dcterms:W3CDTF">2009-10-21T17:57:39Z</dcterms:created>
  <dcterms:modified xsi:type="dcterms:W3CDTF">2009-10-26T19:18:20Z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