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VideoExcelStorage\YouTubeExcelTricks\Mr Excel\Dual Videos\122-140\"/>
    </mc:Choice>
  </mc:AlternateContent>
  <bookViews>
    <workbookView xWindow="0" yWindow="0" windowWidth="19440" windowHeight="12240" activeTab="3"/>
  </bookViews>
  <sheets>
    <sheet name="Question" sheetId="2" r:id="rId1"/>
    <sheet name="Try" sheetId="3" r:id="rId2"/>
    <sheet name="MrExcel" sheetId="5" r:id="rId3"/>
    <sheet name="Excelisfun" sheetId="6" r:id="rId4"/>
    <sheet name="Sheet4" sheetId="4" r:id="rId5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E2" i="6"/>
  <c r="E3" i="6" l="1"/>
  <c r="E4" i="6"/>
  <c r="E5" i="6"/>
  <c r="E6" i="6"/>
  <c r="E7" i="6"/>
  <c r="E8" i="6"/>
  <c r="E9" i="6"/>
  <c r="C3" i="6" l="1"/>
  <c r="C4" i="6"/>
  <c r="C5" i="6"/>
  <c r="C6" i="6"/>
  <c r="C7" i="6"/>
  <c r="C8" i="6"/>
  <c r="C9" i="6"/>
  <c r="C2" i="6"/>
  <c r="D3" i="6" l="1"/>
  <c r="D4" i="6"/>
  <c r="D5" i="6"/>
  <c r="D6" i="6"/>
  <c r="D7" i="6"/>
  <c r="D8" i="6"/>
  <c r="D9" i="6"/>
  <c r="E14" i="6"/>
  <c r="E13" i="6"/>
  <c r="F13" i="6"/>
  <c r="F14" i="6" s="1"/>
  <c r="B2" i="6"/>
  <c r="B4" i="6"/>
  <c r="B8" i="6"/>
  <c r="B5" i="6"/>
  <c r="B9" i="6"/>
  <c r="B6" i="6"/>
  <c r="B3" i="6"/>
  <c r="B7" i="6"/>
  <c r="D7" i="4" l="1"/>
  <c r="B9" i="4"/>
  <c r="B10" i="4"/>
  <c r="B11" i="4"/>
  <c r="C9" i="4"/>
  <c r="C10" i="4"/>
  <c r="C11" i="4"/>
  <c r="C3" i="4"/>
  <c r="C4" i="4"/>
  <c r="C5" i="4"/>
  <c r="C6" i="4"/>
  <c r="C7" i="4"/>
  <c r="C8" i="4"/>
  <c r="C12" i="4"/>
  <c r="C2" i="4"/>
  <c r="B2" i="5"/>
  <c r="B6" i="5"/>
  <c r="B3" i="5"/>
  <c r="B8" i="5"/>
  <c r="B5" i="5"/>
  <c r="B9" i="5"/>
  <c r="B7" i="5"/>
  <c r="B4" i="5"/>
  <c r="F22" i="4" l="1"/>
  <c r="H21" i="4"/>
  <c r="B12" i="4"/>
  <c r="B8" i="4"/>
  <c r="B7" i="4"/>
  <c r="B6" i="4"/>
  <c r="B5" i="4"/>
  <c r="B4" i="4"/>
  <c r="B3" i="4"/>
  <c r="B2" i="4"/>
</calcChain>
</file>

<file path=xl/comments1.xml><?xml version="1.0" encoding="utf-8"?>
<comments xmlns="http://schemas.openxmlformats.org/spreadsheetml/2006/main">
  <authors>
    <author>Girvin, Michael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
a container and the condition of the rent is
for the 1 week it cost $5 per day
for the second 2 weeks it cost $ 10 per day
and for the rest of the period it will cost $20/day
so for example
for 41 days the rent will be
$5*7+$10*14+$20*20= $575
similarly for 50 days
$5*7days+$10*14days+$20*29days=$755
so on</t>
        </r>
      </text>
    </comment>
  </commentList>
</comments>
</file>

<file path=xl/comments2.xml><?xml version="1.0" encoding="utf-8"?>
<comments xmlns="http://schemas.openxmlformats.org/spreadsheetml/2006/main">
  <authors>
    <author>Girvin, Michael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
a container and the condition of the rent is
for the 1 week it cost $5
for the second it cost $ 10
and for the rest of the period it will cost $20
so for example
for 41 days the rent will be
$5*7+$10*14+$20*20= $575
similarly for 50 days
$5*7days+$10*14days+$20*29days=$755
so on</t>
        </r>
      </text>
    </comment>
  </commentList>
</comments>
</file>

<file path=xl/comments3.xml><?xml version="1.0" encoding="utf-8"?>
<comments xmlns="http://schemas.openxmlformats.org/spreadsheetml/2006/main">
  <authors>
    <author>Girvin, Michael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
a container and the condition of the rent is
for the 1 week it cost $5
for the second it cost $ 10
and for the rest of the period it will cost $20
so for example
for 41 days the rent will be
$5*7+$10*14+$20*20= $575
similarly for 50 days
$5*7days+$10*14days+$20*29days=$755
so on</t>
        </r>
      </text>
    </comment>
  </commentList>
</comments>
</file>

<file path=xl/comments4.xml><?xml version="1.0" encoding="utf-8"?>
<comments xmlns="http://schemas.openxmlformats.org/spreadsheetml/2006/main">
  <authors>
    <author>Girvin, Michael</author>
  </authors>
  <commentList>
    <comment ref="F1" authorId="0" shapeId="0">
      <text>
        <r>
          <rPr>
            <b/>
            <sz val="7"/>
            <color indexed="81"/>
            <rFont val="Tahoma"/>
            <family val="2"/>
          </rPr>
          <t xml:space="preserve">
a container and the condition of the rent is
for the 1 week it cost $5
for the second it cost $ 10
and for the rest of the period it will cost $20
so for example
for 41 days the rent will be
$5*7+$10*14+$20*20= $575
similarly for 50 days
$5*7days+$10*14days+$20*29days=$755
so on</t>
        </r>
      </text>
    </comment>
  </commentList>
</comments>
</file>

<file path=xl/comments5.xml><?xml version="1.0" encoding="utf-8"?>
<comments xmlns="http://schemas.openxmlformats.org/spreadsheetml/2006/main">
  <authors>
    <author>Girvin, Michael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
a container and the condition of the rent is
for the 1 week it cost $5
for the second it cost $ 10
and for the rest of the period it will cost $20
so for example
for 41 days the rent will be
$5*7+$10*14+$20*20= $575
similarly for 50 days
$5*7days+$10*14days+$20*29days=$755
so on</t>
        </r>
      </text>
    </comment>
  </commentList>
</comments>
</file>

<file path=xl/sharedStrings.xml><?xml version="1.0" encoding="utf-8"?>
<sst xmlns="http://schemas.openxmlformats.org/spreadsheetml/2006/main" count="30" uniqueCount="20">
  <si>
    <t>Days</t>
  </si>
  <si>
    <t>Amount</t>
  </si>
  <si>
    <t>Rent VBA</t>
  </si>
  <si>
    <t>Rent IF</t>
  </si>
  <si>
    <t>$ Amount</t>
  </si>
  <si>
    <t xml:space="preserve">Excel Magic Trick 453: VLOOKUP for Commission Brackets Calculation (LOOKUP function also) </t>
  </si>
  <si>
    <t>https://www.youtube.com/watch?v=fvSnFEsn_NI</t>
  </si>
  <si>
    <t xml:space="preserve">Excel Magic Trick 825: Variable Rate Tables: Commission, Piecework &amp; Tax Examples </t>
  </si>
  <si>
    <t>https://www.youtube.com/watch?v=lNiXtfJ6pJw</t>
  </si>
  <si>
    <t>Lower</t>
  </si>
  <si>
    <t>Upper</t>
  </si>
  <si>
    <t>175+(41-21)*20</t>
  </si>
  <si>
    <t>Cumulative Rent Through Previous Categories</t>
  </si>
  <si>
    <t>Number Made Through Previous Category</t>
  </si>
  <si>
    <t>V5+(cell-V4)*V3</t>
  </si>
  <si>
    <t>Rent VLOOKUP</t>
  </si>
  <si>
    <t>Bill Szysz Formula:</t>
  </si>
  <si>
    <t>Array</t>
  </si>
  <si>
    <t>4 lookup</t>
  </si>
  <si>
    <t>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</si>
</sst>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6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3" borderId="1" xfId="0" applyFill="1" applyBorder="1"/>
    <xf numFmtId="0" fontId="5" fillId="0" borderId="0" xfId="1"/>
    <xf numFmtId="0" fontId="4" fillId="2" borderId="1" xfId="0" applyFont="1" applyFill="1" applyBorder="1" applyAlignment="1">
      <alignment wrapText="1"/>
    </xf>
    <xf numFmtId="8" fontId="0" fillId="0" borderId="1" xfId="0" applyNumberFormat="1" applyBorder="1"/>
    <xf numFmtId="8" fontId="0" fillId="3" borderId="1" xfId="0" applyNumberFormat="1" applyFill="1" applyBorder="1"/>
    <xf numFmtId="0" fontId="0" fillId="3" borderId="1" xfId="0" applyNumberFormat="1" applyFill="1" applyBorder="1"/>
    <xf numFmtId="0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lNiXtfJ6pJw" TargetMode="External"/><Relationship Id="rId2" Type="http://schemas.openxmlformats.org/officeDocument/2006/relationships/hyperlink" Target="https://www.youtube.com/watch?v=fvSnFEsn_NI" TargetMode="External"/><Relationship Id="rId1" Type="http://schemas.openxmlformats.org/officeDocument/2006/relationships/hyperlink" Target="https://www.youtube.com/watch?v=fvSnFEsn_NI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hyperlink" Target="https://www.youtube.com/watch?v=lNiXtfJ6pJw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D9"/>
  <sheetViews>
    <sheetView zoomScale="190" zoomScaleNormal="190" workbookViewId="0">
      <selection activeCell="B2" sqref="B2:C9"/>
    </sheetView>
  </sheetViews>
  <sheetFormatPr defaultRowHeight="15" x14ac:dyDescent="0.25"/>
  <sheetData>
    <row r="1" spans="1:4" x14ac:dyDescent="0.25">
      <c r="A1" s="3" t="s">
        <v>0</v>
      </c>
      <c r="B1" s="3" t="s">
        <v>1</v>
      </c>
    </row>
    <row r="2" spans="1:4" x14ac:dyDescent="0.25">
      <c r="A2" s="2">
        <v>41</v>
      </c>
      <c r="B2" s="2"/>
    </row>
    <row r="3" spans="1:4" x14ac:dyDescent="0.25">
      <c r="A3" s="2">
        <v>7</v>
      </c>
      <c r="B3" s="2"/>
    </row>
    <row r="4" spans="1:4" x14ac:dyDescent="0.25">
      <c r="A4" s="2">
        <v>14</v>
      </c>
      <c r="B4" s="2"/>
    </row>
    <row r="5" spans="1:4" x14ac:dyDescent="0.25">
      <c r="A5" s="2">
        <v>50</v>
      </c>
      <c r="B5" s="2"/>
    </row>
    <row r="6" spans="1:4" x14ac:dyDescent="0.25">
      <c r="A6" s="2">
        <v>3</v>
      </c>
      <c r="B6" s="2"/>
    </row>
    <row r="7" spans="1:4" x14ac:dyDescent="0.25">
      <c r="A7" s="2">
        <v>15</v>
      </c>
      <c r="B7" s="2"/>
    </row>
    <row r="8" spans="1:4" x14ac:dyDescent="0.25">
      <c r="A8" s="2">
        <v>0</v>
      </c>
      <c r="B8" s="2"/>
    </row>
    <row r="9" spans="1:4" x14ac:dyDescent="0.25">
      <c r="A9" s="2">
        <v>8</v>
      </c>
      <c r="B9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00FF"/>
  </sheetPr>
  <dimension ref="A1:D9"/>
  <sheetViews>
    <sheetView zoomScale="190" zoomScaleNormal="190" workbookViewId="0">
      <selection activeCell="B2" sqref="B2"/>
    </sheetView>
  </sheetViews>
  <sheetFormatPr defaultRowHeight="15" x14ac:dyDescent="0.25"/>
  <sheetData>
    <row r="1" spans="1:4" x14ac:dyDescent="0.25">
      <c r="A1" s="3" t="s">
        <v>0</v>
      </c>
      <c r="B1" s="3" t="s">
        <v>1</v>
      </c>
    </row>
    <row r="2" spans="1:4" x14ac:dyDescent="0.25">
      <c r="A2" s="2">
        <v>41</v>
      </c>
      <c r="B2" s="2"/>
    </row>
    <row r="3" spans="1:4" x14ac:dyDescent="0.25">
      <c r="A3" s="2">
        <v>7</v>
      </c>
      <c r="B3" s="2"/>
    </row>
    <row r="4" spans="1:4" x14ac:dyDescent="0.25">
      <c r="A4" s="2">
        <v>14</v>
      </c>
      <c r="B4" s="2"/>
    </row>
    <row r="5" spans="1:4" x14ac:dyDescent="0.25">
      <c r="A5" s="2">
        <v>50</v>
      </c>
      <c r="B5" s="2"/>
    </row>
    <row r="6" spans="1:4" x14ac:dyDescent="0.25">
      <c r="A6" s="2">
        <v>3</v>
      </c>
      <c r="B6" s="2"/>
    </row>
    <row r="7" spans="1:4" x14ac:dyDescent="0.25">
      <c r="A7" s="2">
        <v>15</v>
      </c>
      <c r="B7" s="2"/>
    </row>
    <row r="8" spans="1:4" x14ac:dyDescent="0.25">
      <c r="A8" s="2">
        <v>0</v>
      </c>
      <c r="B8" s="2"/>
    </row>
    <row r="9" spans="1:4" x14ac:dyDescent="0.25">
      <c r="A9" s="2">
        <v>8</v>
      </c>
      <c r="B9" s="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D9"/>
  <sheetViews>
    <sheetView zoomScale="190" zoomScaleNormal="190" workbookViewId="0">
      <selection activeCell="B9" sqref="B2:B9"/>
    </sheetView>
  </sheetViews>
  <sheetFormatPr defaultRowHeight="15" x14ac:dyDescent="0.25"/>
  <sheetData>
    <row r="1" spans="1:4" x14ac:dyDescent="0.25">
      <c r="A1" s="3" t="s">
        <v>0</v>
      </c>
      <c r="B1" s="3" t="s">
        <v>1</v>
      </c>
    </row>
    <row r="2" spans="1:4" x14ac:dyDescent="0.25">
      <c r="A2" s="2">
        <v>41</v>
      </c>
      <c r="B2" s="2">
        <f t="shared" ref="B2:B9" si="0">rent(A2)</f>
        <v>575</v>
      </c>
    </row>
    <row r="3" spans="1:4" x14ac:dyDescent="0.25">
      <c r="A3" s="2">
        <v>7</v>
      </c>
      <c r="B3" s="2">
        <f t="shared" si="0"/>
        <v>35</v>
      </c>
    </row>
    <row r="4" spans="1:4" x14ac:dyDescent="0.25">
      <c r="A4" s="2">
        <v>14</v>
      </c>
      <c r="B4" s="2">
        <f t="shared" si="0"/>
        <v>105</v>
      </c>
    </row>
    <row r="5" spans="1:4" x14ac:dyDescent="0.25">
      <c r="A5" s="2">
        <v>50</v>
      </c>
      <c r="B5" s="2">
        <f t="shared" si="0"/>
        <v>755</v>
      </c>
    </row>
    <row r="6" spans="1:4" x14ac:dyDescent="0.25">
      <c r="A6" s="2">
        <v>3</v>
      </c>
      <c r="B6" s="2">
        <f t="shared" si="0"/>
        <v>15</v>
      </c>
    </row>
    <row r="7" spans="1:4" x14ac:dyDescent="0.25">
      <c r="A7" s="2">
        <v>15</v>
      </c>
      <c r="B7" s="2">
        <f t="shared" si="0"/>
        <v>115</v>
      </c>
    </row>
    <row r="8" spans="1:4" x14ac:dyDescent="0.25">
      <c r="A8" s="2">
        <v>0</v>
      </c>
      <c r="B8" s="2">
        <f t="shared" si="0"/>
        <v>0</v>
      </c>
    </row>
    <row r="9" spans="1:4" x14ac:dyDescent="0.25">
      <c r="A9" s="2">
        <v>8</v>
      </c>
      <c r="B9" s="2">
        <f t="shared" si="0"/>
        <v>45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J23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4" width="13" customWidth="1"/>
    <col min="5" max="5" width="19.140625" customWidth="1"/>
    <col min="6" max="6" width="17" customWidth="1"/>
  </cols>
  <sheetData>
    <row r="1" spans="1:10" x14ac:dyDescent="0.25">
      <c r="A1" s="4" t="s">
        <v>0</v>
      </c>
      <c r="B1" s="4" t="s">
        <v>2</v>
      </c>
      <c r="C1" s="5" t="s">
        <v>3</v>
      </c>
      <c r="D1" s="5" t="s">
        <v>15</v>
      </c>
      <c r="E1" t="s">
        <v>16</v>
      </c>
    </row>
    <row r="2" spans="1:10" x14ac:dyDescent="0.25">
      <c r="A2" s="2">
        <v>41</v>
      </c>
      <c r="B2" s="6">
        <f t="shared" ref="B2:B9" si="0">rent(A2)</f>
        <v>575</v>
      </c>
      <c r="C2" s="6">
        <f>IF(A2&lt;8,A2*5,IF(A2&lt;22,35+(A2-7)*10,175+(A2-21)*20))</f>
        <v>575</v>
      </c>
      <c r="D2" s="6">
        <f>VLOOKUP(A2,$B$12:$F$14,5)+(A2-VLOOKUP(A2,$B$12:$F$14,4))*VLOOKUP(A2,$B$12:$F$14,3)</f>
        <v>575</v>
      </c>
      <c r="E2" s="6">
        <f>LOOKUP(2,1/(A2&gt;$E$12:$E$14),(A2-$E$12:$E$14)*$D$12:$D$14+$F$12:$F$14)</f>
        <v>575</v>
      </c>
    </row>
    <row r="3" spans="1:10" x14ac:dyDescent="0.25">
      <c r="A3" s="2">
        <v>7</v>
      </c>
      <c r="B3" s="6">
        <f t="shared" si="0"/>
        <v>35</v>
      </c>
      <c r="C3" s="6">
        <f t="shared" ref="C3:C9" si="1">IF(A3&lt;8,A3*5,IF(A3&lt;22,35+(A3-7)*10,175+(A3-21)*20))</f>
        <v>35</v>
      </c>
      <c r="D3" s="6">
        <f t="shared" ref="D3:D9" si="2">VLOOKUP(A3,$B$12:$F$14,5)+(A3-VLOOKUP(A3,$B$12:$F$14,4))*VLOOKUP(A3,$B$12:$F$14,3)</f>
        <v>35</v>
      </c>
      <c r="E3" s="6">
        <f t="shared" ref="E3:E9" si="3">LOOKUP(2,1/(A3&gt;$E$12:$E$14),(A3-$E$12:$E$14)*$D$12:$D$14+$F$12:$F$14)</f>
        <v>35</v>
      </c>
      <c r="F3" t="s">
        <v>11</v>
      </c>
    </row>
    <row r="4" spans="1:10" x14ac:dyDescent="0.25">
      <c r="A4" s="2">
        <v>14</v>
      </c>
      <c r="B4" s="6">
        <f t="shared" si="0"/>
        <v>105</v>
      </c>
      <c r="C4" s="6">
        <f t="shared" si="1"/>
        <v>105</v>
      </c>
      <c r="D4" s="6">
        <f t="shared" si="2"/>
        <v>105</v>
      </c>
      <c r="E4" s="6">
        <f t="shared" si="3"/>
        <v>105</v>
      </c>
      <c r="F4" t="s">
        <v>14</v>
      </c>
    </row>
    <row r="5" spans="1:10" x14ac:dyDescent="0.25">
      <c r="A5" s="2">
        <v>50</v>
      </c>
      <c r="B5" s="6">
        <f t="shared" si="0"/>
        <v>755</v>
      </c>
      <c r="C5" s="6">
        <f t="shared" si="1"/>
        <v>755</v>
      </c>
      <c r="D5" s="6">
        <f t="shared" si="2"/>
        <v>755</v>
      </c>
      <c r="E5" s="6">
        <f t="shared" si="3"/>
        <v>755</v>
      </c>
    </row>
    <row r="6" spans="1:10" x14ac:dyDescent="0.25">
      <c r="A6" s="2">
        <v>3</v>
      </c>
      <c r="B6" s="6">
        <f t="shared" si="0"/>
        <v>15</v>
      </c>
      <c r="C6" s="6">
        <f t="shared" si="1"/>
        <v>15</v>
      </c>
      <c r="D6" s="6">
        <f t="shared" si="2"/>
        <v>15</v>
      </c>
      <c r="E6" s="6">
        <f t="shared" si="3"/>
        <v>15</v>
      </c>
    </row>
    <row r="7" spans="1:10" x14ac:dyDescent="0.25">
      <c r="A7" s="2">
        <v>15</v>
      </c>
      <c r="B7" s="6">
        <f t="shared" si="0"/>
        <v>115</v>
      </c>
      <c r="C7" s="6">
        <f t="shared" si="1"/>
        <v>115</v>
      </c>
      <c r="D7" s="6">
        <f t="shared" si="2"/>
        <v>115</v>
      </c>
      <c r="E7" s="6">
        <f t="shared" si="3"/>
        <v>115</v>
      </c>
    </row>
    <row r="8" spans="1:10" x14ac:dyDescent="0.25">
      <c r="A8" s="2">
        <v>0</v>
      </c>
      <c r="B8" s="6">
        <f t="shared" si="0"/>
        <v>0</v>
      </c>
      <c r="C8" s="6">
        <f t="shared" si="1"/>
        <v>0</v>
      </c>
      <c r="D8" s="6">
        <f t="shared" si="2"/>
        <v>0</v>
      </c>
      <c r="E8" s="6" t="e">
        <f t="shared" si="3"/>
        <v>#N/A</v>
      </c>
    </row>
    <row r="9" spans="1:10" x14ac:dyDescent="0.25">
      <c r="A9" s="2">
        <v>8</v>
      </c>
      <c r="B9" s="6">
        <f t="shared" si="0"/>
        <v>45</v>
      </c>
      <c r="C9" s="6">
        <f t="shared" si="1"/>
        <v>45</v>
      </c>
      <c r="D9" s="6">
        <f t="shared" si="2"/>
        <v>45</v>
      </c>
      <c r="E9" s="6">
        <f t="shared" si="3"/>
        <v>45</v>
      </c>
    </row>
    <row r="11" spans="1:10" ht="45" x14ac:dyDescent="0.25">
      <c r="B11" s="5" t="s">
        <v>9</v>
      </c>
      <c r="C11" s="5" t="s">
        <v>10</v>
      </c>
      <c r="D11" s="5" t="s">
        <v>4</v>
      </c>
      <c r="E11" s="8" t="s">
        <v>13</v>
      </c>
      <c r="F11" s="8" t="s">
        <v>12</v>
      </c>
    </row>
    <row r="12" spans="1:10" x14ac:dyDescent="0.25">
      <c r="B12" s="2">
        <v>0</v>
      </c>
      <c r="C12" s="2">
        <v>7</v>
      </c>
      <c r="D12" s="9">
        <v>5</v>
      </c>
      <c r="E12" s="12">
        <v>0</v>
      </c>
      <c r="F12" s="2"/>
      <c r="I12" t="s">
        <v>19</v>
      </c>
    </row>
    <row r="13" spans="1:10" x14ac:dyDescent="0.25">
      <c r="B13" s="2">
        <v>8</v>
      </c>
      <c r="C13" s="2">
        <v>21</v>
      </c>
      <c r="D13" s="9">
        <v>10</v>
      </c>
      <c r="E13" s="11">
        <f>C12</f>
        <v>7</v>
      </c>
      <c r="F13" s="10">
        <f>C12*D12</f>
        <v>35</v>
      </c>
      <c r="I13" t="s">
        <v>17</v>
      </c>
      <c r="J13" t="s">
        <v>18</v>
      </c>
    </row>
    <row r="14" spans="1:10" x14ac:dyDescent="0.25">
      <c r="B14" s="2">
        <v>22</v>
      </c>
      <c r="C14" s="2"/>
      <c r="D14" s="9">
        <v>20</v>
      </c>
      <c r="E14" s="11">
        <f>C13</f>
        <v>21</v>
      </c>
      <c r="F14" s="10">
        <f>(B14-B13)*D13+F13</f>
        <v>175</v>
      </c>
      <c r="I14">
        <v>2.4599999999999999E-3</v>
      </c>
      <c r="J14">
        <v>2.3999999999999998E-3</v>
      </c>
    </row>
    <row r="15" spans="1:10" x14ac:dyDescent="0.25">
      <c r="I15">
        <v>2.5000000000000001E-3</v>
      </c>
      <c r="J15">
        <v>2.4599999999999999E-3</v>
      </c>
    </row>
    <row r="16" spans="1:10" x14ac:dyDescent="0.25">
      <c r="I16">
        <v>2.5100000000000001E-3</v>
      </c>
      <c r="J16">
        <v>2.4499999999999999E-3</v>
      </c>
    </row>
    <row r="19" spans="1:1" x14ac:dyDescent="0.25">
      <c r="A19" s="7" t="s">
        <v>7</v>
      </c>
    </row>
    <row r="20" spans="1:1" x14ac:dyDescent="0.25">
      <c r="A20" s="7" t="s">
        <v>8</v>
      </c>
    </row>
    <row r="22" spans="1:1" x14ac:dyDescent="0.25">
      <c r="A22" s="7" t="s">
        <v>5</v>
      </c>
    </row>
    <row r="23" spans="1:1" x14ac:dyDescent="0.25">
      <c r="A23" s="7" t="s">
        <v>6</v>
      </c>
    </row>
  </sheetData>
  <hyperlinks>
    <hyperlink ref="A22" r:id="rId1"/>
    <hyperlink ref="A23" r:id="rId2"/>
    <hyperlink ref="A20" r:id="rId3"/>
    <hyperlink ref="A19" r:id="rId4"/>
  </hyperlinks>
  <pageMargins left="0.7" right="0.7" top="0.75" bottom="0.75" header="0.3" footer="0.3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22"/>
  <sheetViews>
    <sheetView zoomScale="145" zoomScaleNormal="145" workbookViewId="0">
      <selection activeCell="C2" sqref="C2"/>
    </sheetView>
  </sheetViews>
  <sheetFormatPr defaultRowHeight="15" x14ac:dyDescent="0.25"/>
  <sheetData>
    <row r="1" spans="1:4" x14ac:dyDescent="0.25">
      <c r="A1" s="3" t="s">
        <v>0</v>
      </c>
      <c r="B1" s="3" t="s">
        <v>1</v>
      </c>
    </row>
    <row r="2" spans="1:4" x14ac:dyDescent="0.25">
      <c r="A2" s="2">
        <v>41</v>
      </c>
      <c r="B2" s="2">
        <f>SUMPRODUCT(CHOOSE({1,2,3},IF(A2&lt;8,A2,7),IF(AND(A2&gt;7,A2&lt;15),A2-7,IF(A2&gt;14,14,0)),IF(A2&gt;21,A2-21,IF(AND(A2&gt;14,A2&lt;22),A2-7,0))),{5,10,20})</f>
        <v>575</v>
      </c>
      <c r="C2">
        <f>IF(A2&lt;8,A2*5,IF(AND(A2&gt;7,A2&lt;22),35+(A2-7)*10,175+(A2-21)*20))</f>
        <v>575</v>
      </c>
    </row>
    <row r="3" spans="1:4" x14ac:dyDescent="0.25">
      <c r="A3" s="2">
        <v>7</v>
      </c>
      <c r="B3" s="2">
        <f>SUMPRODUCT(CHOOSE({1,2,3},IF(A3&lt;8,A3,7),IF(AND(A3&gt;7,A3&lt;15),A3-7,IF(A3&gt;14,14,0)),IF(A3&gt;21,A3-21,IF(AND(A3&gt;14,A3&lt;22),A3-7,0))),{5,10,20})</f>
        <v>35</v>
      </c>
      <c r="C3">
        <f t="shared" ref="C3:C11" si="0">IF(A3&lt;8,A3*5,IF(AND(A3&gt;7,A3&lt;22),35+(A3-7)*10,175+(A3-21)*20))</f>
        <v>35</v>
      </c>
    </row>
    <row r="4" spans="1:4" x14ac:dyDescent="0.25">
      <c r="A4" s="2">
        <v>14</v>
      </c>
      <c r="B4" s="2">
        <f>SUMPRODUCT(CHOOSE({1,2,3},IF(A4&lt;8,A4,7),IF(AND(A4&gt;7,A4&lt;15),A4-7,IF(A4&gt;14,14,0)),IF(A4&gt;21,A4-21,IF(AND(A4&gt;14,A4&lt;22),A4-7,0))),{5,10,20})</f>
        <v>105</v>
      </c>
      <c r="C4">
        <f t="shared" si="0"/>
        <v>105</v>
      </c>
    </row>
    <row r="5" spans="1:4" x14ac:dyDescent="0.25">
      <c r="A5" s="2">
        <v>50</v>
      </c>
      <c r="B5" s="2">
        <f>SUMPRODUCT(CHOOSE({1,2,3},IF(A5&lt;8,A5,7),IF(AND(A5&gt;7,A5&lt;15),A5-7,IF(A5&gt;14,14,0)),IF(A5&gt;21,A5-21,IF(AND(A5&gt;14,A5&lt;22),A5-7,0))),{5,10,20})</f>
        <v>755</v>
      </c>
      <c r="C5">
        <f t="shared" si="0"/>
        <v>755</v>
      </c>
    </row>
    <row r="6" spans="1:4" x14ac:dyDescent="0.25">
      <c r="A6" s="2">
        <v>3</v>
      </c>
      <c r="B6" s="2">
        <f>SUMPRODUCT(CHOOSE({1,2,3},IF(A6&lt;8,A6,7),IF(AND(A6&gt;7,A6&lt;15),A6-7,IF(A6&gt;14,14,0)),IF(A6&gt;21,A6-21,IF(AND(A6&gt;14,A6&lt;22),A6-7,0))),{5,10,20})</f>
        <v>15</v>
      </c>
      <c r="C6">
        <f t="shared" si="0"/>
        <v>15</v>
      </c>
    </row>
    <row r="7" spans="1:4" x14ac:dyDescent="0.25">
      <c r="A7" s="2">
        <v>15</v>
      </c>
      <c r="B7" s="2">
        <f>SUMPRODUCT(CHOOSE({1,2,3},IF(A7&lt;8,A7,7),IF(AND(A7&gt;7,A7&lt;15),A7-7,IF(A7&gt;14,14,0)),IF(A7&gt;21,A7-21,IF(AND(A7&gt;14,A7&lt;22),A7-7,0))),{5,10,20})</f>
        <v>335</v>
      </c>
      <c r="C7">
        <f t="shared" si="0"/>
        <v>115</v>
      </c>
      <c r="D7">
        <f>7*5+14*10+1*20</f>
        <v>195</v>
      </c>
    </row>
    <row r="8" spans="1:4" x14ac:dyDescent="0.25">
      <c r="A8" s="2">
        <v>0</v>
      </c>
      <c r="B8" s="2">
        <f>SUMPRODUCT(CHOOSE({1,2,3},IF(A8&lt;8,A8,7),IF(AND(A8&gt;7,A8&lt;15),A8-7,IF(A8&gt;14,14,0)),IF(A8&gt;21,A8-21,IF(AND(A8&gt;14,A8&lt;22),A8-7,0))),{5,10,20})</f>
        <v>0</v>
      </c>
      <c r="C8">
        <f t="shared" si="0"/>
        <v>0</v>
      </c>
    </row>
    <row r="9" spans="1:4" x14ac:dyDescent="0.25">
      <c r="A9" s="2">
        <v>15</v>
      </c>
      <c r="B9" s="2">
        <f>SUMPRODUCT(CHOOSE({1,2,3},IF(A9&lt;8,A9,7),IF(AND(A9&gt;7,A9&lt;15),A9-7,IF(A9&gt;14,14,0)),IF(A9&gt;21,A9-21,IF(AND(A9&gt;14,A9&lt;22),A9-7,0))),{5,10,20})</f>
        <v>335</v>
      </c>
      <c r="C9">
        <f t="shared" si="0"/>
        <v>115</v>
      </c>
    </row>
    <row r="10" spans="1:4" x14ac:dyDescent="0.25">
      <c r="A10" s="2"/>
      <c r="B10" s="2">
        <f>SUMPRODUCT(CHOOSE({1,2,3},IF(A10&lt;8,A10,7),IF(AND(A10&gt;7,A10&lt;15),A10-7,IF(A10&gt;14,14,0)),IF(A10&gt;21,A10-21,IF(AND(A10&gt;14,A10&lt;22),A10-7,0))),{5,10,20})</f>
        <v>0</v>
      </c>
      <c r="C10">
        <f t="shared" si="0"/>
        <v>0</v>
      </c>
    </row>
    <row r="11" spans="1:4" x14ac:dyDescent="0.25">
      <c r="A11" s="2"/>
      <c r="B11" s="2">
        <f>SUMPRODUCT(CHOOSE({1,2,3},IF(A11&lt;8,A11,7),IF(AND(A11&gt;7,A11&lt;15),A11-7,IF(A11&gt;14,14,0)),IF(A11&gt;21,A11-21,IF(AND(A11&gt;14,A11&lt;22),A11-7,0))),{5,10,20})</f>
        <v>0</v>
      </c>
      <c r="C11">
        <f t="shared" si="0"/>
        <v>0</v>
      </c>
    </row>
    <row r="12" spans="1:4" x14ac:dyDescent="0.25">
      <c r="A12" s="2">
        <v>8</v>
      </c>
      <c r="B12" s="2">
        <f>SUMPRODUCT(CHOOSE({1,2,3},IF(A12&lt;8,A12,7),IF(AND(A12&gt;7,A12&lt;15),A12-7,IF(A12&gt;14,14,0)),IF(A12&gt;21,A12-21,IF(AND(A12&gt;14,A12&lt;22),A12-7,0))),{5,10,20})</f>
        <v>45</v>
      </c>
      <c r="C12">
        <f>IF(A12&lt;8,A12*5,IF(AND(A12&gt;7,A12&lt;22),35+(A12-7)*10,175+(A12-21)*20))</f>
        <v>45</v>
      </c>
    </row>
    <row r="19" spans="2:8" x14ac:dyDescent="0.25">
      <c r="B19" t="s">
        <v>0</v>
      </c>
      <c r="C19">
        <v>0</v>
      </c>
      <c r="D19" s="1">
        <v>5</v>
      </c>
      <c r="F19">
        <v>7</v>
      </c>
    </row>
    <row r="20" spans="2:8" x14ac:dyDescent="0.25">
      <c r="B20" t="s">
        <v>0</v>
      </c>
      <c r="C20">
        <v>8</v>
      </c>
      <c r="D20" s="1">
        <v>10</v>
      </c>
      <c r="F20">
        <v>14</v>
      </c>
    </row>
    <row r="21" spans="2:8" x14ac:dyDescent="0.25">
      <c r="B21" t="s">
        <v>0</v>
      </c>
      <c r="C21">
        <v>15</v>
      </c>
      <c r="D21" s="1">
        <v>20</v>
      </c>
      <c r="F21">
        <v>20</v>
      </c>
      <c r="H21">
        <f>SUMPRODUCT(D19:D21,F19:F21)</f>
        <v>575</v>
      </c>
    </row>
    <row r="22" spans="2:8" x14ac:dyDescent="0.25">
      <c r="F22">
        <f>SUM(F19:F21)</f>
        <v>41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</vt:lpstr>
      <vt:lpstr>Try</vt:lpstr>
      <vt:lpstr>MrExcel</vt:lpstr>
      <vt:lpstr>Excelisfun</vt:lpstr>
      <vt:lpstr>Sheet4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2013-08-14T16:07:36Z</dcterms:created>
  <dcterms:modified xsi:type="dcterms:W3CDTF">2013-08-26T18:34:18Z</dcterms:modified>
</cp:coreProperties>
</file>