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ideoExcelStorage\YouTubeExcelTricks\Mr Excel\Dual Videos\117-120\"/>
    </mc:Choice>
  </mc:AlternateContent>
  <bookViews>
    <workbookView xWindow="0" yWindow="0" windowWidth="25605" windowHeight="12435" tabRatio="456" activeTab="1"/>
  </bookViews>
  <sheets>
    <sheet name="Question" sheetId="1" r:id="rId1"/>
    <sheet name="Try" sheetId="2" r:id="rId2"/>
    <sheet name="Bill" sheetId="3" r:id="rId3"/>
    <sheet name="Mike" sheetId="4" r:id="rId4"/>
  </sheets>
  <calcPr calcId="152511"/>
</workbook>
</file>

<file path=xl/calcChain.xml><?xml version="1.0" encoding="utf-8"?>
<calcChain xmlns="http://schemas.openxmlformats.org/spreadsheetml/2006/main">
  <c r="G6" i="4" l="1"/>
  <c r="H6" i="4"/>
  <c r="G7" i="4"/>
  <c r="H7" i="4"/>
  <c r="G8" i="4"/>
  <c r="H8" i="4"/>
  <c r="G9" i="4"/>
  <c r="H9" i="4"/>
  <c r="H5" i="4"/>
  <c r="G5" i="4"/>
  <c r="G18" i="4"/>
  <c r="H18" i="4"/>
  <c r="G19" i="4"/>
  <c r="H19" i="4"/>
  <c r="G20" i="4"/>
  <c r="H20" i="4"/>
  <c r="G21" i="4"/>
  <c r="H21" i="4"/>
  <c r="G22" i="4"/>
  <c r="H22" i="4"/>
  <c r="I6" i="3"/>
  <c r="J6" i="3"/>
  <c r="I7" i="3"/>
  <c r="J7" i="3"/>
  <c r="I8" i="3"/>
  <c r="J8" i="3"/>
  <c r="I9" i="3"/>
  <c r="J9" i="3"/>
  <c r="J5" i="3"/>
  <c r="I5" i="3"/>
  <c r="G10" i="4" l="1"/>
  <c r="H10" i="4"/>
  <c r="F22" i="4"/>
  <c r="E22" i="4"/>
  <c r="F21" i="4"/>
  <c r="E21" i="4"/>
  <c r="F20" i="4"/>
  <c r="E20" i="4"/>
  <c r="F19" i="4"/>
  <c r="F23" i="4" s="1"/>
  <c r="E19" i="4"/>
  <c r="F18" i="4"/>
  <c r="E18" i="4"/>
  <c r="E23" i="4" s="1"/>
  <c r="J10" i="3"/>
  <c r="I10" i="3"/>
  <c r="H9" i="3"/>
  <c r="G9" i="3"/>
  <c r="H8" i="3"/>
  <c r="G8" i="3"/>
  <c r="H7" i="3"/>
  <c r="G7" i="3"/>
  <c r="H6" i="3"/>
  <c r="H10" i="3" s="1"/>
  <c r="G6" i="3"/>
  <c r="H5" i="3"/>
  <c r="G5" i="3"/>
  <c r="G10" i="3" s="1"/>
  <c r="J10" i="2" l="1"/>
  <c r="I10" i="2"/>
  <c r="H9" i="2"/>
  <c r="G9" i="2"/>
  <c r="H8" i="2"/>
  <c r="G8" i="2"/>
  <c r="H7" i="2"/>
  <c r="G7" i="2"/>
  <c r="H6" i="2"/>
  <c r="G6" i="2"/>
  <c r="H5" i="2"/>
  <c r="G5" i="2"/>
  <c r="G10" i="2" s="1"/>
  <c r="H10" i="2" l="1"/>
  <c r="N18" i="1"/>
  <c r="J19" i="1" l="1"/>
  <c r="I19" i="1"/>
  <c r="H14" i="1"/>
  <c r="H15" i="1"/>
  <c r="H16" i="1"/>
  <c r="H17" i="1"/>
  <c r="H18" i="1"/>
  <c r="G14" i="1"/>
  <c r="G15" i="1"/>
  <c r="G16" i="1"/>
  <c r="G17" i="1"/>
  <c r="G18" i="1"/>
  <c r="G19" i="1" l="1"/>
  <c r="H19" i="1"/>
</calcChain>
</file>

<file path=xl/sharedStrings.xml><?xml version="1.0" encoding="utf-8"?>
<sst xmlns="http://schemas.openxmlformats.org/spreadsheetml/2006/main" count="106" uniqueCount="22">
  <si>
    <t>SALES FIGURES</t>
  </si>
  <si>
    <t>EMPLOYEES</t>
  </si>
  <si>
    <t>COMM % OF SALES</t>
  </si>
  <si>
    <t>COMM AMT TO BE DISTRIBUTED</t>
  </si>
  <si>
    <t>DATE</t>
  </si>
  <si>
    <t>COMMISSION %</t>
  </si>
  <si>
    <t>LADY</t>
  </si>
  <si>
    <t>GENTS</t>
  </si>
  <si>
    <t>MR A</t>
  </si>
  <si>
    <t>MR B</t>
  </si>
  <si>
    <t>A</t>
  </si>
  <si>
    <t>P</t>
  </si>
  <si>
    <t xml:space="preserve">Mr. A and Mr. B and I have calculated 1.5% of "COLUMN (1) and (2)" in column (5) &amp; (6) now the condition is </t>
  </si>
  <si>
    <t xml:space="preserve">1) if both the employees are absent then there is no commission and if one employee is present then whole amount  </t>
  </si>
  <si>
    <t xml:space="preserve">will be distributed to the same employee who is present  </t>
  </si>
  <si>
    <t xml:space="preserve">2) The second condition is that if both the employees are present then the amount will be distributed equally </t>
  </si>
  <si>
    <t xml:space="preserve">"IF"  FORMULA FOR COMMISSION </t>
  </si>
  <si>
    <r>
      <t>I want to calculate the last two columns namely "</t>
    </r>
    <r>
      <rPr>
        <b/>
        <sz val="12"/>
        <color rgb="FF000000"/>
        <rFont val="Times New Roman"/>
        <family val="1"/>
      </rPr>
      <t>COMM AMT TO BE DISTRIBUTED</t>
    </r>
    <r>
      <rPr>
        <sz val="12"/>
        <color rgb="FF000000"/>
        <rFont val="Times New Roman"/>
        <family val="1"/>
      </rPr>
      <t>" as per below sheet</t>
    </r>
  </si>
  <si>
    <t xml:space="preserve">The following is the condition for calculation of the said amount There are two employees </t>
  </si>
  <si>
    <t xml:space="preserve">(half half) I want to apply an "IF"  formula in the last two columns "COMM AMT TO BE DISTRIBUTED" please help  </t>
  </si>
  <si>
    <t>I NEED FORMULA IN THE YELLOW CELLS PLS HELP</t>
  </si>
  <si>
    <t>Izhar Ul Haq from Pakistan sent this question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</si>
</sst>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9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6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vertical="top"/>
    </xf>
    <xf numFmtId="10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0" xfId="0" applyFont="1"/>
    <xf numFmtId="0" fontId="5" fillId="0" borderId="0" xfId="0" applyFont="1"/>
    <xf numFmtId="0" fontId="3" fillId="0" borderId="0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43" fontId="3" fillId="2" borderId="1" xfId="1" applyFont="1" applyFill="1" applyBorder="1" applyAlignment="1">
      <alignment vertical="top"/>
    </xf>
    <xf numFmtId="43" fontId="3" fillId="3" borderId="1" xfId="1" applyFont="1" applyFill="1" applyBorder="1" applyAlignment="1">
      <alignment vertical="top"/>
    </xf>
    <xf numFmtId="0" fontId="3" fillId="3" borderId="1" xfId="1" applyNumberFormat="1" applyFont="1" applyFill="1" applyBorder="1" applyAlignment="1">
      <alignment vertical="top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2" xfId="0" applyFont="1" applyBorder="1" applyAlignment="1">
      <alignment horizontal="center" vertical="top" shrinkToFi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0"/>
  <sheetViews>
    <sheetView zoomScale="115" zoomScaleNormal="115" workbookViewId="0">
      <selection activeCell="K20" sqref="K20"/>
    </sheetView>
  </sheetViews>
  <sheetFormatPr defaultRowHeight="15" x14ac:dyDescent="0.25"/>
  <cols>
    <col min="1" max="10" width="9.85546875" customWidth="1"/>
  </cols>
  <sheetData>
    <row r="1" spans="1:13" ht="22.5" x14ac:dyDescent="0.3">
      <c r="A1" s="8" t="s">
        <v>16</v>
      </c>
    </row>
    <row r="2" spans="1:13" ht="15.75" x14ac:dyDescent="0.25">
      <c r="A2" s="9" t="s">
        <v>17</v>
      </c>
    </row>
    <row r="3" spans="1:13" ht="15.75" x14ac:dyDescent="0.25">
      <c r="A3" s="9" t="s">
        <v>18</v>
      </c>
    </row>
    <row r="4" spans="1:13" x14ac:dyDescent="0.25">
      <c r="A4" t="s">
        <v>12</v>
      </c>
    </row>
    <row r="5" spans="1:13" ht="15.75" x14ac:dyDescent="0.25">
      <c r="A5" s="9" t="s">
        <v>13</v>
      </c>
    </row>
    <row r="6" spans="1:13" ht="15.75" x14ac:dyDescent="0.25">
      <c r="A6" s="9" t="s">
        <v>14</v>
      </c>
    </row>
    <row r="7" spans="1:13" ht="15.75" x14ac:dyDescent="0.25">
      <c r="A7" s="9" t="s">
        <v>15</v>
      </c>
    </row>
    <row r="8" spans="1:13" x14ac:dyDescent="0.25">
      <c r="A8" t="s">
        <v>19</v>
      </c>
    </row>
    <row r="10" spans="1:13" ht="15.75" customHeight="1" x14ac:dyDescent="0.25">
      <c r="A10" s="1"/>
      <c r="B10" s="1"/>
      <c r="C10" s="20" t="s">
        <v>0</v>
      </c>
      <c r="D10" s="20"/>
      <c r="E10" s="20" t="s">
        <v>1</v>
      </c>
      <c r="F10" s="20"/>
      <c r="G10" s="20" t="s">
        <v>2</v>
      </c>
      <c r="H10" s="20"/>
      <c r="I10" s="21" t="s">
        <v>3</v>
      </c>
      <c r="J10" s="21"/>
    </row>
    <row r="11" spans="1:13" s="4" customFormat="1" x14ac:dyDescent="0.25">
      <c r="A11" s="15" t="s">
        <v>4</v>
      </c>
      <c r="B11" s="17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6</v>
      </c>
      <c r="H11" s="11" t="s">
        <v>7</v>
      </c>
      <c r="I11" s="11" t="s">
        <v>8</v>
      </c>
      <c r="J11" s="11" t="s">
        <v>9</v>
      </c>
    </row>
    <row r="12" spans="1:13" x14ac:dyDescent="0.25">
      <c r="A12" s="16"/>
      <c r="B12" s="17"/>
      <c r="C12" s="11">
        <v>1</v>
      </c>
      <c r="D12" s="11">
        <v>2</v>
      </c>
      <c r="E12" s="11">
        <v>3</v>
      </c>
      <c r="F12" s="11">
        <v>4</v>
      </c>
      <c r="G12" s="11">
        <v>5</v>
      </c>
      <c r="H12" s="11">
        <v>6</v>
      </c>
      <c r="I12" s="11">
        <v>7</v>
      </c>
      <c r="J12" s="11">
        <v>8</v>
      </c>
    </row>
    <row r="13" spans="1:13" ht="15.75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9" t="s">
        <v>21</v>
      </c>
    </row>
    <row r="14" spans="1:13" x14ac:dyDescent="0.25">
      <c r="A14" s="5">
        <v>41275</v>
      </c>
      <c r="B14" s="6">
        <v>1.4999999999999999E-2</v>
      </c>
      <c r="C14" s="7">
        <v>5000</v>
      </c>
      <c r="D14" s="7">
        <v>10000</v>
      </c>
      <c r="E14" s="7" t="s">
        <v>10</v>
      </c>
      <c r="F14" s="7" t="s">
        <v>10</v>
      </c>
      <c r="G14" s="7">
        <f t="shared" ref="G14:G18" si="0">C14*B14</f>
        <v>75</v>
      </c>
      <c r="H14" s="7">
        <f t="shared" ref="H14:H18" si="1">D14*B14</f>
        <v>150</v>
      </c>
      <c r="I14" s="12">
        <v>0</v>
      </c>
      <c r="J14" s="12">
        <v>0</v>
      </c>
      <c r="K14" s="18" t="s">
        <v>20</v>
      </c>
      <c r="L14" s="19"/>
      <c r="M14" s="19"/>
    </row>
    <row r="15" spans="1:13" x14ac:dyDescent="0.25">
      <c r="A15" s="5">
        <v>41276</v>
      </c>
      <c r="B15" s="6">
        <v>1.4999999999999999E-2</v>
      </c>
      <c r="C15" s="7">
        <v>6000</v>
      </c>
      <c r="D15" s="7">
        <v>12000</v>
      </c>
      <c r="E15" s="7" t="s">
        <v>11</v>
      </c>
      <c r="F15" s="7" t="s">
        <v>10</v>
      </c>
      <c r="G15" s="7">
        <f t="shared" si="0"/>
        <v>90</v>
      </c>
      <c r="H15" s="7">
        <f t="shared" si="1"/>
        <v>180</v>
      </c>
      <c r="I15" s="12">
        <v>270</v>
      </c>
      <c r="J15" s="12">
        <v>0</v>
      </c>
      <c r="K15" s="18"/>
      <c r="L15" s="19"/>
      <c r="M15" s="19"/>
    </row>
    <row r="16" spans="1:13" x14ac:dyDescent="0.25">
      <c r="A16" s="5">
        <v>41277</v>
      </c>
      <c r="B16" s="6">
        <v>1.4999999999999999E-2</v>
      </c>
      <c r="C16" s="7">
        <v>15000</v>
      </c>
      <c r="D16" s="7">
        <v>30000</v>
      </c>
      <c r="E16" s="7" t="s">
        <v>11</v>
      </c>
      <c r="F16" s="7" t="s">
        <v>11</v>
      </c>
      <c r="G16" s="7">
        <f t="shared" si="0"/>
        <v>225</v>
      </c>
      <c r="H16" s="7">
        <f t="shared" si="1"/>
        <v>450</v>
      </c>
      <c r="I16" s="12">
        <v>337.5</v>
      </c>
      <c r="J16" s="12">
        <v>337.5</v>
      </c>
      <c r="K16" s="18"/>
      <c r="L16" s="19"/>
      <c r="M16" s="19"/>
    </row>
    <row r="17" spans="1:14" x14ac:dyDescent="0.25">
      <c r="A17" s="5">
        <v>41278</v>
      </c>
      <c r="B17" s="6">
        <v>1.4999999999999999E-2</v>
      </c>
      <c r="C17" s="7">
        <v>20000</v>
      </c>
      <c r="D17" s="7">
        <v>40000</v>
      </c>
      <c r="E17" s="7" t="s">
        <v>10</v>
      </c>
      <c r="F17" s="7" t="s">
        <v>11</v>
      </c>
      <c r="G17" s="7">
        <f t="shared" si="0"/>
        <v>300</v>
      </c>
      <c r="H17" s="7">
        <f t="shared" si="1"/>
        <v>600</v>
      </c>
      <c r="I17" s="12">
        <v>0</v>
      </c>
      <c r="J17" s="12">
        <v>900</v>
      </c>
      <c r="K17" s="18"/>
      <c r="L17" s="19"/>
      <c r="M17" s="19"/>
    </row>
    <row r="18" spans="1:14" x14ac:dyDescent="0.25">
      <c r="A18" s="5">
        <v>41279</v>
      </c>
      <c r="B18" s="6">
        <v>1.4999999999999999E-2</v>
      </c>
      <c r="C18" s="7">
        <v>25000</v>
      </c>
      <c r="D18" s="7">
        <v>50000</v>
      </c>
      <c r="E18" s="7" t="s">
        <v>11</v>
      </c>
      <c r="F18" s="7" t="s">
        <v>11</v>
      </c>
      <c r="G18" s="7">
        <f t="shared" si="0"/>
        <v>375</v>
      </c>
      <c r="H18" s="7">
        <f t="shared" si="1"/>
        <v>750</v>
      </c>
      <c r="I18" s="12">
        <v>562.5</v>
      </c>
      <c r="J18" s="12">
        <v>562.5</v>
      </c>
      <c r="K18" s="18"/>
      <c r="L18" s="19"/>
      <c r="M18" s="19"/>
      <c r="N18">
        <f>SUM(C18:D18)*0.015/2</f>
        <v>562.5</v>
      </c>
    </row>
    <row r="19" spans="1:14" x14ac:dyDescent="0.25">
      <c r="G19">
        <f>SUM(G14:G18)</f>
        <v>1065</v>
      </c>
      <c r="H19">
        <f>SUM(H14:H18)</f>
        <v>2130</v>
      </c>
      <c r="I19">
        <f t="shared" ref="I19:J19" si="2">SUM(I14:I18)</f>
        <v>1170</v>
      </c>
      <c r="J19">
        <f t="shared" si="2"/>
        <v>1800</v>
      </c>
    </row>
    <row r="20" spans="1:14" x14ac:dyDescent="0.25">
      <c r="G20" s="10"/>
      <c r="H20" s="10"/>
    </row>
  </sheetData>
  <mergeCells count="7">
    <mergeCell ref="A11:A12"/>
    <mergeCell ref="B11:B12"/>
    <mergeCell ref="K14:M18"/>
    <mergeCell ref="C10:D10"/>
    <mergeCell ref="E10:F10"/>
    <mergeCell ref="G10:H10"/>
    <mergeCell ref="I10:J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11"/>
  <sheetViews>
    <sheetView tabSelected="1" zoomScale="145" zoomScaleNormal="145" workbookViewId="0">
      <selection activeCell="I5" sqref="I5"/>
    </sheetView>
  </sheetViews>
  <sheetFormatPr defaultRowHeight="15" x14ac:dyDescent="0.25"/>
  <cols>
    <col min="1" max="10" width="9.85546875" customWidth="1"/>
  </cols>
  <sheetData>
    <row r="1" spans="1:11" ht="15.75" customHeight="1" x14ac:dyDescent="0.25">
      <c r="A1" s="1"/>
      <c r="B1" s="1"/>
      <c r="C1" s="20" t="s">
        <v>0</v>
      </c>
      <c r="D1" s="20"/>
      <c r="E1" s="20" t="s">
        <v>1</v>
      </c>
      <c r="F1" s="20"/>
      <c r="G1" s="20" t="s">
        <v>2</v>
      </c>
      <c r="H1" s="20"/>
      <c r="I1" s="21" t="s">
        <v>3</v>
      </c>
      <c r="J1" s="21"/>
    </row>
    <row r="2" spans="1:11" s="4" customFormat="1" x14ac:dyDescent="0.25">
      <c r="A2" s="15" t="s">
        <v>4</v>
      </c>
      <c r="B2" s="17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6</v>
      </c>
      <c r="H2" s="11" t="s">
        <v>7</v>
      </c>
      <c r="I2" s="11" t="s">
        <v>8</v>
      </c>
      <c r="J2" s="11" t="s">
        <v>9</v>
      </c>
    </row>
    <row r="3" spans="1:11" x14ac:dyDescent="0.25">
      <c r="A3" s="16"/>
      <c r="B3" s="17"/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</row>
    <row r="4" spans="1:11" ht="15.75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9"/>
    </row>
    <row r="5" spans="1:11" x14ac:dyDescent="0.25">
      <c r="A5" s="5">
        <v>41275</v>
      </c>
      <c r="B5" s="6">
        <v>1.4999999999999999E-2</v>
      </c>
      <c r="C5" s="7">
        <v>5000</v>
      </c>
      <c r="D5" s="7">
        <v>10000</v>
      </c>
      <c r="E5" s="7" t="s">
        <v>10</v>
      </c>
      <c r="F5" s="7" t="s">
        <v>10</v>
      </c>
      <c r="G5" s="7">
        <f t="shared" ref="G5:G9" si="0">C5*B5</f>
        <v>75</v>
      </c>
      <c r="H5" s="7">
        <f t="shared" ref="H5:H9" si="1">D5*B5</f>
        <v>150</v>
      </c>
      <c r="I5" s="13"/>
      <c r="J5" s="13"/>
    </row>
    <row r="6" spans="1:11" x14ac:dyDescent="0.25">
      <c r="A6" s="5">
        <v>41276</v>
      </c>
      <c r="B6" s="6">
        <v>1.4999999999999999E-2</v>
      </c>
      <c r="C6" s="7">
        <v>6000</v>
      </c>
      <c r="D6" s="7">
        <v>12000</v>
      </c>
      <c r="E6" s="7" t="s">
        <v>11</v>
      </c>
      <c r="F6" s="7" t="s">
        <v>10</v>
      </c>
      <c r="G6" s="7">
        <f t="shared" si="0"/>
        <v>90</v>
      </c>
      <c r="H6" s="7">
        <f t="shared" si="1"/>
        <v>180</v>
      </c>
      <c r="I6" s="13"/>
      <c r="J6" s="13"/>
    </row>
    <row r="7" spans="1:11" x14ac:dyDescent="0.25">
      <c r="A7" s="5">
        <v>41277</v>
      </c>
      <c r="B7" s="6">
        <v>1.4999999999999999E-2</v>
      </c>
      <c r="C7" s="7">
        <v>15000</v>
      </c>
      <c r="D7" s="7">
        <v>30000</v>
      </c>
      <c r="E7" s="7" t="s">
        <v>11</v>
      </c>
      <c r="F7" s="7" t="s">
        <v>11</v>
      </c>
      <c r="G7" s="7">
        <f t="shared" si="0"/>
        <v>225</v>
      </c>
      <c r="H7" s="7">
        <f t="shared" si="1"/>
        <v>450</v>
      </c>
      <c r="I7" s="13"/>
      <c r="J7" s="13"/>
    </row>
    <row r="8" spans="1:11" x14ac:dyDescent="0.25">
      <c r="A8" s="5">
        <v>41278</v>
      </c>
      <c r="B8" s="6">
        <v>1.4999999999999999E-2</v>
      </c>
      <c r="C8" s="7">
        <v>20000</v>
      </c>
      <c r="D8" s="7">
        <v>40000</v>
      </c>
      <c r="E8" s="7" t="s">
        <v>10</v>
      </c>
      <c r="F8" s="7" t="s">
        <v>11</v>
      </c>
      <c r="G8" s="7">
        <f t="shared" si="0"/>
        <v>300</v>
      </c>
      <c r="H8" s="7">
        <f t="shared" si="1"/>
        <v>600</v>
      </c>
      <c r="I8" s="13"/>
      <c r="J8" s="13"/>
    </row>
    <row r="9" spans="1:11" x14ac:dyDescent="0.25">
      <c r="A9" s="5">
        <v>41279</v>
      </c>
      <c r="B9" s="6">
        <v>1.4999999999999999E-2</v>
      </c>
      <c r="C9" s="7">
        <v>25000</v>
      </c>
      <c r="D9" s="7">
        <v>50000</v>
      </c>
      <c r="E9" s="7" t="s">
        <v>11</v>
      </c>
      <c r="F9" s="7" t="s">
        <v>11</v>
      </c>
      <c r="G9" s="7">
        <f t="shared" si="0"/>
        <v>375</v>
      </c>
      <c r="H9" s="7">
        <f t="shared" si="1"/>
        <v>750</v>
      </c>
      <c r="I9" s="13"/>
      <c r="J9" s="13"/>
    </row>
    <row r="10" spans="1:11" x14ac:dyDescent="0.25">
      <c r="G10">
        <f>SUM(G5:G9)</f>
        <v>1065</v>
      </c>
      <c r="H10">
        <f>SUM(H5:H9)</f>
        <v>2130</v>
      </c>
      <c r="I10">
        <f t="shared" ref="I10:J10" si="2">SUM(I5:I9)</f>
        <v>0</v>
      </c>
      <c r="J10">
        <f t="shared" si="2"/>
        <v>0</v>
      </c>
    </row>
    <row r="11" spans="1:11" x14ac:dyDescent="0.25">
      <c r="G11" s="10"/>
      <c r="H11" s="10"/>
    </row>
  </sheetData>
  <mergeCells count="6">
    <mergeCell ref="C1:D1"/>
    <mergeCell ref="E1:F1"/>
    <mergeCell ref="G1:H1"/>
    <mergeCell ref="I1:J1"/>
    <mergeCell ref="A2:A3"/>
    <mergeCell ref="B2:B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"/>
  <sheetViews>
    <sheetView zoomScale="130" zoomScaleNormal="130" workbookViewId="0">
      <selection activeCell="H11" sqref="H11:K17"/>
    </sheetView>
  </sheetViews>
  <sheetFormatPr defaultRowHeight="15" x14ac:dyDescent="0.25"/>
  <cols>
    <col min="1" max="10" width="9.85546875" customWidth="1"/>
  </cols>
  <sheetData>
    <row r="1" spans="1:11" ht="15.75" customHeight="1" x14ac:dyDescent="0.25">
      <c r="A1" s="1"/>
      <c r="B1" s="1"/>
      <c r="C1" s="20" t="s">
        <v>0</v>
      </c>
      <c r="D1" s="20"/>
      <c r="E1" s="20" t="s">
        <v>1</v>
      </c>
      <c r="F1" s="20"/>
      <c r="G1" s="20" t="s">
        <v>2</v>
      </c>
      <c r="H1" s="20"/>
      <c r="I1" s="21" t="s">
        <v>3</v>
      </c>
      <c r="J1" s="21"/>
    </row>
    <row r="2" spans="1:11" s="4" customFormat="1" x14ac:dyDescent="0.25">
      <c r="A2" s="15" t="s">
        <v>4</v>
      </c>
      <c r="B2" s="17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6</v>
      </c>
      <c r="H2" s="11" t="s">
        <v>7</v>
      </c>
      <c r="I2" s="11" t="s">
        <v>8</v>
      </c>
      <c r="J2" s="11" t="s">
        <v>9</v>
      </c>
    </row>
    <row r="3" spans="1:11" x14ac:dyDescent="0.25">
      <c r="A3" s="16"/>
      <c r="B3" s="17"/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</row>
    <row r="4" spans="1:11" ht="15.75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9"/>
    </row>
    <row r="5" spans="1:11" x14ac:dyDescent="0.25">
      <c r="A5" s="5">
        <v>41275</v>
      </c>
      <c r="B5" s="6">
        <v>1.4999999999999999E-2</v>
      </c>
      <c r="C5" s="7">
        <v>5000</v>
      </c>
      <c r="D5" s="7">
        <v>10000</v>
      </c>
      <c r="E5" s="7" t="s">
        <v>10</v>
      </c>
      <c r="F5" s="7" t="s">
        <v>10</v>
      </c>
      <c r="G5" s="7">
        <f t="shared" ref="G5:G9" si="0">C5*B5</f>
        <v>75</v>
      </c>
      <c r="H5" s="7">
        <f t="shared" ref="H5:H9" si="1">D5*B5</f>
        <v>150</v>
      </c>
      <c r="I5" s="13">
        <f>IF(E5="P",SUM($G5:$H5)/COUNTIF($E5:$F5,"P"),0)</f>
        <v>0</v>
      </c>
      <c r="J5" s="13">
        <f>IF(F5="P",SUM($G5:$H5)/COUNTIF($E5:$F5,"P"),0)</f>
        <v>0</v>
      </c>
    </row>
    <row r="6" spans="1:11" x14ac:dyDescent="0.25">
      <c r="A6" s="5">
        <v>41276</v>
      </c>
      <c r="B6" s="6">
        <v>1.4999999999999999E-2</v>
      </c>
      <c r="C6" s="7">
        <v>6000</v>
      </c>
      <c r="D6" s="7">
        <v>12000</v>
      </c>
      <c r="E6" s="7" t="s">
        <v>11</v>
      </c>
      <c r="F6" s="7" t="s">
        <v>10</v>
      </c>
      <c r="G6" s="7">
        <f t="shared" si="0"/>
        <v>90</v>
      </c>
      <c r="H6" s="7">
        <f t="shared" si="1"/>
        <v>180</v>
      </c>
      <c r="I6" s="13">
        <f t="shared" ref="I6:I9" si="2">IF(E6="P",SUM($G6:$H6)/COUNTIF($E6:$F6,"P"),0)</f>
        <v>270</v>
      </c>
      <c r="J6" s="13">
        <f t="shared" ref="J6:J9" si="3">IF(F6="P",SUM($G6:$H6)/COUNTIF($E6:$F6,"P"),0)</f>
        <v>0</v>
      </c>
    </row>
    <row r="7" spans="1:11" x14ac:dyDescent="0.25">
      <c r="A7" s="5">
        <v>41277</v>
      </c>
      <c r="B7" s="6">
        <v>1.4999999999999999E-2</v>
      </c>
      <c r="C7" s="7">
        <v>15000</v>
      </c>
      <c r="D7" s="7">
        <v>30000</v>
      </c>
      <c r="E7" s="7" t="s">
        <v>11</v>
      </c>
      <c r="F7" s="7" t="s">
        <v>11</v>
      </c>
      <c r="G7" s="7">
        <f t="shared" si="0"/>
        <v>225</v>
      </c>
      <c r="H7" s="7">
        <f t="shared" si="1"/>
        <v>450</v>
      </c>
      <c r="I7" s="13">
        <f t="shared" si="2"/>
        <v>337.5</v>
      </c>
      <c r="J7" s="13">
        <f t="shared" si="3"/>
        <v>337.5</v>
      </c>
    </row>
    <row r="8" spans="1:11" x14ac:dyDescent="0.25">
      <c r="A8" s="5">
        <v>41278</v>
      </c>
      <c r="B8" s="6">
        <v>1.4999999999999999E-2</v>
      </c>
      <c r="C8" s="7">
        <v>20000</v>
      </c>
      <c r="D8" s="7">
        <v>40000</v>
      </c>
      <c r="E8" s="7" t="s">
        <v>10</v>
      </c>
      <c r="F8" s="7" t="s">
        <v>11</v>
      </c>
      <c r="G8" s="7">
        <f t="shared" si="0"/>
        <v>300</v>
      </c>
      <c r="H8" s="7">
        <f t="shared" si="1"/>
        <v>600</v>
      </c>
      <c r="I8" s="13">
        <f t="shared" si="2"/>
        <v>0</v>
      </c>
      <c r="J8" s="13">
        <f t="shared" si="3"/>
        <v>900</v>
      </c>
    </row>
    <row r="9" spans="1:11" x14ac:dyDescent="0.25">
      <c r="A9" s="5">
        <v>41279</v>
      </c>
      <c r="B9" s="6">
        <v>1.4999999999999999E-2</v>
      </c>
      <c r="C9" s="7">
        <v>25000</v>
      </c>
      <c r="D9" s="7">
        <v>50000</v>
      </c>
      <c r="E9" s="7" t="s">
        <v>11</v>
      </c>
      <c r="F9" s="7" t="s">
        <v>11</v>
      </c>
      <c r="G9" s="7">
        <f t="shared" si="0"/>
        <v>375</v>
      </c>
      <c r="H9" s="7">
        <f t="shared" si="1"/>
        <v>750</v>
      </c>
      <c r="I9" s="13">
        <f t="shared" si="2"/>
        <v>562.5</v>
      </c>
      <c r="J9" s="13">
        <f t="shared" si="3"/>
        <v>562.5</v>
      </c>
    </row>
    <row r="10" spans="1:11" x14ac:dyDescent="0.25">
      <c r="G10">
        <f>SUM(G5:G9)</f>
        <v>1065</v>
      </c>
      <c r="H10">
        <f>SUM(H5:H9)</f>
        <v>2130</v>
      </c>
      <c r="I10">
        <f t="shared" ref="I10:J10" si="4">SUM(I5:I9)</f>
        <v>1170</v>
      </c>
      <c r="J10">
        <f t="shared" si="4"/>
        <v>1800</v>
      </c>
    </row>
    <row r="11" spans="1:11" x14ac:dyDescent="0.25">
      <c r="G11" s="10"/>
    </row>
  </sheetData>
  <mergeCells count="6">
    <mergeCell ref="C1:D1"/>
    <mergeCell ref="E1:F1"/>
    <mergeCell ref="G1:H1"/>
    <mergeCell ref="I1:J1"/>
    <mergeCell ref="A2:A3"/>
    <mergeCell ref="B2:B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"/>
  <sheetViews>
    <sheetView zoomScale="115" zoomScaleNormal="115" workbookViewId="0">
      <selection activeCell="G5" sqref="G5"/>
    </sheetView>
  </sheetViews>
  <sheetFormatPr defaultRowHeight="15" x14ac:dyDescent="0.25"/>
  <cols>
    <col min="1" max="10" width="9.85546875" customWidth="1"/>
  </cols>
  <sheetData>
    <row r="1" spans="1:10" ht="15.75" customHeight="1" x14ac:dyDescent="0.25">
      <c r="A1" s="1"/>
      <c r="B1" s="1"/>
      <c r="C1" s="20" t="s">
        <v>0</v>
      </c>
      <c r="D1" s="20"/>
      <c r="E1" s="20" t="s">
        <v>1</v>
      </c>
      <c r="F1" s="20"/>
      <c r="G1" s="20" t="s">
        <v>2</v>
      </c>
      <c r="H1" s="20"/>
      <c r="I1" s="21" t="s">
        <v>3</v>
      </c>
      <c r="J1" s="21"/>
    </row>
    <row r="2" spans="1:10" s="4" customFormat="1" x14ac:dyDescent="0.25">
      <c r="A2" s="15" t="s">
        <v>4</v>
      </c>
      <c r="B2" s="17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6</v>
      </c>
      <c r="H2" s="11" t="s">
        <v>7</v>
      </c>
      <c r="I2" s="11" t="s">
        <v>8</v>
      </c>
      <c r="J2" s="11" t="s">
        <v>9</v>
      </c>
    </row>
    <row r="3" spans="1:10" x14ac:dyDescent="0.25">
      <c r="A3" s="16"/>
      <c r="B3" s="17"/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</row>
    <row r="4" spans="1:10" x14ac:dyDescent="0.25">
      <c r="A4" s="2"/>
      <c r="B4" s="3"/>
      <c r="C4" s="2"/>
      <c r="D4" s="2"/>
      <c r="E4" s="2"/>
      <c r="F4" s="2"/>
      <c r="G4" s="2"/>
      <c r="H4" s="2"/>
      <c r="I4" s="2"/>
      <c r="J4" s="2"/>
    </row>
    <row r="5" spans="1:10" x14ac:dyDescent="0.25">
      <c r="A5" s="5">
        <v>41275</v>
      </c>
      <c r="B5" s="6">
        <v>1.4999999999999999E-2</v>
      </c>
      <c r="C5" s="7">
        <v>5000</v>
      </c>
      <c r="D5" s="7">
        <v>10000</v>
      </c>
      <c r="E5" s="7" t="s">
        <v>10</v>
      </c>
      <c r="F5" s="7" t="s">
        <v>10</v>
      </c>
      <c r="G5" s="14" t="str">
        <f>IF(E5="P",SUM($C5:$D5)*$B5/COUNTIF($E5:$F5,"P"),"")</f>
        <v/>
      </c>
      <c r="H5" s="14" t="str">
        <f>IF(F5="P",SUM($C5:$D5)*$B5/COUNTIF($E5:$F5,"P"),"")</f>
        <v/>
      </c>
    </row>
    <row r="6" spans="1:10" x14ac:dyDescent="0.25">
      <c r="A6" s="5">
        <v>41276</v>
      </c>
      <c r="B6" s="6">
        <v>1.4999999999999999E-2</v>
      </c>
      <c r="C6" s="7">
        <v>6000</v>
      </c>
      <c r="D6" s="7">
        <v>12000</v>
      </c>
      <c r="E6" s="7" t="s">
        <v>11</v>
      </c>
      <c r="F6" s="7" t="s">
        <v>10</v>
      </c>
      <c r="G6" s="14">
        <f t="shared" ref="G6:G9" si="0">IF(E6="P",SUM($C6:$D6)*$B6/COUNTIF($E6:$F6,"P"),"")</f>
        <v>270</v>
      </c>
      <c r="H6" s="14" t="str">
        <f t="shared" ref="H6:H9" si="1">IF(F6="P",SUM($C6:$D6)*$B6/COUNTIF($E6:$F6,"P"),"")</f>
        <v/>
      </c>
    </row>
    <row r="7" spans="1:10" x14ac:dyDescent="0.25">
      <c r="A7" s="5">
        <v>41277</v>
      </c>
      <c r="B7" s="6">
        <v>1.4999999999999999E-2</v>
      </c>
      <c r="C7" s="7">
        <v>15000</v>
      </c>
      <c r="D7" s="7">
        <v>30000</v>
      </c>
      <c r="E7" s="7" t="s">
        <v>11</v>
      </c>
      <c r="F7" s="7" t="s">
        <v>11</v>
      </c>
      <c r="G7" s="14">
        <f t="shared" si="0"/>
        <v>337.5</v>
      </c>
      <c r="H7" s="14">
        <f t="shared" si="1"/>
        <v>337.5</v>
      </c>
    </row>
    <row r="8" spans="1:10" x14ac:dyDescent="0.25">
      <c r="A8" s="5">
        <v>41278</v>
      </c>
      <c r="B8" s="6">
        <v>1.4999999999999999E-2</v>
      </c>
      <c r="C8" s="7">
        <v>20000</v>
      </c>
      <c r="D8" s="7">
        <v>40000</v>
      </c>
      <c r="E8" s="7" t="s">
        <v>10</v>
      </c>
      <c r="F8" s="7" t="s">
        <v>11</v>
      </c>
      <c r="G8" s="14" t="str">
        <f t="shared" si="0"/>
        <v/>
      </c>
      <c r="H8" s="14">
        <f t="shared" si="1"/>
        <v>900</v>
      </c>
    </row>
    <row r="9" spans="1:10" x14ac:dyDescent="0.25">
      <c r="A9" s="5">
        <v>41279</v>
      </c>
      <c r="B9" s="6">
        <v>1.4999999999999999E-2</v>
      </c>
      <c r="C9" s="7">
        <v>25000</v>
      </c>
      <c r="D9" s="7">
        <v>50000</v>
      </c>
      <c r="E9" s="7" t="s">
        <v>11</v>
      </c>
      <c r="F9" s="7" t="s">
        <v>11</v>
      </c>
      <c r="G9" s="14">
        <f t="shared" si="0"/>
        <v>562.5</v>
      </c>
      <c r="H9" s="14">
        <f t="shared" si="1"/>
        <v>562.5</v>
      </c>
    </row>
    <row r="10" spans="1:10" x14ac:dyDescent="0.25">
      <c r="G10">
        <f t="shared" ref="G10:H10" si="2">SUM(G5:G9)</f>
        <v>1170</v>
      </c>
      <c r="H10">
        <f t="shared" si="2"/>
        <v>1800</v>
      </c>
    </row>
    <row r="11" spans="1:10" x14ac:dyDescent="0.25">
      <c r="G11" s="10"/>
      <c r="H11" s="10"/>
    </row>
    <row r="12" spans="1:10" ht="15.75" x14ac:dyDescent="0.25">
      <c r="A12" s="9"/>
    </row>
    <row r="18" spans="5:8" x14ac:dyDescent="0.25">
      <c r="E18" s="7">
        <f>C5*B5</f>
        <v>75</v>
      </c>
      <c r="F18" s="7">
        <f>D5*B5</f>
        <v>150</v>
      </c>
      <c r="G18" s="14">
        <f>CHOOSE(VLOOKUP($E5&amp;$F5,{"AA",1;"AP",2;"PA",3;"PP",4},2,0),0,CHOOSE(COLUMNS($G18:G18),0,SUM($E18:$F18)),CHOOSE(COLUMNS($G18:G18),SUM($E18:$F18),0),SUM($E18:$F18)/2)</f>
        <v>0</v>
      </c>
      <c r="H18" s="14">
        <f>CHOOSE(VLOOKUP($E5&amp;$F5,{"AA",1;"AP",2;"PA",3;"PP",4},2,0),0,CHOOSE(COLUMNS($G18:H18),0,SUM($E18:$F18)),CHOOSE(COLUMNS($G18:H18),SUM($E18:$F18),0),SUM($E18:$F18)/2)</f>
        <v>0</v>
      </c>
    </row>
    <row r="19" spans="5:8" x14ac:dyDescent="0.25">
      <c r="E19" s="7">
        <f>C6*B6</f>
        <v>90</v>
      </c>
      <c r="F19" s="7">
        <f>D6*B6</f>
        <v>180</v>
      </c>
      <c r="G19" s="14">
        <f>CHOOSE(VLOOKUP($E6&amp;$F6,{"AA",1;"AP",2;"PA",3;"PP",4},2,0),0,CHOOSE(COLUMNS($G19:G19),0,SUM($E19:$F19)),CHOOSE(COLUMNS($G19:G19),SUM($E19:$F19),0),SUM($E19:$F19)/2)</f>
        <v>270</v>
      </c>
      <c r="H19" s="14">
        <f>CHOOSE(VLOOKUP($E6&amp;$F6,{"AA",1;"AP",2;"PA",3;"PP",4},2,0),0,CHOOSE(COLUMNS($G19:H19),0,SUM($E19:$F19)),CHOOSE(COLUMNS($G19:H19),SUM($E19:$F19),0),SUM($E19:$F19)/2)</f>
        <v>0</v>
      </c>
    </row>
    <row r="20" spans="5:8" x14ac:dyDescent="0.25">
      <c r="E20" s="7">
        <f>C7*B7</f>
        <v>225</v>
      </c>
      <c r="F20" s="7">
        <f>D7*B7</f>
        <v>450</v>
      </c>
      <c r="G20" s="14">
        <f>CHOOSE(VLOOKUP($E7&amp;$F7,{"AA",1;"AP",2;"PA",3;"PP",4},2,0),0,CHOOSE(COLUMNS($G20:G20),0,SUM($E20:$F20)),CHOOSE(COLUMNS($G20:G20),SUM($E20:$F20),0),SUM($E20:$F20)/2)</f>
        <v>337.5</v>
      </c>
      <c r="H20" s="14">
        <f>CHOOSE(VLOOKUP($E7&amp;$F7,{"AA",1;"AP",2;"PA",3;"PP",4},2,0),0,CHOOSE(COLUMNS($G20:H20),0,SUM($E20:$F20)),CHOOSE(COLUMNS($G20:H20),SUM($E20:$F20),0),SUM($E20:$F20)/2)</f>
        <v>337.5</v>
      </c>
    </row>
    <row r="21" spans="5:8" x14ac:dyDescent="0.25">
      <c r="E21" s="7">
        <f>C8*B8</f>
        <v>300</v>
      </c>
      <c r="F21" s="7">
        <f>D8*B8</f>
        <v>600</v>
      </c>
      <c r="G21" s="14">
        <f>CHOOSE(VLOOKUP($E8&amp;$F8,{"AA",1;"AP",2;"PA",3;"PP",4},2,0),0,CHOOSE(COLUMNS($G21:G21),0,SUM($E21:$F21)),CHOOSE(COLUMNS($G21:G21),SUM($E21:$F21),0),SUM($E21:$F21)/2)</f>
        <v>0</v>
      </c>
      <c r="H21" s="14">
        <f>CHOOSE(VLOOKUP($E8&amp;$F8,{"AA",1;"AP",2;"PA",3;"PP",4},2,0),0,CHOOSE(COLUMNS($G21:H21),0,SUM($E21:$F21)),CHOOSE(COLUMNS($G21:H21),SUM($E21:$F21),0),SUM($E21:$F21)/2)</f>
        <v>900</v>
      </c>
    </row>
    <row r="22" spans="5:8" x14ac:dyDescent="0.25">
      <c r="E22" s="7">
        <f>C9*B9</f>
        <v>375</v>
      </c>
      <c r="F22" s="7">
        <f>D9*B9</f>
        <v>750</v>
      </c>
      <c r="G22" s="14">
        <f>CHOOSE(VLOOKUP($E9&amp;$F9,{"AA",1;"AP",2;"PA",3;"PP",4},2,0),0,CHOOSE(COLUMNS($G22:G22),0,SUM($E22:$F22)),CHOOSE(COLUMNS($G22:G22),SUM($E22:$F22),0),SUM($E22:$F22)/2)</f>
        <v>562.5</v>
      </c>
      <c r="H22" s="14">
        <f>CHOOSE(VLOOKUP($E9&amp;$F9,{"AA",1;"AP",2;"PA",3;"PP",4},2,0),0,CHOOSE(COLUMNS($G22:H22),0,SUM($E22:$F22)),CHOOSE(COLUMNS($G22:H22),SUM($E22:$F22),0),SUM($E22:$F22)/2)</f>
        <v>562.5</v>
      </c>
    </row>
    <row r="23" spans="5:8" x14ac:dyDescent="0.25">
      <c r="E23">
        <f>SUM(E18:E22)</f>
        <v>1065</v>
      </c>
      <c r="F23">
        <f>SUM(F18:F22)</f>
        <v>2130</v>
      </c>
    </row>
  </sheetData>
  <mergeCells count="6">
    <mergeCell ref="C1:D1"/>
    <mergeCell ref="E1:F1"/>
    <mergeCell ref="G1:H1"/>
    <mergeCell ref="I1:J1"/>
    <mergeCell ref="A2:A3"/>
    <mergeCell ref="B2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Question</vt:lpstr>
      <vt:lpstr>Try</vt:lpstr>
      <vt:lpstr>Bill</vt:lpstr>
      <vt:lpstr>Mike</vt:lpstr>
    </vt:vector>
  </TitlesOfParts>
  <Company>GENIUS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GENIUS</dc:creator>
  <cp:lastModifiedBy>Girvin, Michael</cp:lastModifiedBy>
  <cp:lastPrinted>2013-02-24T16:08:08Z</cp:lastPrinted>
  <dcterms:created xsi:type="dcterms:W3CDTF">2013-02-19T04:07:40Z</dcterms:created>
  <dcterms:modified xsi:type="dcterms:W3CDTF">2013-03-19T15:16:34Z</dcterms:modified>
</cp:coreProperties>
</file>