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375" windowHeight="5580" activeTab="0"/>
  </bookViews>
  <sheets>
    <sheet name="ME&amp;EIF(1)" sheetId="1" r:id="rId1"/>
    <sheet name="ME&amp;EIF(2)" sheetId="2" r:id="rId2"/>
    <sheet name="Sheet2" sheetId="3" r:id="rId3"/>
    <sheet name="Sheet3" sheetId="4" r:id="rId4"/>
  </sheets>
  <definedNames>
    <definedName name="Apr">'ME&amp;EIF(1)'!$F$22:$F$30</definedName>
    <definedName name="Chevy">'ME&amp;EIF(1)'!$C$23:$H$23</definedName>
    <definedName name="Feb">'ME&amp;EIF(1)'!$D$22:$D$30</definedName>
    <definedName name="Ford">'ME&amp;EIF(1)'!$C$25:$H$25</definedName>
    <definedName name="GM">'ME&amp;EIF(1)'!$C$28:$H$28</definedName>
    <definedName name="Honda">'ME&amp;EIF(1)'!$C$24:$H$24</definedName>
    <definedName name="Jan">'ME&amp;EIF(1)'!$C$22:$C$30</definedName>
    <definedName name="Jun">'ME&amp;EIF(1)'!$H$22:$H$30</definedName>
    <definedName name="Kia">'ME&amp;EIF(1)'!$C$29:$H$29</definedName>
    <definedName name="Mar">'ME&amp;EIF(1)'!$E$22:$E$30</definedName>
    <definedName name="May">'ME&amp;EIF(1)'!$G$22:$G$30</definedName>
    <definedName name="Saab">'ME&amp;EIF(1)'!$C$27:$H$27</definedName>
    <definedName name="Subaru">'ME&amp;EIF(1)'!$C$26:$H$26</definedName>
    <definedName name="Toyota">'ME&amp;EIF(1)'!$C$22:$H$22</definedName>
    <definedName name="Volkswagen">'ME&amp;EIF(1)'!$C$30:$H$30</definedName>
  </definedNames>
  <calcPr fullCalcOnLoad="1"/>
</workbook>
</file>

<file path=xl/sharedStrings.xml><?xml version="1.0" encoding="utf-8"?>
<sst xmlns="http://schemas.openxmlformats.org/spreadsheetml/2006/main" count="708" uniqueCount="703">
  <si>
    <t>1)</t>
  </si>
  <si>
    <t>Reduce Column Of Numbers By 35%</t>
  </si>
  <si>
    <t>2)</t>
  </si>
  <si>
    <t>See how to reduce a column of numbers by 35% quickly! See twp methods:</t>
  </si>
  <si>
    <t>3)</t>
  </si>
  <si>
    <t>1) Copy Value, Paste Special Operation, Multiply</t>
  </si>
  <si>
    <t>4)</t>
  </si>
  <si>
    <t>2) Add new column with formula, Copy Paste Special, Values</t>
  </si>
  <si>
    <t>5)</t>
  </si>
  <si>
    <t>Paste Special can be accessed by right-clicking, the highlighted area</t>
  </si>
  <si>
    <t>6)</t>
  </si>
  <si>
    <t>In Excel 2003, Paste Special is in the Edit menu</t>
  </si>
  <si>
    <t>7)</t>
  </si>
  <si>
    <t>In Excel 2007, Paste Special is in the Paste button, in the Clipboard group, on the Home Ribbon</t>
  </si>
  <si>
    <t>8)</t>
  </si>
  <si>
    <t>If you right-click and hold and drag the edge of a group of highlighted cells, when you let go a special drop-down menu will appear for Paste Special</t>
  </si>
  <si>
    <t>9)</t>
  </si>
  <si>
    <t>10)</t>
  </si>
  <si>
    <t>ID</t>
  </si>
  <si>
    <t>Product</t>
  </si>
  <si>
    <t>Price</t>
  </si>
  <si>
    <t>Price Change</t>
  </si>
  <si>
    <t>AMQ3926</t>
  </si>
  <si>
    <t>Quad7070</t>
  </si>
  <si>
    <t>QOG8313</t>
  </si>
  <si>
    <t>Rad German2676</t>
  </si>
  <si>
    <t>AMX7553</t>
  </si>
  <si>
    <t>Rad German8139</t>
  </si>
  <si>
    <t>FCQ3042</t>
  </si>
  <si>
    <t>Gelfast3938</t>
  </si>
  <si>
    <t>VCT5502</t>
  </si>
  <si>
    <t>Gelfast3933</t>
  </si>
  <si>
    <t>DWA1865</t>
  </si>
  <si>
    <t>Sunset3901</t>
  </si>
  <si>
    <t>LSG6952</t>
  </si>
  <si>
    <t>Sunshine4165</t>
  </si>
  <si>
    <t>QTP9758</t>
  </si>
  <si>
    <t>Gelfast4365</t>
  </si>
  <si>
    <t>VHV2763</t>
  </si>
  <si>
    <t>Sunspot4142</t>
  </si>
  <si>
    <t>EPJ6583</t>
  </si>
  <si>
    <t>Bellen8238</t>
  </si>
  <si>
    <t>XMD6245</t>
  </si>
  <si>
    <t>Bellen4268</t>
  </si>
  <si>
    <t>GUA7233</t>
  </si>
  <si>
    <t>Deuce5593</t>
  </si>
  <si>
    <t>PWF1838</t>
  </si>
  <si>
    <t>Gelfast411</t>
  </si>
  <si>
    <t>LTQ6889</t>
  </si>
  <si>
    <t>Sunshine5475</t>
  </si>
  <si>
    <t>YAW3435</t>
  </si>
  <si>
    <t>Flattop1440</t>
  </si>
  <si>
    <t>OIY4693</t>
  </si>
  <si>
    <t>Quad9583</t>
  </si>
  <si>
    <t>CNC7588</t>
  </si>
  <si>
    <t>Carlota614</t>
  </si>
  <si>
    <t>WEY4068</t>
  </si>
  <si>
    <t>Quad3435</t>
  </si>
  <si>
    <t>DJD9436</t>
  </si>
  <si>
    <t>Gelfast8540</t>
  </si>
  <si>
    <t>TJO1212</t>
  </si>
  <si>
    <t>Fluxsun8423</t>
  </si>
  <si>
    <t>CSN3597</t>
  </si>
  <si>
    <t>Sunbell7604</t>
  </si>
  <si>
    <t>EER5168</t>
  </si>
  <si>
    <t>Fluxsun9771</t>
  </si>
  <si>
    <t>IBE9719</t>
  </si>
  <si>
    <t>Carlota2790</t>
  </si>
  <si>
    <t>RES5722</t>
  </si>
  <si>
    <t>Sunspot8477</t>
  </si>
  <si>
    <t>TYF6488</t>
  </si>
  <si>
    <t>Fluxsun1923</t>
  </si>
  <si>
    <t>HVW4480</t>
  </si>
  <si>
    <t>Sunspot1576</t>
  </si>
  <si>
    <t>VEP8937</t>
  </si>
  <si>
    <t>Sunbell6186</t>
  </si>
  <si>
    <t>AEN4610</t>
  </si>
  <si>
    <t>Sunshine6277</t>
  </si>
  <si>
    <t>PYJ5971</t>
  </si>
  <si>
    <t>Bellen Dancer8622</t>
  </si>
  <si>
    <t>EOC9273</t>
  </si>
  <si>
    <t>Bellen4573</t>
  </si>
  <si>
    <t>MPN1864</t>
  </si>
  <si>
    <t>Sunbell3550</t>
  </si>
  <si>
    <t>LBL3440</t>
  </si>
  <si>
    <t>Sunshine5967</t>
  </si>
  <si>
    <t>CTM4506</t>
  </si>
  <si>
    <t>Quad4380</t>
  </si>
  <si>
    <t>OHJ5091</t>
  </si>
  <si>
    <t>Sunspot3544</t>
  </si>
  <si>
    <t>DME2241</t>
  </si>
  <si>
    <t>Deuce6756</t>
  </si>
  <si>
    <t>FFJ8611</t>
  </si>
  <si>
    <t>Bellen1258</t>
  </si>
  <si>
    <t>DGY1873</t>
  </si>
  <si>
    <t>Sunset7196</t>
  </si>
  <si>
    <t>RBB3751</t>
  </si>
  <si>
    <t>Quad1164</t>
  </si>
  <si>
    <t>NXJ7788</t>
  </si>
  <si>
    <t>Flattop8668</t>
  </si>
  <si>
    <t>PMY9776</t>
  </si>
  <si>
    <t>Bellen Dancer4606</t>
  </si>
  <si>
    <t>XRJ1257</t>
  </si>
  <si>
    <t>Sunspot1173</t>
  </si>
  <si>
    <t>DDJ3753</t>
  </si>
  <si>
    <t>Sunbell4323</t>
  </si>
  <si>
    <t>DEJ3334</t>
  </si>
  <si>
    <t>Fluxsun6339</t>
  </si>
  <si>
    <t>RHF7092</t>
  </si>
  <si>
    <t>Sunshine7891</t>
  </si>
  <si>
    <t>FOT3141</t>
  </si>
  <si>
    <t>Sunset2330</t>
  </si>
  <si>
    <t>YQY2747</t>
  </si>
  <si>
    <t>Sunshine2630</t>
  </si>
  <si>
    <t>MLY8140</t>
  </si>
  <si>
    <t>Sunshine3650</t>
  </si>
  <si>
    <t>FTT6425</t>
  </si>
  <si>
    <t>Sunshine8504</t>
  </si>
  <si>
    <t>BFW1523</t>
  </si>
  <si>
    <t>Bellen Dancer9569</t>
  </si>
  <si>
    <t>LHB6736</t>
  </si>
  <si>
    <t>Sunshine4931</t>
  </si>
  <si>
    <t>DBV1655</t>
  </si>
  <si>
    <t>Deuce5735</t>
  </si>
  <si>
    <t>QSA2159</t>
  </si>
  <si>
    <t>Rad German3675</t>
  </si>
  <si>
    <t>YOG9905</t>
  </si>
  <si>
    <t>Quad5623</t>
  </si>
  <si>
    <t>SUO6227</t>
  </si>
  <si>
    <t>Fluxsun3672</t>
  </si>
  <si>
    <t>QJY5400</t>
  </si>
  <si>
    <t>Sunset6296</t>
  </si>
  <si>
    <t>NNA3196</t>
  </si>
  <si>
    <t>Carlota2307</t>
  </si>
  <si>
    <t>IWL7098</t>
  </si>
  <si>
    <t>Gelfast4317</t>
  </si>
  <si>
    <t>NGV9221</t>
  </si>
  <si>
    <t>Fluxsun1187</t>
  </si>
  <si>
    <t>KUY7596</t>
  </si>
  <si>
    <t>Flattop6017</t>
  </si>
  <si>
    <t>QJV5341</t>
  </si>
  <si>
    <t>Carlota9612</t>
  </si>
  <si>
    <t>RQL6307</t>
  </si>
  <si>
    <t>Gelfast9627</t>
  </si>
  <si>
    <t>JXF2158</t>
  </si>
  <si>
    <t>Rad German1508</t>
  </si>
  <si>
    <t>VHH3132</t>
  </si>
  <si>
    <t>Carlota2033</t>
  </si>
  <si>
    <t>RPX4839</t>
  </si>
  <si>
    <t>Deuce5122</t>
  </si>
  <si>
    <t>HHW6038</t>
  </si>
  <si>
    <t>Carlota9886</t>
  </si>
  <si>
    <t>FLM3152</t>
  </si>
  <si>
    <t>Fluxsun1626</t>
  </si>
  <si>
    <t>DVN4734</t>
  </si>
  <si>
    <t>Sunset7471</t>
  </si>
  <si>
    <t>SMO7319</t>
  </si>
  <si>
    <t>Sunspot5071</t>
  </si>
  <si>
    <t>TTC5906</t>
  </si>
  <si>
    <t>Carlota5355</t>
  </si>
  <si>
    <t>GHS6164</t>
  </si>
  <si>
    <t>Quad2042</t>
  </si>
  <si>
    <t>NDM8269</t>
  </si>
  <si>
    <t>Rad German5330</t>
  </si>
  <si>
    <t>IVB9107</t>
  </si>
  <si>
    <t>Deuce8099</t>
  </si>
  <si>
    <t>MKB2097</t>
  </si>
  <si>
    <t>Carlota379</t>
  </si>
  <si>
    <t>KOL9387</t>
  </si>
  <si>
    <t>Deuce1406</t>
  </si>
  <si>
    <t>AFA1170</t>
  </si>
  <si>
    <t>Gelfast7707</t>
  </si>
  <si>
    <t>VVH2171</t>
  </si>
  <si>
    <t>Deuce1415</t>
  </si>
  <si>
    <t>CQB8572</t>
  </si>
  <si>
    <t>Bellen Dancer3132</t>
  </si>
  <si>
    <t>UJE9619</t>
  </si>
  <si>
    <t>Bellen8000</t>
  </si>
  <si>
    <t>FON1979</t>
  </si>
  <si>
    <t>Sunspot4550</t>
  </si>
  <si>
    <t>JEL6758</t>
  </si>
  <si>
    <t>Sunset7267</t>
  </si>
  <si>
    <t>NHQ7556</t>
  </si>
  <si>
    <t>Rad German7858</t>
  </si>
  <si>
    <t>BSC8746</t>
  </si>
  <si>
    <t>Sunshine3443</t>
  </si>
  <si>
    <t>WGT7686</t>
  </si>
  <si>
    <t>Flattop4898</t>
  </si>
  <si>
    <t>FHE6299</t>
  </si>
  <si>
    <t>Bellen1182</t>
  </si>
  <si>
    <t>XJW6778</t>
  </si>
  <si>
    <t>Quad9781</t>
  </si>
  <si>
    <t>UXO5825</t>
  </si>
  <si>
    <t>Fluxsun3396</t>
  </si>
  <si>
    <t>LYJ9356</t>
  </si>
  <si>
    <t>Carlota2753</t>
  </si>
  <si>
    <t>RTE1244</t>
  </si>
  <si>
    <t>Gelfast2678</t>
  </si>
  <si>
    <t>FCT9010</t>
  </si>
  <si>
    <t>Gelfast5042</t>
  </si>
  <si>
    <t>XOT2160</t>
  </si>
  <si>
    <t>Bellen Dancer3571</t>
  </si>
  <si>
    <t>JND2140</t>
  </si>
  <si>
    <t>Deuce5044</t>
  </si>
  <si>
    <t>SUP7808</t>
  </si>
  <si>
    <t>Quad3363</t>
  </si>
  <si>
    <t>VTI7097</t>
  </si>
  <si>
    <t>Fluxsun4694</t>
  </si>
  <si>
    <t>TIH8576</t>
  </si>
  <si>
    <t>Bellen1507</t>
  </si>
  <si>
    <t>OTU6089</t>
  </si>
  <si>
    <t>Sunspot8431</t>
  </si>
  <si>
    <t>REP6976</t>
  </si>
  <si>
    <t>Sunbell7992</t>
  </si>
  <si>
    <t>AGS5926</t>
  </si>
  <si>
    <t>Bellen7732</t>
  </si>
  <si>
    <t>DKE6179</t>
  </si>
  <si>
    <t>Sunbell683</t>
  </si>
  <si>
    <t>HTM4964</t>
  </si>
  <si>
    <t>Gelfast5559</t>
  </si>
  <si>
    <t>EPE7978</t>
  </si>
  <si>
    <t>Rad German7081</t>
  </si>
  <si>
    <t>BUW4730</t>
  </si>
  <si>
    <t>Bellen8759</t>
  </si>
  <si>
    <t>DBK3604</t>
  </si>
  <si>
    <t>Quad7484</t>
  </si>
  <si>
    <t>YIU4971</t>
  </si>
  <si>
    <t>Sunbell1740</t>
  </si>
  <si>
    <t>JCK6248</t>
  </si>
  <si>
    <t>Bellen4666</t>
  </si>
  <si>
    <t>KRN5142</t>
  </si>
  <si>
    <t>Sunshine9741</t>
  </si>
  <si>
    <t>ORC5225</t>
  </si>
  <si>
    <t>Sunset910</t>
  </si>
  <si>
    <t>JSV9550</t>
  </si>
  <si>
    <t>Sunspot4913</t>
  </si>
  <si>
    <t>WAR6788</t>
  </si>
  <si>
    <t>Rad German1966</t>
  </si>
  <si>
    <t>QYI5059</t>
  </si>
  <si>
    <t>Gelfast7432</t>
  </si>
  <si>
    <t>KUR8686</t>
  </si>
  <si>
    <t>Bellen Dancer5542</t>
  </si>
  <si>
    <t>BSM1230</t>
  </si>
  <si>
    <t>Sunspot1965</t>
  </si>
  <si>
    <t>BUF8696</t>
  </si>
  <si>
    <t>Fluxsun5959</t>
  </si>
  <si>
    <t>YBX1768</t>
  </si>
  <si>
    <t>Flattop3014</t>
  </si>
  <si>
    <t>GMP9298</t>
  </si>
  <si>
    <t>Carlota6450</t>
  </si>
  <si>
    <t>WGA3586</t>
  </si>
  <si>
    <t>Rad German2406</t>
  </si>
  <si>
    <t>SKU9744</t>
  </si>
  <si>
    <t>Bellen Dancer8451</t>
  </si>
  <si>
    <t>RXE1416</t>
  </si>
  <si>
    <t>Quad1061</t>
  </si>
  <si>
    <t>VEO5290</t>
  </si>
  <si>
    <t>Bellen9911</t>
  </si>
  <si>
    <t>IPP1628</t>
  </si>
  <si>
    <t>Sunspot163</t>
  </si>
  <si>
    <t>EPW9899</t>
  </si>
  <si>
    <t>Flattop6360</t>
  </si>
  <si>
    <t>ERX5133</t>
  </si>
  <si>
    <t>Quad3650</t>
  </si>
  <si>
    <t>NWI1943</t>
  </si>
  <si>
    <t>Fluxsun2366</t>
  </si>
  <si>
    <t>BUE5687</t>
  </si>
  <si>
    <t>Sunbell578</t>
  </si>
  <si>
    <t>XXK2339</t>
  </si>
  <si>
    <t>Bellen Dancer4950</t>
  </si>
  <si>
    <t>GCK8963</t>
  </si>
  <si>
    <t>Flattop1414</t>
  </si>
  <si>
    <t>HWB2779</t>
  </si>
  <si>
    <t>Carlota3074</t>
  </si>
  <si>
    <t>YRJ1792</t>
  </si>
  <si>
    <t>Flattop9950</t>
  </si>
  <si>
    <t>OYI5994</t>
  </si>
  <si>
    <t>Sunbell6970</t>
  </si>
  <si>
    <t>FVU5264</t>
  </si>
  <si>
    <t>Bellen593</t>
  </si>
  <si>
    <t>LYD4938</t>
  </si>
  <si>
    <t>Rad German6755</t>
  </si>
  <si>
    <t>BTY2471</t>
  </si>
  <si>
    <t>Rad German74</t>
  </si>
  <si>
    <t>UYE2174</t>
  </si>
  <si>
    <t>Sunset4127</t>
  </si>
  <si>
    <t>LEB6086</t>
  </si>
  <si>
    <t>Flattop8152</t>
  </si>
  <si>
    <t>IIL7446</t>
  </si>
  <si>
    <t>Fluxsun9506</t>
  </si>
  <si>
    <t>BBA3166</t>
  </si>
  <si>
    <t>Carlota4791</t>
  </si>
  <si>
    <t>URR1093</t>
  </si>
  <si>
    <t>Bellen Dancer2190</t>
  </si>
  <si>
    <t>OKU2172</t>
  </si>
  <si>
    <t>Flattop2718</t>
  </si>
  <si>
    <t>FUT3813</t>
  </si>
  <si>
    <t>Bellen Dancer6376</t>
  </si>
  <si>
    <t>BKG7430</t>
  </si>
  <si>
    <t>Bellen Dancer9370</t>
  </si>
  <si>
    <t>FUW3008</t>
  </si>
  <si>
    <t>Sunspot1768</t>
  </si>
  <si>
    <t>TMH4934</t>
  </si>
  <si>
    <t>Rad German3477</t>
  </si>
  <si>
    <t>ILN2855</t>
  </si>
  <si>
    <t>Carlota4308</t>
  </si>
  <si>
    <t>TLB2814</t>
  </si>
  <si>
    <t>Deuce8222</t>
  </si>
  <si>
    <t>CGS1907</t>
  </si>
  <si>
    <t>Flattop2817</t>
  </si>
  <si>
    <t>JGF1773</t>
  </si>
  <si>
    <t>Quad5029</t>
  </si>
  <si>
    <t>IVL3287</t>
  </si>
  <si>
    <t>Sunbell8677</t>
  </si>
  <si>
    <t>FHG5642</t>
  </si>
  <si>
    <t>Sunset4630</t>
  </si>
  <si>
    <t>EUQ5382</t>
  </si>
  <si>
    <t>Rad German6071</t>
  </si>
  <si>
    <t>GUL3498</t>
  </si>
  <si>
    <t>Sunset2907</t>
  </si>
  <si>
    <t>NMX9151</t>
  </si>
  <si>
    <t>Sunset1898</t>
  </si>
  <si>
    <t>VOC7791</t>
  </si>
  <si>
    <t>Sunbell8930</t>
  </si>
  <si>
    <t>PUN6918</t>
  </si>
  <si>
    <t>Carlota4490</t>
  </si>
  <si>
    <t>YPU5882</t>
  </si>
  <si>
    <t>Rad German5787</t>
  </si>
  <si>
    <t>VTC5079</t>
  </si>
  <si>
    <t>Quad9490</t>
  </si>
  <si>
    <t>CFW8617</t>
  </si>
  <si>
    <t>Sunspot2859</t>
  </si>
  <si>
    <t>HVO1383</t>
  </si>
  <si>
    <t>Quad7980</t>
  </si>
  <si>
    <t>UYE6115</t>
  </si>
  <si>
    <t>Deuce390</t>
  </si>
  <si>
    <t>IXK9689</t>
  </si>
  <si>
    <t>Flattop681</t>
  </si>
  <si>
    <t>YST9407</t>
  </si>
  <si>
    <t>Flattop4523</t>
  </si>
  <si>
    <t>JJS1164</t>
  </si>
  <si>
    <t>Fluxsun6455</t>
  </si>
  <si>
    <t>AIE2321</t>
  </si>
  <si>
    <t>Sunshine6576</t>
  </si>
  <si>
    <t>OLU5367</t>
  </si>
  <si>
    <t>Quad9062</t>
  </si>
  <si>
    <t>MBS6263</t>
  </si>
  <si>
    <t>Bellen2566</t>
  </si>
  <si>
    <t>ARP3888</t>
  </si>
  <si>
    <t>Fluxsun2045</t>
  </si>
  <si>
    <t>XLN6733</t>
  </si>
  <si>
    <t>Rad German3710</t>
  </si>
  <si>
    <t>SHM2028</t>
  </si>
  <si>
    <t>Bellen Dancer2072</t>
  </si>
  <si>
    <t>WTU9665</t>
  </si>
  <si>
    <t>Sunbell5001</t>
  </si>
  <si>
    <t>UTT5931</t>
  </si>
  <si>
    <t>Sunspot4304</t>
  </si>
  <si>
    <t>KDF9764</t>
  </si>
  <si>
    <t>Carlota6813</t>
  </si>
  <si>
    <t>XBX1597</t>
  </si>
  <si>
    <t>Gelfast9268</t>
  </si>
  <si>
    <t>CSM9564</t>
  </si>
  <si>
    <t>Bellen Dancer7113</t>
  </si>
  <si>
    <t>YTQ7303</t>
  </si>
  <si>
    <t>Sunspot3862</t>
  </si>
  <si>
    <t>QFG1851</t>
  </si>
  <si>
    <t>Fluxsun8071</t>
  </si>
  <si>
    <t>UYN8430</t>
  </si>
  <si>
    <t>Bellen Dancer4771</t>
  </si>
  <si>
    <t>IIT9206</t>
  </si>
  <si>
    <t>Quad6597</t>
  </si>
  <si>
    <t>AJV5063</t>
  </si>
  <si>
    <t>Flattop2233</t>
  </si>
  <si>
    <t>HTU2285</t>
  </si>
  <si>
    <t>Gelfast6509</t>
  </si>
  <si>
    <t>WUF5126</t>
  </si>
  <si>
    <t>Fluxsun6183</t>
  </si>
  <si>
    <t>IDI9138</t>
  </si>
  <si>
    <t>Rad German9367</t>
  </si>
  <si>
    <t>ISC6163</t>
  </si>
  <si>
    <t>Bellen9541</t>
  </si>
  <si>
    <t>TYQ1973</t>
  </si>
  <si>
    <t>Quad8058</t>
  </si>
  <si>
    <t>IYB7582</t>
  </si>
  <si>
    <t>Gelfast5607</t>
  </si>
  <si>
    <t>YBB6278</t>
  </si>
  <si>
    <t>Sunbell1216</t>
  </si>
  <si>
    <t>HBH4435</t>
  </si>
  <si>
    <t>Gelfast5545</t>
  </si>
  <si>
    <t>PDE3680</t>
  </si>
  <si>
    <t>Quad9750</t>
  </si>
  <si>
    <t>QSE7071</t>
  </si>
  <si>
    <t>Sunspot1979</t>
  </si>
  <si>
    <t>WYP8338</t>
  </si>
  <si>
    <t>Deuce6479</t>
  </si>
  <si>
    <t>HIQ5365</t>
  </si>
  <si>
    <t>Sunspot3983</t>
  </si>
  <si>
    <t>MCB9858</t>
  </si>
  <si>
    <t>Sunbell5379</t>
  </si>
  <si>
    <t>CXO9907</t>
  </si>
  <si>
    <t>Sunshine4392</t>
  </si>
  <si>
    <t>GJH9254</t>
  </si>
  <si>
    <t>Rad German4883</t>
  </si>
  <si>
    <t>CGF9981</t>
  </si>
  <si>
    <t>Sunspot3640</t>
  </si>
  <si>
    <t>AJI7023</t>
  </si>
  <si>
    <t>Sunset3002</t>
  </si>
  <si>
    <t>GPI9328</t>
  </si>
  <si>
    <t>Quad9705</t>
  </si>
  <si>
    <t>GWM4543</t>
  </si>
  <si>
    <t>Rad German5830</t>
  </si>
  <si>
    <t>JQJ9004</t>
  </si>
  <si>
    <t>Sunset6364</t>
  </si>
  <si>
    <t>AJT4489</t>
  </si>
  <si>
    <t>Gelfast5205</t>
  </si>
  <si>
    <t>KDM9498</t>
  </si>
  <si>
    <t>Carlota1855</t>
  </si>
  <si>
    <t>YTL7725</t>
  </si>
  <si>
    <t>Gelfast8129</t>
  </si>
  <si>
    <t>LRG5219</t>
  </si>
  <si>
    <t>Bellen4203</t>
  </si>
  <si>
    <t>SNF6258</t>
  </si>
  <si>
    <t>Deuce7102</t>
  </si>
  <si>
    <t>FUU5745</t>
  </si>
  <si>
    <t>Deuce2319</t>
  </si>
  <si>
    <t>HTY1509</t>
  </si>
  <si>
    <t>Rad German6383</t>
  </si>
  <si>
    <t>IWT8460</t>
  </si>
  <si>
    <t>Bellen4656</t>
  </si>
  <si>
    <t>DDD9758</t>
  </si>
  <si>
    <t>Deuce5938</t>
  </si>
  <si>
    <t>JJU8110</t>
  </si>
  <si>
    <t>Quad7654</t>
  </si>
  <si>
    <t>ASB5181</t>
  </si>
  <si>
    <t>Bellen312</t>
  </si>
  <si>
    <t>PQE1711</t>
  </si>
  <si>
    <t>Gelfast2489</t>
  </si>
  <si>
    <t>IMI9290</t>
  </si>
  <si>
    <t>Deuce4732</t>
  </si>
  <si>
    <t>TEW6289</t>
  </si>
  <si>
    <t>Sunset2816</t>
  </si>
  <si>
    <t>JDC7278</t>
  </si>
  <si>
    <t>Bellen Dancer19</t>
  </si>
  <si>
    <t>CLR2715</t>
  </si>
  <si>
    <t>Bellen Dancer703</t>
  </si>
  <si>
    <t>QNW5151</t>
  </si>
  <si>
    <t>Sunshine5698</t>
  </si>
  <si>
    <t>CLF6573</t>
  </si>
  <si>
    <t>Fluxsun7285</t>
  </si>
  <si>
    <t>PEA9925</t>
  </si>
  <si>
    <t>Bellen3540</t>
  </si>
  <si>
    <t>CBM8443</t>
  </si>
  <si>
    <t>Quad3408</t>
  </si>
  <si>
    <t>JYT6828</t>
  </si>
  <si>
    <t>Sunshine125</t>
  </si>
  <si>
    <t>TRB2674</t>
  </si>
  <si>
    <t>Carlota3559</t>
  </si>
  <si>
    <t>ASC4154</t>
  </si>
  <si>
    <t>Bellen5567</t>
  </si>
  <si>
    <t>THC5548</t>
  </si>
  <si>
    <t>Flattop8979</t>
  </si>
  <si>
    <t>QTY8571</t>
  </si>
  <si>
    <t>Fluxsun9146</t>
  </si>
  <si>
    <t>JBP1765</t>
  </si>
  <si>
    <t>Sunbell2278</t>
  </si>
  <si>
    <t>DMB6800</t>
  </si>
  <si>
    <t>Sunset5760</t>
  </si>
  <si>
    <t>ULA5366</t>
  </si>
  <si>
    <t>Gelfast2935</t>
  </si>
  <si>
    <t>EED9003</t>
  </si>
  <si>
    <t>Bellen9532</t>
  </si>
  <si>
    <t>CMN7339</t>
  </si>
  <si>
    <t>Gelfast4311</t>
  </si>
  <si>
    <t>NDA2671</t>
  </si>
  <si>
    <t>Bellen8693</t>
  </si>
  <si>
    <t>PNI8392</t>
  </si>
  <si>
    <t>Sunset6880</t>
  </si>
  <si>
    <t>OLQ4498</t>
  </si>
  <si>
    <t>Bellen Dancer2235</t>
  </si>
  <si>
    <t>VJX1373</t>
  </si>
  <si>
    <t>Sunbell5322</t>
  </si>
  <si>
    <t>YAR9887</t>
  </si>
  <si>
    <t>Gelfast8794</t>
  </si>
  <si>
    <t>FED1198</t>
  </si>
  <si>
    <t>Sunbell7457</t>
  </si>
  <si>
    <t>EJU9297</t>
  </si>
  <si>
    <t>Carlota3709</t>
  </si>
  <si>
    <t>ADY7230</t>
  </si>
  <si>
    <t>Bellen4929</t>
  </si>
  <si>
    <t>NMU9994</t>
  </si>
  <si>
    <t>Sunspot6821</t>
  </si>
  <si>
    <t>HNL4147</t>
  </si>
  <si>
    <t>Sunspot8326</t>
  </si>
  <si>
    <t>VTE5002</t>
  </si>
  <si>
    <t>HDJ9537</t>
  </si>
  <si>
    <t>Quad6033</t>
  </si>
  <si>
    <t>BGB1815</t>
  </si>
  <si>
    <t>Sunset2021</t>
  </si>
  <si>
    <t>OOK6412</t>
  </si>
  <si>
    <t>Bellen Dancer609</t>
  </si>
  <si>
    <t>HKO9136</t>
  </si>
  <si>
    <t>Bellen Dancer9231</t>
  </si>
  <si>
    <t>KIA3817</t>
  </si>
  <si>
    <t>Carlota3009</t>
  </si>
  <si>
    <t>FED8130</t>
  </si>
  <si>
    <t>Bellen3952</t>
  </si>
  <si>
    <t>HSD2070</t>
  </si>
  <si>
    <t>Carlota789</t>
  </si>
  <si>
    <t>DNB4856</t>
  </si>
  <si>
    <t>Sunspot7562</t>
  </si>
  <si>
    <t>DMQ5464</t>
  </si>
  <si>
    <t>Bellen Dancer9181</t>
  </si>
  <si>
    <t>PYA4484</t>
  </si>
  <si>
    <t>Carlota6962</t>
  </si>
  <si>
    <t>ASU6238</t>
  </si>
  <si>
    <t>Sunspot3915</t>
  </si>
  <si>
    <t>ECL4616</t>
  </si>
  <si>
    <t>Deuce2211</t>
  </si>
  <si>
    <t>RAQ5166</t>
  </si>
  <si>
    <t>Sunspot4716</t>
  </si>
  <si>
    <t>XRP2631</t>
  </si>
  <si>
    <t>Sunshine36</t>
  </si>
  <si>
    <t>SSO6870</t>
  </si>
  <si>
    <t>Sunshine6542</t>
  </si>
  <si>
    <t>RUV7334</t>
  </si>
  <si>
    <t>Sunshine7468</t>
  </si>
  <si>
    <t>XKE2967</t>
  </si>
  <si>
    <t>Deuce9609</t>
  </si>
  <si>
    <t>PGR2913</t>
  </si>
  <si>
    <t>Bellen5440</t>
  </si>
  <si>
    <t>HOM2951</t>
  </si>
  <si>
    <t>Sunset6436</t>
  </si>
  <si>
    <t>KNF8033</t>
  </si>
  <si>
    <t>Rad German3359</t>
  </si>
  <si>
    <t>YDK7732</t>
  </si>
  <si>
    <t>Deuce9470</t>
  </si>
  <si>
    <t>UYF7649</t>
  </si>
  <si>
    <t>Fluxsun7971</t>
  </si>
  <si>
    <t>FEX3623</t>
  </si>
  <si>
    <t>Sunshine1301</t>
  </si>
  <si>
    <t>QXD8117</t>
  </si>
  <si>
    <t>Sunshine609</t>
  </si>
  <si>
    <t>MVC5694</t>
  </si>
  <si>
    <t>Rad German355</t>
  </si>
  <si>
    <t>QDO9476</t>
  </si>
  <si>
    <t>Carlota3239</t>
  </si>
  <si>
    <t>KFU1026</t>
  </si>
  <si>
    <t>Carlota1697</t>
  </si>
  <si>
    <t>NRO9194</t>
  </si>
  <si>
    <t>Sunbell3009</t>
  </si>
  <si>
    <t>IYW5202</t>
  </si>
  <si>
    <t>Fluxsun8972</t>
  </si>
  <si>
    <t>BEW1157</t>
  </si>
  <si>
    <t>Sunset158</t>
  </si>
  <si>
    <t>KKR1245</t>
  </si>
  <si>
    <t>Sunspot9226</t>
  </si>
  <si>
    <t>MQR5603</t>
  </si>
  <si>
    <t>Carlota1158</t>
  </si>
  <si>
    <t>TQI3835</t>
  </si>
  <si>
    <t>Rad German9358</t>
  </si>
  <si>
    <t>MBQ2716</t>
  </si>
  <si>
    <t>Sunshine744</t>
  </si>
  <si>
    <t>RRS3911</t>
  </si>
  <si>
    <t>Bellen Dancer2197</t>
  </si>
  <si>
    <t>JMW5339</t>
  </si>
  <si>
    <t>Sunspot3738</t>
  </si>
  <si>
    <t>NDE8659</t>
  </si>
  <si>
    <t>Rad German274</t>
  </si>
  <si>
    <t>YQV6473</t>
  </si>
  <si>
    <t>Sunspot1100</t>
  </si>
  <si>
    <t>SYF9728</t>
  </si>
  <si>
    <t>Bellen Dancer263</t>
  </si>
  <si>
    <t>NWE7731</t>
  </si>
  <si>
    <t>Fluxsun8426</t>
  </si>
  <si>
    <t>KHO7037</t>
  </si>
  <si>
    <t>Bellen5435</t>
  </si>
  <si>
    <t>RIV4885</t>
  </si>
  <si>
    <t>Bellen Dancer9891</t>
  </si>
  <si>
    <t>GCU8499</t>
  </si>
  <si>
    <t>Quad6614</t>
  </si>
  <si>
    <t>XPA9226</t>
  </si>
  <si>
    <t>Flattop1427</t>
  </si>
  <si>
    <t>XLQ6126</t>
  </si>
  <si>
    <t>Bellen4525</t>
  </si>
  <si>
    <t>IVC1710</t>
  </si>
  <si>
    <t>Sunset1333</t>
  </si>
  <si>
    <t>UWU1285</t>
  </si>
  <si>
    <t>Sunspot5953</t>
  </si>
  <si>
    <t>TUD4963</t>
  </si>
  <si>
    <t>Sunspot4964</t>
  </si>
  <si>
    <t>UHT8285</t>
  </si>
  <si>
    <t>Flattop1589</t>
  </si>
  <si>
    <t>VHV6318</t>
  </si>
  <si>
    <t>Sunshine3751</t>
  </si>
  <si>
    <t>MGN6216</t>
  </si>
  <si>
    <t>Gelfast6271</t>
  </si>
  <si>
    <t>MTM8881</t>
  </si>
  <si>
    <t>Fluxsun1735</t>
  </si>
  <si>
    <t>RWH2908</t>
  </si>
  <si>
    <t>Carlota6817</t>
  </si>
  <si>
    <t>YMC1927</t>
  </si>
  <si>
    <t>Rad German3926</t>
  </si>
  <si>
    <t>QTG9766</t>
  </si>
  <si>
    <t>Bellen3935</t>
  </si>
  <si>
    <t>UQQ9524</t>
  </si>
  <si>
    <t>Flattop8314</t>
  </si>
  <si>
    <t>WBH4081</t>
  </si>
  <si>
    <t>Fluxsun2149</t>
  </si>
  <si>
    <t>QNB2176</t>
  </si>
  <si>
    <t>Sunspot4692</t>
  </si>
  <si>
    <t>HDO5236</t>
  </si>
  <si>
    <t>Carlota2075</t>
  </si>
  <si>
    <t>OHO9354</t>
  </si>
  <si>
    <t>Quad4064</t>
  </si>
  <si>
    <t>XNT6480</t>
  </si>
  <si>
    <t>Bellen Dancer5168</t>
  </si>
  <si>
    <t>YAQ3394</t>
  </si>
  <si>
    <t>Quad7807</t>
  </si>
  <si>
    <t>LMK8471</t>
  </si>
  <si>
    <t>Rad German7714</t>
  </si>
  <si>
    <t>VJH9975</t>
  </si>
  <si>
    <t>Sunspot7335</t>
  </si>
  <si>
    <t>NUX9145</t>
  </si>
  <si>
    <t>Sunset5897</t>
  </si>
  <si>
    <t>VSF7978</t>
  </si>
  <si>
    <t>Fluxsun6499</t>
  </si>
  <si>
    <t>DYB6784</t>
  </si>
  <si>
    <t>Sunspot1990</t>
  </si>
  <si>
    <t>FKH4013</t>
  </si>
  <si>
    <t>Bellen Dancer2490</t>
  </si>
  <si>
    <t>FWV6144</t>
  </si>
  <si>
    <t>Fluxsun4248</t>
  </si>
  <si>
    <t>YNF1634</t>
  </si>
  <si>
    <t>Gelfast5662</t>
  </si>
  <si>
    <t>KJM8404</t>
  </si>
  <si>
    <t>Flattop9150</t>
  </si>
  <si>
    <t>BON6181</t>
  </si>
  <si>
    <t>Quad4219</t>
  </si>
  <si>
    <t>EVN4448</t>
  </si>
  <si>
    <t>Carlota5569</t>
  </si>
  <si>
    <t>CUW6921</t>
  </si>
  <si>
    <t>Fluxsun8266</t>
  </si>
  <si>
    <t>VVN8755</t>
  </si>
  <si>
    <t>Gelfast5308</t>
  </si>
  <si>
    <t>APO7792</t>
  </si>
  <si>
    <t>Sunspot8346</t>
  </si>
  <si>
    <t>QPQ7821</t>
  </si>
  <si>
    <t>Deuce4050</t>
  </si>
  <si>
    <t>XXF3264</t>
  </si>
  <si>
    <t>Sunspot130</t>
  </si>
  <si>
    <t>QMK5365</t>
  </si>
  <si>
    <t>Flattop5163</t>
  </si>
  <si>
    <t>MGL3704</t>
  </si>
  <si>
    <t>Gelfast9931</t>
  </si>
  <si>
    <t>WJY6704</t>
  </si>
  <si>
    <t>Sunspot773</t>
  </si>
  <si>
    <t>UPH4313</t>
  </si>
  <si>
    <t>Fluxsun8833</t>
  </si>
  <si>
    <t>ODT4483</t>
  </si>
  <si>
    <t>Sunshine300</t>
  </si>
  <si>
    <t>OCD3162</t>
  </si>
  <si>
    <t>Sunspot3083</t>
  </si>
  <si>
    <t>PRD4692</t>
  </si>
  <si>
    <t>Flattop6640</t>
  </si>
  <si>
    <t>QSF3940</t>
  </si>
  <si>
    <t>Gelfast6994</t>
  </si>
  <si>
    <t>ECW7126</t>
  </si>
  <si>
    <t>Gelfast506</t>
  </si>
  <si>
    <t>TUO8229</t>
  </si>
  <si>
    <t>Sunbell4132</t>
  </si>
  <si>
    <t>The Keyboard shortcut for selecting whole table is Ctrl + * (number pad)</t>
  </si>
  <si>
    <t>The Keyboard shortcut for "Create Name From Selection" is Ctrl + Shirt + F3</t>
  </si>
  <si>
    <t>The space is an intersector operator that can be used in formulas. For example, the formula, =Chevy Apr, will return Chevy cars sold in Apr.</t>
  </si>
  <si>
    <t>A Data Validation Dropdown arrow can be added with the keyboard shortcut Alt + D + L</t>
  </si>
  <si>
    <t>The Error #NULL! Means that there is no intersection</t>
  </si>
  <si>
    <t>The INDIRECT function takes cell  reference as "Text" and converts it to a cell reference that can be used in a formula</t>
  </si>
  <si>
    <t>The formula =INDIRECT(F13) INDIRECT(G12)</t>
  </si>
  <si>
    <t>Ctrl + F3 opens the name manager. The scope column shows if you have the same names but on different sheets. Workbook means that the name can be used anywhere in the workbook. A sheet tab name means that that name can be used on the sheet with that name.</t>
  </si>
  <si>
    <t>Apr</t>
  </si>
  <si>
    <t>Jan</t>
  </si>
  <si>
    <t>Chevy</t>
  </si>
  <si>
    <t>Honda</t>
  </si>
  <si>
    <t>Feb</t>
  </si>
  <si>
    <t>Mar</t>
  </si>
  <si>
    <t>May</t>
  </si>
  <si>
    <t>Jun</t>
  </si>
  <si>
    <t>Toyota</t>
  </si>
  <si>
    <t>Ford</t>
  </si>
  <si>
    <t>Subaru</t>
  </si>
  <si>
    <t>Saab</t>
  </si>
  <si>
    <t>GM</t>
  </si>
  <si>
    <t>Kia</t>
  </si>
  <si>
    <t>Volkswagen</t>
  </si>
  <si>
    <t>New Price</t>
  </si>
  <si>
    <t>The MATCH function looks up a value and tells you what relative position it is in the list.</t>
  </si>
  <si>
    <t>If match_type is 1, MATCH finds the largest value that is less than or equal to lookup_value. Lookup_array must be placed in ascending order: ...-2, -1, 0, 1, 2, ..., A-Z, FALSE, TRUE.</t>
  </si>
  <si>
    <t>If match_type is 0, MATCH finds the first value that is exactly equal to lookup_value. Lookup_array can be in any order.</t>
  </si>
  <si>
    <t>If match_type is -1, MATCH finds the smallest value that is greater than or equal to lookup_value. Lookup_array must be placed in descending order: TRUE, FALSE, Z-A, ...2, 1, 0, -1, -2, ..., and so on.</t>
  </si>
  <si>
    <t>If match_type is omitted, it is assumed to be 1.</t>
  </si>
  <si>
    <t>INDEX has 2 different uses: 1) look up a value that is at the intersection of a row and column, or 2) look up a specific table and then within that specific table look up a value that is at the intersection of a row and column.</t>
  </si>
  <si>
    <t>Good when you have more than one table to look values up in. (non-contiguous ranges must be in parenthesis and stored all on the same worksheet). You can also have a table with intersection lookup values where INDEX and MATCH can be used together to look up labels and return intersection of two labels. Also can be used as a replacement for VLOOKUP when the data you want to retrieve is to the left of the lookup column.</t>
  </si>
  <si>
    <t>In our example, we look up a value that is at the intersection of a row and column.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</si>
</sst>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0.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rgb="FFCC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0" borderId="0" xfId="0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 horizontal="centerContinuous" wrapText="1"/>
    </xf>
    <xf numFmtId="0" fontId="0" fillId="34" borderId="12" xfId="0" applyFill="1" applyBorder="1" applyAlignment="1">
      <alignment horizontal="centerContinuous" wrapText="1"/>
    </xf>
    <xf numFmtId="0" fontId="0" fillId="34" borderId="13" xfId="0" applyFill="1" applyBorder="1" applyAlignment="1">
      <alignment horizontal="centerContinuous" wrapText="1"/>
    </xf>
    <xf numFmtId="0" fontId="0" fillId="0" borderId="10" xfId="0" applyBorder="1" applyAlignment="1">
      <alignment/>
    </xf>
    <xf numFmtId="0" fontId="20" fillId="35" borderId="10" xfId="0" applyFont="1" applyFill="1" applyBorder="1" applyAlignment="1">
      <alignment/>
    </xf>
    <xf numFmtId="0" fontId="20" fillId="36" borderId="10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0" fillId="37" borderId="10" xfId="0" applyFont="1" applyFill="1" applyBorder="1" applyAlignment="1">
      <alignment/>
    </xf>
    <xf numFmtId="0" fontId="20" fillId="36" borderId="13" xfId="0" applyFont="1" applyFill="1" applyBorder="1" applyAlignment="1">
      <alignment/>
    </xf>
    <xf numFmtId="8" fontId="19" fillId="0" borderId="14" xfId="0" applyNumberFormat="1" applyFont="1" applyBorder="1" applyAlignment="1">
      <alignment/>
    </xf>
    <xf numFmtId="0" fontId="19" fillId="38" borderId="15" xfId="0" applyFont="1" applyFill="1" applyBorder="1" applyAlignment="1">
      <alignment/>
    </xf>
    <xf numFmtId="0" fontId="19" fillId="38" borderId="14" xfId="0" applyFont="1" applyFill="1" applyBorder="1" applyAlignment="1">
      <alignment/>
    </xf>
    <xf numFmtId="8" fontId="19" fillId="38" borderId="14" xfId="0" applyNumberFormat="1" applyFont="1" applyFill="1" applyBorder="1" applyAlignment="1">
      <alignment/>
    </xf>
    <xf numFmtId="10" fontId="0" fillId="0" borderId="10" xfId="0" applyNumberFormat="1" applyBorder="1" applyAlignment="1">
      <alignment/>
    </xf>
    <xf numFmtId="10" fontId="0" fillId="39" borderId="10" xfId="0" applyNumberFormat="1" applyFill="1" applyBorder="1" applyAlignment="1">
      <alignment/>
    </xf>
    <xf numFmtId="8" fontId="0" fillId="0" borderId="0" xfId="0" applyNumberForma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">
    <dxf>
      <font>
        <color auto="1"/>
      </font>
      <fill>
        <patternFill>
          <bgColor theme="4" tint="0.5999600291252136"/>
        </patternFill>
      </fill>
    </dxf>
    <dxf>
      <font>
        <color theme="0"/>
      </font>
      <fill>
        <patternFill>
          <bgColor rgb="FF002060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</dxfs>
  <tableStyles count="1" defaultTableStyle="TableStyleMedium9" defaultPivotStyle="PivotStyleLight16">
    <tableStyle name="Table Style 1" pivot="0" count="3">
      <tableStyleElement type="wholeTable" dxfId="2"/>
      <tableStyleElement type="headerRow" dxfId="1"/>
      <tableStyleElement type="second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0"/>
  <sheetViews>
    <sheetView tabSelected="1" zoomScalePageLayoutView="0" workbookViewId="0" topLeftCell="A15">
      <selection activeCell="B17" sqref="B17"/>
    </sheetView>
  </sheetViews>
  <sheetFormatPr defaultColWidth="9.140625" defaultRowHeight="15"/>
  <cols>
    <col min="1" max="16384" width="9.140625" style="2" customWidth="1"/>
  </cols>
  <sheetData>
    <row r="1" spans="1:7" ht="30">
      <c r="A1" s="3" t="str">
        <f>ROW()&amp;")"</f>
        <v>1)</v>
      </c>
      <c r="B1" s="4" t="s">
        <v>671</v>
      </c>
      <c r="C1" s="5"/>
      <c r="D1" s="5"/>
      <c r="E1" s="5"/>
      <c r="F1" s="5"/>
      <c r="G1" s="6"/>
    </row>
    <row r="2" spans="1:7" ht="30">
      <c r="A2" s="3" t="str">
        <f>ROW()&amp;")"</f>
        <v>2)</v>
      </c>
      <c r="B2" s="4" t="s">
        <v>672</v>
      </c>
      <c r="C2" s="5"/>
      <c r="D2" s="5"/>
      <c r="E2" s="5"/>
      <c r="F2" s="5"/>
      <c r="G2" s="6"/>
    </row>
    <row r="3" spans="1:7" ht="45">
      <c r="A3" s="3" t="str">
        <f>ROW()&amp;")"</f>
        <v>3)</v>
      </c>
      <c r="B3" s="4" t="s">
        <v>673</v>
      </c>
      <c r="C3" s="5"/>
      <c r="D3" s="5"/>
      <c r="E3" s="5"/>
      <c r="F3" s="5"/>
      <c r="G3" s="6"/>
    </row>
    <row r="4" spans="1:7" ht="30">
      <c r="A4" s="3" t="str">
        <f aca="true" t="shared" si="0" ref="A4:A16">ROW()&amp;")"</f>
        <v>4)</v>
      </c>
      <c r="B4" s="4" t="s">
        <v>674</v>
      </c>
      <c r="C4" s="5"/>
      <c r="D4" s="5"/>
      <c r="E4" s="5"/>
      <c r="F4" s="5"/>
      <c r="G4" s="6"/>
    </row>
    <row r="5" spans="1:7" ht="15">
      <c r="A5" s="3" t="str">
        <f t="shared" si="0"/>
        <v>5)</v>
      </c>
      <c r="B5" s="4" t="s">
        <v>675</v>
      </c>
      <c r="C5" s="5"/>
      <c r="D5" s="5"/>
      <c r="E5" s="5"/>
      <c r="F5" s="5"/>
      <c r="G5" s="6"/>
    </row>
    <row r="6" spans="1:7" ht="30">
      <c r="A6" s="3" t="str">
        <f t="shared" si="0"/>
        <v>6)</v>
      </c>
      <c r="B6" s="4" t="s">
        <v>676</v>
      </c>
      <c r="C6" s="5"/>
      <c r="D6" s="5"/>
      <c r="E6" s="5"/>
      <c r="F6" s="5"/>
      <c r="G6" s="6"/>
    </row>
    <row r="7" spans="1:7" ht="15">
      <c r="A7" s="3" t="str">
        <f t="shared" si="0"/>
        <v>7)</v>
      </c>
      <c r="B7" s="4" t="s">
        <v>677</v>
      </c>
      <c r="C7" s="5"/>
      <c r="D7" s="5"/>
      <c r="E7" s="5"/>
      <c r="F7" s="5"/>
      <c r="G7" s="6"/>
    </row>
    <row r="8" spans="1:7" ht="75">
      <c r="A8" s="3" t="str">
        <f t="shared" si="0"/>
        <v>8)</v>
      </c>
      <c r="B8" s="4" t="s">
        <v>678</v>
      </c>
      <c r="C8" s="5"/>
      <c r="D8" s="5"/>
      <c r="E8" s="5"/>
      <c r="F8" s="5"/>
      <c r="G8" s="6"/>
    </row>
    <row r="9" spans="1:7" ht="30">
      <c r="A9" s="3" t="str">
        <f t="shared" si="0"/>
        <v>9)</v>
      </c>
      <c r="B9" s="4" t="s">
        <v>695</v>
      </c>
      <c r="C9" s="5"/>
      <c r="D9" s="5"/>
      <c r="E9" s="5"/>
      <c r="F9" s="5"/>
      <c r="G9" s="6"/>
    </row>
    <row r="10" spans="1:7" ht="60">
      <c r="A10" s="3" t="str">
        <f t="shared" si="0"/>
        <v>10)</v>
      </c>
      <c r="B10" s="4" t="s">
        <v>696</v>
      </c>
      <c r="C10" s="5"/>
      <c r="D10" s="5"/>
      <c r="E10" s="5"/>
      <c r="F10" s="5"/>
      <c r="G10" s="6"/>
    </row>
    <row r="11" spans="1:7" ht="45">
      <c r="A11" s="3" t="str">
        <f t="shared" si="0"/>
        <v>11)</v>
      </c>
      <c r="B11" s="4" t="s">
        <v>697</v>
      </c>
      <c r="C11" s="5"/>
      <c r="D11" s="5"/>
      <c r="E11" s="5"/>
      <c r="F11" s="5"/>
      <c r="G11" s="6"/>
    </row>
    <row r="12" spans="1:7" ht="60">
      <c r="A12" s="3" t="str">
        <f t="shared" si="0"/>
        <v>12)</v>
      </c>
      <c r="B12" s="4" t="s">
        <v>698</v>
      </c>
      <c r="C12" s="5"/>
      <c r="D12" s="5"/>
      <c r="E12" s="5"/>
      <c r="F12" s="5"/>
      <c r="G12" s="6"/>
    </row>
    <row r="13" spans="1:7" ht="15">
      <c r="A13" s="3" t="str">
        <f t="shared" si="0"/>
        <v>13)</v>
      </c>
      <c r="B13" s="4" t="s">
        <v>699</v>
      </c>
      <c r="C13" s="5"/>
      <c r="D13" s="5"/>
      <c r="E13" s="5"/>
      <c r="F13" s="5"/>
      <c r="G13" s="6"/>
    </row>
    <row r="14" spans="1:7" ht="60">
      <c r="A14" s="3" t="str">
        <f t="shared" si="0"/>
        <v>14)</v>
      </c>
      <c r="B14" s="4" t="s">
        <v>700</v>
      </c>
      <c r="C14" s="5"/>
      <c r="D14" s="5"/>
      <c r="E14" s="5"/>
      <c r="F14" s="5"/>
      <c r="G14" s="6"/>
    </row>
    <row r="15" spans="1:7" ht="120">
      <c r="A15" s="3" t="str">
        <f t="shared" si="0"/>
        <v>15)</v>
      </c>
      <c r="B15" s="4" t="s">
        <v>701</v>
      </c>
      <c r="C15" s="5"/>
      <c r="D15" s="5"/>
      <c r="E15" s="5"/>
      <c r="F15" s="5"/>
      <c r="G15" s="6"/>
    </row>
    <row r="16" spans="1:7" ht="30">
      <c r="A16" s="3" t="str">
        <f t="shared" si="0"/>
        <v>16)</v>
      </c>
      <c r="B16" s="4" t="s">
        <v>702</v>
      </c>
      <c r="C16" s="5"/>
      <c r="D16" s="5"/>
      <c r="E16" s="5"/>
      <c r="F16" s="5"/>
      <c r="G16" s="6"/>
    </row>
    <row r="18" spans="3:7" ht="15">
      <c r="C18" s="1"/>
      <c r="D18" s="12" t="s">
        <v>684</v>
      </c>
      <c r="F18" s="1"/>
      <c r="G18" s="12" t="s">
        <v>684</v>
      </c>
    </row>
    <row r="19" spans="3:7" ht="15">
      <c r="C19" s="12" t="s">
        <v>690</v>
      </c>
      <c r="D19" s="1">
        <f>INDEX($C$22:$H$30,MATCH(C19,$B$22:$B$30,0),MATCH(D18,$C$21:$H$21,0))</f>
        <v>5480</v>
      </c>
      <c r="F19" s="12" t="s">
        <v>690</v>
      </c>
      <c r="G19" s="1">
        <f ca="1">INDIRECT(F19) INDIRECT(G18)</f>
        <v>5480</v>
      </c>
    </row>
    <row r="21" spans="2:8" ht="15">
      <c r="B21" s="7"/>
      <c r="C21" s="8" t="s">
        <v>680</v>
      </c>
      <c r="D21" s="8" t="s">
        <v>683</v>
      </c>
      <c r="E21" s="8" t="s">
        <v>684</v>
      </c>
      <c r="F21" s="8" t="s">
        <v>679</v>
      </c>
      <c r="G21" s="8" t="s">
        <v>685</v>
      </c>
      <c r="H21" s="8" t="s">
        <v>686</v>
      </c>
    </row>
    <row r="22" spans="2:8" ht="15">
      <c r="B22" s="8" t="s">
        <v>687</v>
      </c>
      <c r="C22" s="7">
        <v>4064</v>
      </c>
      <c r="D22" s="7">
        <v>5856</v>
      </c>
      <c r="E22" s="7">
        <v>2597</v>
      </c>
      <c r="F22" s="7">
        <v>3737</v>
      </c>
      <c r="G22" s="7">
        <v>4147</v>
      </c>
      <c r="H22" s="7">
        <v>2219</v>
      </c>
    </row>
    <row r="23" spans="2:8" ht="15">
      <c r="B23" s="8" t="s">
        <v>681</v>
      </c>
      <c r="C23" s="7">
        <v>1992</v>
      </c>
      <c r="D23" s="7">
        <v>2268</v>
      </c>
      <c r="E23" s="7">
        <v>5089</v>
      </c>
      <c r="F23" s="7">
        <v>4511</v>
      </c>
      <c r="G23" s="7">
        <v>865</v>
      </c>
      <c r="H23" s="7">
        <v>814</v>
      </c>
    </row>
    <row r="24" spans="2:8" ht="15">
      <c r="B24" s="8" t="s">
        <v>682</v>
      </c>
      <c r="C24" s="7">
        <v>812</v>
      </c>
      <c r="D24" s="7">
        <v>5506</v>
      </c>
      <c r="E24" s="7">
        <v>1173</v>
      </c>
      <c r="F24" s="7">
        <v>4776</v>
      </c>
      <c r="G24" s="7">
        <v>2797</v>
      </c>
      <c r="H24" s="7">
        <v>5289</v>
      </c>
    </row>
    <row r="25" spans="2:8" ht="15">
      <c r="B25" s="8" t="s">
        <v>688</v>
      </c>
      <c r="C25" s="7">
        <v>3185</v>
      </c>
      <c r="D25" s="7">
        <v>747</v>
      </c>
      <c r="E25" s="7">
        <v>871</v>
      </c>
      <c r="F25" s="7">
        <v>4617</v>
      </c>
      <c r="G25" s="7">
        <v>598</v>
      </c>
      <c r="H25" s="7">
        <v>3967</v>
      </c>
    </row>
    <row r="26" spans="2:8" ht="15">
      <c r="B26" s="8" t="s">
        <v>689</v>
      </c>
      <c r="C26" s="7">
        <v>4617</v>
      </c>
      <c r="D26" s="7">
        <v>3033</v>
      </c>
      <c r="E26" s="7">
        <v>841</v>
      </c>
      <c r="F26" s="7">
        <v>2555</v>
      </c>
      <c r="G26" s="7">
        <v>805</v>
      </c>
      <c r="H26" s="7">
        <v>2281</v>
      </c>
    </row>
    <row r="27" spans="2:8" ht="15">
      <c r="B27" s="8" t="s">
        <v>690</v>
      </c>
      <c r="C27" s="7">
        <v>3600</v>
      </c>
      <c r="D27" s="7">
        <v>1520</v>
      </c>
      <c r="E27" s="7">
        <v>5480</v>
      </c>
      <c r="F27" s="7">
        <v>4588</v>
      </c>
      <c r="G27" s="7">
        <v>5336</v>
      </c>
      <c r="H27" s="7">
        <v>2588</v>
      </c>
    </row>
    <row r="28" spans="2:8" ht="15">
      <c r="B28" s="8" t="s">
        <v>691</v>
      </c>
      <c r="C28" s="7">
        <v>5594</v>
      </c>
      <c r="D28" s="7">
        <v>5444</v>
      </c>
      <c r="E28" s="7">
        <v>4968</v>
      </c>
      <c r="F28" s="7">
        <v>2631</v>
      </c>
      <c r="G28" s="7">
        <v>4227</v>
      </c>
      <c r="H28" s="7">
        <v>4247</v>
      </c>
    </row>
    <row r="29" spans="2:8" ht="15">
      <c r="B29" s="8" t="s">
        <v>692</v>
      </c>
      <c r="C29" s="7">
        <v>4218</v>
      </c>
      <c r="D29" s="7">
        <v>4344</v>
      </c>
      <c r="E29" s="7">
        <v>4459</v>
      </c>
      <c r="F29" s="7">
        <v>3576</v>
      </c>
      <c r="G29" s="7">
        <v>3195</v>
      </c>
      <c r="H29" s="7">
        <v>4167</v>
      </c>
    </row>
    <row r="30" spans="2:8" ht="15">
      <c r="B30" s="8" t="s">
        <v>693</v>
      </c>
      <c r="C30" s="7">
        <v>3637</v>
      </c>
      <c r="D30" s="7">
        <v>5304</v>
      </c>
      <c r="E30" s="7">
        <v>2661</v>
      </c>
      <c r="F30" s="7">
        <v>5458</v>
      </c>
      <c r="G30" s="7">
        <v>781</v>
      </c>
      <c r="H30" s="7">
        <v>1260</v>
      </c>
    </row>
  </sheetData>
  <sheetProtection/>
  <dataValidations count="2">
    <dataValidation type="list" allowBlank="1" showInputMessage="1" showErrorMessage="1" sqref="C19 F19">
      <formula1>$B$22:$B$30</formula1>
    </dataValidation>
    <dataValidation type="list" allowBlank="1" showInputMessage="1" showErrorMessage="1" sqref="D18 G18">
      <formula1>$C$21:$H$21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37"/>
  <sheetViews>
    <sheetView zoomScalePageLayoutView="0" workbookViewId="0" topLeftCell="A5">
      <selection activeCell="E13" sqref="E13"/>
    </sheetView>
  </sheetViews>
  <sheetFormatPr defaultColWidth="9.140625" defaultRowHeight="15"/>
  <cols>
    <col min="1" max="1" width="3.7109375" style="2" bestFit="1" customWidth="1"/>
    <col min="2" max="2" width="9.8515625" style="2" bestFit="1" customWidth="1"/>
    <col min="3" max="3" width="17.57421875" style="2" bestFit="1" customWidth="1"/>
    <col min="4" max="4" width="7.57421875" style="2" bestFit="1" customWidth="1"/>
    <col min="5" max="5" width="9.140625" style="2" customWidth="1"/>
    <col min="6" max="6" width="1.57421875" style="2" customWidth="1"/>
    <col min="7" max="7" width="12.57421875" style="2" bestFit="1" customWidth="1"/>
    <col min="8" max="8" width="1.28515625" style="2" customWidth="1"/>
    <col min="9" max="16384" width="9.140625" style="2" customWidth="1"/>
  </cols>
  <sheetData>
    <row r="1" spans="1:8" ht="15">
      <c r="A1" s="3" t="s">
        <v>0</v>
      </c>
      <c r="B1" s="4" t="s">
        <v>1</v>
      </c>
      <c r="C1" s="5"/>
      <c r="D1" s="5"/>
      <c r="E1" s="5"/>
      <c r="F1" s="5"/>
      <c r="G1" s="5"/>
      <c r="H1" s="6"/>
    </row>
    <row r="2" spans="1:8" ht="30">
      <c r="A2" s="3" t="s">
        <v>2</v>
      </c>
      <c r="B2" s="4" t="s">
        <v>3</v>
      </c>
      <c r="C2" s="5"/>
      <c r="D2" s="5"/>
      <c r="E2" s="5"/>
      <c r="F2" s="5"/>
      <c r="G2" s="5"/>
      <c r="H2" s="6"/>
    </row>
    <row r="3" spans="1:8" ht="15">
      <c r="A3" s="3" t="s">
        <v>4</v>
      </c>
      <c r="B3" s="4" t="s">
        <v>5</v>
      </c>
      <c r="C3" s="5"/>
      <c r="D3" s="5"/>
      <c r="E3" s="5"/>
      <c r="F3" s="5"/>
      <c r="G3" s="5"/>
      <c r="H3" s="6"/>
    </row>
    <row r="4" spans="1:8" ht="15">
      <c r="A4" s="3" t="s">
        <v>6</v>
      </c>
      <c r="B4" s="4" t="s">
        <v>7</v>
      </c>
      <c r="C4" s="5"/>
      <c r="D4" s="5"/>
      <c r="E4" s="5"/>
      <c r="F4" s="5"/>
      <c r="G4" s="5"/>
      <c r="H4" s="6"/>
    </row>
    <row r="5" spans="1:8" ht="30">
      <c r="A5" s="3" t="s">
        <v>8</v>
      </c>
      <c r="B5" s="4" t="s">
        <v>9</v>
      </c>
      <c r="C5" s="5"/>
      <c r="D5" s="5"/>
      <c r="E5" s="5"/>
      <c r="F5" s="5"/>
      <c r="G5" s="5"/>
      <c r="H5" s="6"/>
    </row>
    <row r="6" spans="1:8" ht="15">
      <c r="A6" s="3" t="s">
        <v>10</v>
      </c>
      <c r="B6" s="4" t="s">
        <v>11</v>
      </c>
      <c r="C6" s="5"/>
      <c r="D6" s="5"/>
      <c r="E6" s="5"/>
      <c r="F6" s="5"/>
      <c r="G6" s="5"/>
      <c r="H6" s="6"/>
    </row>
    <row r="7" spans="1:8" ht="30">
      <c r="A7" s="3" t="s">
        <v>12</v>
      </c>
      <c r="B7" s="4" t="s">
        <v>13</v>
      </c>
      <c r="C7" s="5"/>
      <c r="D7" s="5"/>
      <c r="E7" s="5"/>
      <c r="F7" s="5"/>
      <c r="G7" s="5"/>
      <c r="H7" s="6"/>
    </row>
    <row r="8" spans="1:8" ht="45">
      <c r="A8" s="3" t="s">
        <v>14</v>
      </c>
      <c r="B8" s="4" t="s">
        <v>15</v>
      </c>
      <c r="C8" s="5"/>
      <c r="D8" s="5"/>
      <c r="E8" s="5"/>
      <c r="F8" s="5"/>
      <c r="G8" s="5"/>
      <c r="H8" s="6"/>
    </row>
    <row r="9" spans="1:8" ht="15">
      <c r="A9" s="3" t="s">
        <v>16</v>
      </c>
      <c r="B9" s="4"/>
      <c r="C9" s="5"/>
      <c r="D9" s="5"/>
      <c r="E9" s="5"/>
      <c r="F9" s="5"/>
      <c r="G9" s="5"/>
      <c r="H9" s="6"/>
    </row>
    <row r="10" spans="1:8" ht="15">
      <c r="A10" s="3" t="s">
        <v>17</v>
      </c>
      <c r="B10" s="4"/>
      <c r="C10" s="5"/>
      <c r="D10" s="5"/>
      <c r="E10" s="5"/>
      <c r="F10" s="5"/>
      <c r="G10" s="5"/>
      <c r="H10" s="6"/>
    </row>
    <row r="12" spans="2:7" ht="15">
      <c r="B12" s="9" t="s">
        <v>18</v>
      </c>
      <c r="C12" s="13" t="s">
        <v>19</v>
      </c>
      <c r="D12" s="13" t="s">
        <v>20</v>
      </c>
      <c r="E12" s="13" t="s">
        <v>694</v>
      </c>
      <c r="G12" s="8" t="s">
        <v>21</v>
      </c>
    </row>
    <row r="13" spans="2:7" ht="15">
      <c r="B13" s="11" t="s">
        <v>22</v>
      </c>
      <c r="C13" s="10" t="s">
        <v>23</v>
      </c>
      <c r="D13" s="14">
        <v>66.19</v>
      </c>
      <c r="E13" s="20">
        <f>D13*G$14</f>
        <v>43.0235</v>
      </c>
      <c r="G13" s="18">
        <v>-0.35</v>
      </c>
    </row>
    <row r="14" spans="2:7" ht="15">
      <c r="B14" s="15" t="s">
        <v>24</v>
      </c>
      <c r="C14" s="16" t="s">
        <v>25</v>
      </c>
      <c r="D14" s="17">
        <v>20</v>
      </c>
      <c r="E14" s="20">
        <f aca="true" t="shared" si="0" ref="E14:E77">D14*G$14</f>
        <v>13</v>
      </c>
      <c r="G14" s="19">
        <f>1+G13</f>
        <v>0.65</v>
      </c>
    </row>
    <row r="15" spans="2:5" ht="15">
      <c r="B15" s="11" t="s">
        <v>26</v>
      </c>
      <c r="C15" s="10" t="s">
        <v>27</v>
      </c>
      <c r="D15" s="14">
        <v>6.14</v>
      </c>
      <c r="E15" s="20">
        <f t="shared" si="0"/>
        <v>3.991</v>
      </c>
    </row>
    <row r="16" spans="2:5" ht="15">
      <c r="B16" s="15" t="s">
        <v>28</v>
      </c>
      <c r="C16" s="16" t="s">
        <v>29</v>
      </c>
      <c r="D16" s="17">
        <v>10</v>
      </c>
      <c r="E16" s="20">
        <f t="shared" si="0"/>
        <v>6.5</v>
      </c>
    </row>
    <row r="17" spans="2:5" ht="15">
      <c r="B17" s="11" t="s">
        <v>30</v>
      </c>
      <c r="C17" s="10" t="s">
        <v>31</v>
      </c>
      <c r="D17" s="14">
        <v>14.38</v>
      </c>
      <c r="E17" s="20">
        <f t="shared" si="0"/>
        <v>9.347000000000001</v>
      </c>
    </row>
    <row r="18" spans="2:5" ht="15">
      <c r="B18" s="15" t="s">
        <v>32</v>
      </c>
      <c r="C18" s="16" t="s">
        <v>33</v>
      </c>
      <c r="D18" s="17">
        <v>74.21</v>
      </c>
      <c r="E18" s="20">
        <f t="shared" si="0"/>
        <v>48.2365</v>
      </c>
    </row>
    <row r="19" spans="2:5" ht="15">
      <c r="B19" s="11" t="s">
        <v>34</v>
      </c>
      <c r="C19" s="10" t="s">
        <v>35</v>
      </c>
      <c r="D19" s="14">
        <v>30.84</v>
      </c>
      <c r="E19" s="20">
        <f t="shared" si="0"/>
        <v>20.046</v>
      </c>
    </row>
    <row r="20" spans="2:5" ht="15">
      <c r="B20" s="15" t="s">
        <v>36</v>
      </c>
      <c r="C20" s="16" t="s">
        <v>37</v>
      </c>
      <c r="D20" s="17">
        <v>54.59</v>
      </c>
      <c r="E20" s="20">
        <f t="shared" si="0"/>
        <v>35.48350000000001</v>
      </c>
    </row>
    <row r="21" spans="2:5" ht="15">
      <c r="B21" s="11" t="s">
        <v>38</v>
      </c>
      <c r="C21" s="10" t="s">
        <v>39</v>
      </c>
      <c r="D21" s="14">
        <v>77.82</v>
      </c>
      <c r="E21" s="20">
        <f t="shared" si="0"/>
        <v>50.583</v>
      </c>
    </row>
    <row r="22" spans="2:5" ht="15">
      <c r="B22" s="15" t="s">
        <v>40</v>
      </c>
      <c r="C22" s="16" t="s">
        <v>41</v>
      </c>
      <c r="D22" s="17">
        <v>47.2</v>
      </c>
      <c r="E22" s="20">
        <f t="shared" si="0"/>
        <v>30.680000000000003</v>
      </c>
    </row>
    <row r="23" spans="2:5" ht="15">
      <c r="B23" s="11" t="s">
        <v>42</v>
      </c>
      <c r="C23" s="10" t="s">
        <v>43</v>
      </c>
      <c r="D23" s="14">
        <v>63.89</v>
      </c>
      <c r="E23" s="20">
        <f t="shared" si="0"/>
        <v>41.5285</v>
      </c>
    </row>
    <row r="24" spans="2:5" ht="15">
      <c r="B24" s="15" t="s">
        <v>44</v>
      </c>
      <c r="C24" s="16" t="s">
        <v>45</v>
      </c>
      <c r="D24" s="17">
        <v>66.74</v>
      </c>
      <c r="E24" s="20">
        <f t="shared" si="0"/>
        <v>43.381</v>
      </c>
    </row>
    <row r="25" spans="2:5" ht="15">
      <c r="B25" s="11" t="s">
        <v>46</v>
      </c>
      <c r="C25" s="10" t="s">
        <v>47</v>
      </c>
      <c r="D25" s="14">
        <v>85.93</v>
      </c>
      <c r="E25" s="20">
        <f t="shared" si="0"/>
        <v>55.85450000000001</v>
      </c>
    </row>
    <row r="26" spans="2:5" ht="15">
      <c r="B26" s="15" t="s">
        <v>48</v>
      </c>
      <c r="C26" s="16" t="s">
        <v>49</v>
      </c>
      <c r="D26" s="17">
        <v>93.94</v>
      </c>
      <c r="E26" s="20">
        <f t="shared" si="0"/>
        <v>61.061</v>
      </c>
    </row>
    <row r="27" spans="2:5" ht="15">
      <c r="B27" s="11" t="s">
        <v>50</v>
      </c>
      <c r="C27" s="10" t="s">
        <v>51</v>
      </c>
      <c r="D27" s="14">
        <v>6.16</v>
      </c>
      <c r="E27" s="20">
        <f t="shared" si="0"/>
        <v>4.0040000000000004</v>
      </c>
    </row>
    <row r="28" spans="2:5" ht="15">
      <c r="B28" s="15" t="s">
        <v>52</v>
      </c>
      <c r="C28" s="16" t="s">
        <v>53</v>
      </c>
      <c r="D28" s="17">
        <v>55.98</v>
      </c>
      <c r="E28" s="20">
        <f t="shared" si="0"/>
        <v>36.387</v>
      </c>
    </row>
    <row r="29" spans="2:5" ht="15">
      <c r="B29" s="11" t="s">
        <v>54</v>
      </c>
      <c r="C29" s="10" t="s">
        <v>55</v>
      </c>
      <c r="D29" s="14">
        <v>75.37</v>
      </c>
      <c r="E29" s="20">
        <f t="shared" si="0"/>
        <v>48.990500000000004</v>
      </c>
    </row>
    <row r="30" spans="2:5" ht="15">
      <c r="B30" s="15" t="s">
        <v>56</v>
      </c>
      <c r="C30" s="16" t="s">
        <v>57</v>
      </c>
      <c r="D30" s="17">
        <v>66.94</v>
      </c>
      <c r="E30" s="20">
        <f t="shared" si="0"/>
        <v>43.511</v>
      </c>
    </row>
    <row r="31" spans="2:5" ht="15">
      <c r="B31" s="11" t="s">
        <v>58</v>
      </c>
      <c r="C31" s="10" t="s">
        <v>59</v>
      </c>
      <c r="D31" s="14">
        <v>38.52</v>
      </c>
      <c r="E31" s="20">
        <f t="shared" si="0"/>
        <v>25.038000000000004</v>
      </c>
    </row>
    <row r="32" spans="2:5" ht="15">
      <c r="B32" s="15" t="s">
        <v>60</v>
      </c>
      <c r="C32" s="16" t="s">
        <v>61</v>
      </c>
      <c r="D32" s="17">
        <v>30.85</v>
      </c>
      <c r="E32" s="20">
        <f t="shared" si="0"/>
        <v>20.052500000000002</v>
      </c>
    </row>
    <row r="33" spans="2:5" ht="15">
      <c r="B33" s="11" t="s">
        <v>62</v>
      </c>
      <c r="C33" s="10" t="s">
        <v>63</v>
      </c>
      <c r="D33" s="14">
        <v>91.06</v>
      </c>
      <c r="E33" s="20">
        <f t="shared" si="0"/>
        <v>59.189</v>
      </c>
    </row>
    <row r="34" spans="2:5" ht="15">
      <c r="B34" s="15" t="s">
        <v>64</v>
      </c>
      <c r="C34" s="16" t="s">
        <v>65</v>
      </c>
      <c r="D34" s="17">
        <v>77.66</v>
      </c>
      <c r="E34" s="20">
        <f t="shared" si="0"/>
        <v>50.479</v>
      </c>
    </row>
    <row r="35" spans="2:5" ht="15">
      <c r="B35" s="11" t="s">
        <v>66</v>
      </c>
      <c r="C35" s="10" t="s">
        <v>67</v>
      </c>
      <c r="D35" s="14">
        <v>53.26</v>
      </c>
      <c r="E35" s="20">
        <f t="shared" si="0"/>
        <v>34.619</v>
      </c>
    </row>
    <row r="36" spans="2:5" ht="15">
      <c r="B36" s="15" t="s">
        <v>68</v>
      </c>
      <c r="C36" s="16" t="s">
        <v>69</v>
      </c>
      <c r="D36" s="17">
        <v>67.9</v>
      </c>
      <c r="E36" s="20">
        <f t="shared" si="0"/>
        <v>44.135000000000005</v>
      </c>
    </row>
    <row r="37" spans="2:5" ht="15">
      <c r="B37" s="11" t="s">
        <v>70</v>
      </c>
      <c r="C37" s="10" t="s">
        <v>71</v>
      </c>
      <c r="D37" s="14">
        <v>13.31</v>
      </c>
      <c r="E37" s="20">
        <f t="shared" si="0"/>
        <v>8.6515</v>
      </c>
    </row>
    <row r="38" spans="2:5" ht="15">
      <c r="B38" s="15" t="s">
        <v>72</v>
      </c>
      <c r="C38" s="16" t="s">
        <v>73</v>
      </c>
      <c r="D38" s="17">
        <v>41.43</v>
      </c>
      <c r="E38" s="20">
        <f t="shared" si="0"/>
        <v>26.9295</v>
      </c>
    </row>
    <row r="39" spans="2:5" ht="15">
      <c r="B39" s="11" t="s">
        <v>74</v>
      </c>
      <c r="C39" s="10" t="s">
        <v>75</v>
      </c>
      <c r="D39" s="14">
        <v>94.02</v>
      </c>
      <c r="E39" s="20">
        <f t="shared" si="0"/>
        <v>61.113</v>
      </c>
    </row>
    <row r="40" spans="2:5" ht="15">
      <c r="B40" s="15" t="s">
        <v>76</v>
      </c>
      <c r="C40" s="16" t="s">
        <v>77</v>
      </c>
      <c r="D40" s="17">
        <v>63.71</v>
      </c>
      <c r="E40" s="20">
        <f t="shared" si="0"/>
        <v>41.411500000000004</v>
      </c>
    </row>
    <row r="41" spans="2:5" ht="15">
      <c r="B41" s="11" t="s">
        <v>78</v>
      </c>
      <c r="C41" s="10" t="s">
        <v>79</v>
      </c>
      <c r="D41" s="14">
        <v>70.21</v>
      </c>
      <c r="E41" s="20">
        <f t="shared" si="0"/>
        <v>45.6365</v>
      </c>
    </row>
    <row r="42" spans="2:5" ht="15">
      <c r="B42" s="15" t="s">
        <v>80</v>
      </c>
      <c r="C42" s="16" t="s">
        <v>81</v>
      </c>
      <c r="D42" s="17">
        <v>63.62</v>
      </c>
      <c r="E42" s="20">
        <f t="shared" si="0"/>
        <v>41.353</v>
      </c>
    </row>
    <row r="43" spans="2:5" ht="15">
      <c r="B43" s="11" t="s">
        <v>82</v>
      </c>
      <c r="C43" s="10" t="s">
        <v>83</v>
      </c>
      <c r="D43" s="14">
        <v>93.71</v>
      </c>
      <c r="E43" s="20">
        <f t="shared" si="0"/>
        <v>60.9115</v>
      </c>
    </row>
    <row r="44" spans="2:5" ht="15">
      <c r="B44" s="15" t="s">
        <v>84</v>
      </c>
      <c r="C44" s="16" t="s">
        <v>85</v>
      </c>
      <c r="D44" s="17">
        <v>53.54</v>
      </c>
      <c r="E44" s="20">
        <f t="shared" si="0"/>
        <v>34.801</v>
      </c>
    </row>
    <row r="45" spans="2:5" ht="15">
      <c r="B45" s="11" t="s">
        <v>86</v>
      </c>
      <c r="C45" s="10" t="s">
        <v>87</v>
      </c>
      <c r="D45" s="14">
        <v>51.45</v>
      </c>
      <c r="E45" s="20">
        <f t="shared" si="0"/>
        <v>33.4425</v>
      </c>
    </row>
    <row r="46" spans="2:5" ht="15">
      <c r="B46" s="15" t="s">
        <v>88</v>
      </c>
      <c r="C46" s="16" t="s">
        <v>89</v>
      </c>
      <c r="D46" s="17">
        <v>28.82</v>
      </c>
      <c r="E46" s="20">
        <f t="shared" si="0"/>
        <v>18.733</v>
      </c>
    </row>
    <row r="47" spans="2:5" ht="15">
      <c r="B47" s="11" t="s">
        <v>90</v>
      </c>
      <c r="C47" s="10" t="s">
        <v>91</v>
      </c>
      <c r="D47" s="14">
        <v>21.44</v>
      </c>
      <c r="E47" s="20">
        <f t="shared" si="0"/>
        <v>13.936000000000002</v>
      </c>
    </row>
    <row r="48" spans="2:5" ht="15">
      <c r="B48" s="15" t="s">
        <v>92</v>
      </c>
      <c r="C48" s="16" t="s">
        <v>93</v>
      </c>
      <c r="D48" s="17">
        <v>58.37</v>
      </c>
      <c r="E48" s="20">
        <f t="shared" si="0"/>
        <v>37.9405</v>
      </c>
    </row>
    <row r="49" spans="2:5" ht="15">
      <c r="B49" s="11" t="s">
        <v>94</v>
      </c>
      <c r="C49" s="10" t="s">
        <v>95</v>
      </c>
      <c r="D49" s="14">
        <v>84.64</v>
      </c>
      <c r="E49" s="20">
        <f t="shared" si="0"/>
        <v>55.016000000000005</v>
      </c>
    </row>
    <row r="50" spans="2:5" ht="15">
      <c r="B50" s="15" t="s">
        <v>96</v>
      </c>
      <c r="C50" s="16" t="s">
        <v>97</v>
      </c>
      <c r="D50" s="17">
        <v>8.74</v>
      </c>
      <c r="E50" s="20">
        <f t="shared" si="0"/>
        <v>5.681</v>
      </c>
    </row>
    <row r="51" spans="2:5" ht="15">
      <c r="B51" s="11" t="s">
        <v>98</v>
      </c>
      <c r="C51" s="10" t="s">
        <v>99</v>
      </c>
      <c r="D51" s="14">
        <v>14.53</v>
      </c>
      <c r="E51" s="20">
        <f t="shared" si="0"/>
        <v>9.4445</v>
      </c>
    </row>
    <row r="52" spans="2:5" ht="15">
      <c r="B52" s="15" t="s">
        <v>100</v>
      </c>
      <c r="C52" s="16" t="s">
        <v>101</v>
      </c>
      <c r="D52" s="17">
        <v>75.94</v>
      </c>
      <c r="E52" s="20">
        <f t="shared" si="0"/>
        <v>49.361</v>
      </c>
    </row>
    <row r="53" spans="2:5" ht="15">
      <c r="B53" s="11" t="s">
        <v>102</v>
      </c>
      <c r="C53" s="10" t="s">
        <v>103</v>
      </c>
      <c r="D53" s="14">
        <v>23.38</v>
      </c>
      <c r="E53" s="20">
        <f t="shared" si="0"/>
        <v>15.197</v>
      </c>
    </row>
    <row r="54" spans="2:5" ht="15">
      <c r="B54" s="15" t="s">
        <v>104</v>
      </c>
      <c r="C54" s="16" t="s">
        <v>105</v>
      </c>
      <c r="D54" s="17">
        <v>71.81</v>
      </c>
      <c r="E54" s="20">
        <f t="shared" si="0"/>
        <v>46.676500000000004</v>
      </c>
    </row>
    <row r="55" spans="2:5" ht="15">
      <c r="B55" s="11" t="s">
        <v>106</v>
      </c>
      <c r="C55" s="10" t="s">
        <v>107</v>
      </c>
      <c r="D55" s="14">
        <v>50.22</v>
      </c>
      <c r="E55" s="20">
        <f t="shared" si="0"/>
        <v>32.643</v>
      </c>
    </row>
    <row r="56" spans="2:5" ht="15">
      <c r="B56" s="15" t="s">
        <v>108</v>
      </c>
      <c r="C56" s="16" t="s">
        <v>109</v>
      </c>
      <c r="D56" s="17">
        <v>75.91</v>
      </c>
      <c r="E56" s="20">
        <f t="shared" si="0"/>
        <v>49.341499999999996</v>
      </c>
    </row>
    <row r="57" spans="2:5" ht="15">
      <c r="B57" s="11" t="s">
        <v>110</v>
      </c>
      <c r="C57" s="10" t="s">
        <v>111</v>
      </c>
      <c r="D57" s="14">
        <v>98.37</v>
      </c>
      <c r="E57" s="20">
        <f t="shared" si="0"/>
        <v>63.94050000000001</v>
      </c>
    </row>
    <row r="58" spans="2:5" ht="15">
      <c r="B58" s="15" t="s">
        <v>112</v>
      </c>
      <c r="C58" s="16" t="s">
        <v>113</v>
      </c>
      <c r="D58" s="17">
        <v>66.21</v>
      </c>
      <c r="E58" s="20">
        <f t="shared" si="0"/>
        <v>43.0365</v>
      </c>
    </row>
    <row r="59" spans="2:5" ht="15">
      <c r="B59" s="11" t="s">
        <v>114</v>
      </c>
      <c r="C59" s="10" t="s">
        <v>115</v>
      </c>
      <c r="D59" s="14">
        <v>56.19</v>
      </c>
      <c r="E59" s="20">
        <f t="shared" si="0"/>
        <v>36.5235</v>
      </c>
    </row>
    <row r="60" spans="2:5" ht="15">
      <c r="B60" s="15" t="s">
        <v>116</v>
      </c>
      <c r="C60" s="16" t="s">
        <v>117</v>
      </c>
      <c r="D60" s="17">
        <v>31.07</v>
      </c>
      <c r="E60" s="20">
        <f t="shared" si="0"/>
        <v>20.1955</v>
      </c>
    </row>
    <row r="61" spans="2:5" ht="15">
      <c r="B61" s="11" t="s">
        <v>118</v>
      </c>
      <c r="C61" s="10" t="s">
        <v>119</v>
      </c>
      <c r="D61" s="14">
        <v>34.03</v>
      </c>
      <c r="E61" s="20">
        <f t="shared" si="0"/>
        <v>22.119500000000002</v>
      </c>
    </row>
    <row r="62" spans="2:5" ht="15">
      <c r="B62" s="15" t="s">
        <v>120</v>
      </c>
      <c r="C62" s="16" t="s">
        <v>121</v>
      </c>
      <c r="D62" s="17">
        <v>89.81</v>
      </c>
      <c r="E62" s="20">
        <f t="shared" si="0"/>
        <v>58.3765</v>
      </c>
    </row>
    <row r="63" spans="2:5" ht="15">
      <c r="B63" s="11" t="s">
        <v>122</v>
      </c>
      <c r="C63" s="10" t="s">
        <v>123</v>
      </c>
      <c r="D63" s="14">
        <v>55.87</v>
      </c>
      <c r="E63" s="20">
        <f t="shared" si="0"/>
        <v>36.3155</v>
      </c>
    </row>
    <row r="64" spans="2:5" ht="15">
      <c r="B64" s="15" t="s">
        <v>124</v>
      </c>
      <c r="C64" s="16" t="s">
        <v>125</v>
      </c>
      <c r="D64" s="17">
        <v>65.36</v>
      </c>
      <c r="E64" s="20">
        <f t="shared" si="0"/>
        <v>42.484</v>
      </c>
    </row>
    <row r="65" spans="2:5" ht="15">
      <c r="B65" s="11" t="s">
        <v>126</v>
      </c>
      <c r="C65" s="10" t="s">
        <v>127</v>
      </c>
      <c r="D65" s="14">
        <v>15.39</v>
      </c>
      <c r="E65" s="20">
        <f t="shared" si="0"/>
        <v>10.0035</v>
      </c>
    </row>
    <row r="66" spans="2:5" ht="15">
      <c r="B66" s="15" t="s">
        <v>128</v>
      </c>
      <c r="C66" s="16" t="s">
        <v>129</v>
      </c>
      <c r="D66" s="17">
        <v>46.38</v>
      </c>
      <c r="E66" s="20">
        <f t="shared" si="0"/>
        <v>30.147000000000002</v>
      </c>
    </row>
    <row r="67" spans="2:5" ht="15">
      <c r="B67" s="11" t="s">
        <v>130</v>
      </c>
      <c r="C67" s="10" t="s">
        <v>131</v>
      </c>
      <c r="D67" s="14">
        <v>63.17</v>
      </c>
      <c r="E67" s="20">
        <f t="shared" si="0"/>
        <v>41.060500000000005</v>
      </c>
    </row>
    <row r="68" spans="2:5" ht="15">
      <c r="B68" s="15" t="s">
        <v>132</v>
      </c>
      <c r="C68" s="16" t="s">
        <v>133</v>
      </c>
      <c r="D68" s="17">
        <v>85.62</v>
      </c>
      <c r="E68" s="20">
        <f t="shared" si="0"/>
        <v>55.653000000000006</v>
      </c>
    </row>
    <row r="69" spans="2:5" ht="15">
      <c r="B69" s="11" t="s">
        <v>134</v>
      </c>
      <c r="C69" s="10" t="s">
        <v>135</v>
      </c>
      <c r="D69" s="14">
        <v>45.91</v>
      </c>
      <c r="E69" s="20">
        <f t="shared" si="0"/>
        <v>29.8415</v>
      </c>
    </row>
    <row r="70" spans="2:5" ht="15">
      <c r="B70" s="15" t="s">
        <v>136</v>
      </c>
      <c r="C70" s="16" t="s">
        <v>137</v>
      </c>
      <c r="D70" s="17">
        <v>30.01</v>
      </c>
      <c r="E70" s="20">
        <f t="shared" si="0"/>
        <v>19.506500000000003</v>
      </c>
    </row>
    <row r="71" spans="2:5" ht="15">
      <c r="B71" s="11" t="s">
        <v>138</v>
      </c>
      <c r="C71" s="10" t="s">
        <v>139</v>
      </c>
      <c r="D71" s="14">
        <v>14.71</v>
      </c>
      <c r="E71" s="20">
        <f t="shared" si="0"/>
        <v>9.5615</v>
      </c>
    </row>
    <row r="72" spans="2:5" ht="15">
      <c r="B72" s="15" t="s">
        <v>140</v>
      </c>
      <c r="C72" s="16" t="s">
        <v>141</v>
      </c>
      <c r="D72" s="17">
        <v>13.7</v>
      </c>
      <c r="E72" s="20">
        <f t="shared" si="0"/>
        <v>8.905</v>
      </c>
    </row>
    <row r="73" spans="2:5" ht="15">
      <c r="B73" s="11" t="s">
        <v>142</v>
      </c>
      <c r="C73" s="10" t="s">
        <v>143</v>
      </c>
      <c r="D73" s="14">
        <v>61.38</v>
      </c>
      <c r="E73" s="20">
        <f t="shared" si="0"/>
        <v>39.897000000000006</v>
      </c>
    </row>
    <row r="74" spans="2:5" ht="15">
      <c r="B74" s="15" t="s">
        <v>144</v>
      </c>
      <c r="C74" s="16" t="s">
        <v>145</v>
      </c>
      <c r="D74" s="17">
        <v>37.85</v>
      </c>
      <c r="E74" s="20">
        <f t="shared" si="0"/>
        <v>24.602500000000003</v>
      </c>
    </row>
    <row r="75" spans="2:5" ht="15">
      <c r="B75" s="11" t="s">
        <v>146</v>
      </c>
      <c r="C75" s="10" t="s">
        <v>147</v>
      </c>
      <c r="D75" s="14">
        <v>16.13</v>
      </c>
      <c r="E75" s="20">
        <f t="shared" si="0"/>
        <v>10.4845</v>
      </c>
    </row>
    <row r="76" spans="2:5" ht="15">
      <c r="B76" s="15" t="s">
        <v>148</v>
      </c>
      <c r="C76" s="16" t="s">
        <v>149</v>
      </c>
      <c r="D76" s="17">
        <v>74.55</v>
      </c>
      <c r="E76" s="20">
        <f t="shared" si="0"/>
        <v>48.4575</v>
      </c>
    </row>
    <row r="77" spans="2:5" ht="15">
      <c r="B77" s="11" t="s">
        <v>150</v>
      </c>
      <c r="C77" s="10" t="s">
        <v>151</v>
      </c>
      <c r="D77" s="14">
        <v>29.28</v>
      </c>
      <c r="E77" s="20">
        <f t="shared" si="0"/>
        <v>19.032</v>
      </c>
    </row>
    <row r="78" spans="2:5" ht="15">
      <c r="B78" s="15" t="s">
        <v>152</v>
      </c>
      <c r="C78" s="16" t="s">
        <v>153</v>
      </c>
      <c r="D78" s="17">
        <v>54.03</v>
      </c>
      <c r="E78" s="20">
        <f aca="true" t="shared" si="1" ref="E78:E141">D78*G$14</f>
        <v>35.1195</v>
      </c>
    </row>
    <row r="79" spans="2:5" ht="15">
      <c r="B79" s="11" t="s">
        <v>154</v>
      </c>
      <c r="C79" s="10" t="s">
        <v>155</v>
      </c>
      <c r="D79" s="14">
        <v>63.77</v>
      </c>
      <c r="E79" s="20">
        <f t="shared" si="1"/>
        <v>41.450500000000005</v>
      </c>
    </row>
    <row r="80" spans="2:5" ht="15">
      <c r="B80" s="15" t="s">
        <v>156</v>
      </c>
      <c r="C80" s="16" t="s">
        <v>157</v>
      </c>
      <c r="D80" s="17">
        <v>94.11</v>
      </c>
      <c r="E80" s="20">
        <f t="shared" si="1"/>
        <v>61.1715</v>
      </c>
    </row>
    <row r="81" spans="2:5" ht="15">
      <c r="B81" s="11" t="s">
        <v>158</v>
      </c>
      <c r="C81" s="10" t="s">
        <v>159</v>
      </c>
      <c r="D81" s="14">
        <v>94.38</v>
      </c>
      <c r="E81" s="20">
        <f t="shared" si="1"/>
        <v>61.347</v>
      </c>
    </row>
    <row r="82" spans="2:5" ht="15">
      <c r="B82" s="15" t="s">
        <v>160</v>
      </c>
      <c r="C82" s="16" t="s">
        <v>161</v>
      </c>
      <c r="D82" s="17">
        <v>49.27</v>
      </c>
      <c r="E82" s="20">
        <f t="shared" si="1"/>
        <v>32.0255</v>
      </c>
    </row>
    <row r="83" spans="2:5" ht="15">
      <c r="B83" s="11" t="s">
        <v>162</v>
      </c>
      <c r="C83" s="10" t="s">
        <v>163</v>
      </c>
      <c r="D83" s="14">
        <v>39.63</v>
      </c>
      <c r="E83" s="20">
        <f t="shared" si="1"/>
        <v>25.759500000000003</v>
      </c>
    </row>
    <row r="84" spans="2:5" ht="15">
      <c r="B84" s="15" t="s">
        <v>164</v>
      </c>
      <c r="C84" s="16" t="s">
        <v>165</v>
      </c>
      <c r="D84" s="17">
        <v>50.1</v>
      </c>
      <c r="E84" s="20">
        <f t="shared" si="1"/>
        <v>32.565000000000005</v>
      </c>
    </row>
    <row r="85" spans="2:5" ht="15">
      <c r="B85" s="11" t="s">
        <v>166</v>
      </c>
      <c r="C85" s="10" t="s">
        <v>167</v>
      </c>
      <c r="D85" s="14">
        <v>33.83</v>
      </c>
      <c r="E85" s="20">
        <f t="shared" si="1"/>
        <v>21.9895</v>
      </c>
    </row>
    <row r="86" spans="2:5" ht="15">
      <c r="B86" s="15" t="s">
        <v>168</v>
      </c>
      <c r="C86" s="16" t="s">
        <v>169</v>
      </c>
      <c r="D86" s="17">
        <v>36.83</v>
      </c>
      <c r="E86" s="20">
        <f t="shared" si="1"/>
        <v>23.9395</v>
      </c>
    </row>
    <row r="87" spans="2:5" ht="15">
      <c r="B87" s="11" t="s">
        <v>170</v>
      </c>
      <c r="C87" s="10" t="s">
        <v>171</v>
      </c>
      <c r="D87" s="14">
        <v>66.44</v>
      </c>
      <c r="E87" s="20">
        <f t="shared" si="1"/>
        <v>43.186</v>
      </c>
    </row>
    <row r="88" spans="2:5" ht="15">
      <c r="B88" s="15" t="s">
        <v>172</v>
      </c>
      <c r="C88" s="16" t="s">
        <v>173</v>
      </c>
      <c r="D88" s="17">
        <v>69.33</v>
      </c>
      <c r="E88" s="20">
        <f t="shared" si="1"/>
        <v>45.0645</v>
      </c>
    </row>
    <row r="89" spans="2:5" ht="15">
      <c r="B89" s="11" t="s">
        <v>174</v>
      </c>
      <c r="C89" s="10" t="s">
        <v>175</v>
      </c>
      <c r="D89" s="14">
        <v>56.39</v>
      </c>
      <c r="E89" s="20">
        <f t="shared" si="1"/>
        <v>36.6535</v>
      </c>
    </row>
    <row r="90" spans="2:5" ht="15">
      <c r="B90" s="15" t="s">
        <v>176</v>
      </c>
      <c r="C90" s="16" t="s">
        <v>177</v>
      </c>
      <c r="D90" s="17">
        <v>8.76</v>
      </c>
      <c r="E90" s="20">
        <f t="shared" si="1"/>
        <v>5.694</v>
      </c>
    </row>
    <row r="91" spans="2:5" ht="15">
      <c r="B91" s="11" t="s">
        <v>178</v>
      </c>
      <c r="C91" s="10" t="s">
        <v>179</v>
      </c>
      <c r="D91" s="14">
        <v>64.06</v>
      </c>
      <c r="E91" s="20">
        <f t="shared" si="1"/>
        <v>41.639</v>
      </c>
    </row>
    <row r="92" spans="2:5" ht="15">
      <c r="B92" s="15" t="s">
        <v>180</v>
      </c>
      <c r="C92" s="16" t="s">
        <v>181</v>
      </c>
      <c r="D92" s="17">
        <v>78.61</v>
      </c>
      <c r="E92" s="20">
        <f t="shared" si="1"/>
        <v>51.0965</v>
      </c>
    </row>
    <row r="93" spans="2:5" ht="15">
      <c r="B93" s="11" t="s">
        <v>182</v>
      </c>
      <c r="C93" s="10" t="s">
        <v>183</v>
      </c>
      <c r="D93" s="14">
        <v>58.35</v>
      </c>
      <c r="E93" s="20">
        <f t="shared" si="1"/>
        <v>37.9275</v>
      </c>
    </row>
    <row r="94" spans="2:5" ht="15">
      <c r="B94" s="15" t="s">
        <v>184</v>
      </c>
      <c r="C94" s="16" t="s">
        <v>185</v>
      </c>
      <c r="D94" s="17">
        <v>65.69</v>
      </c>
      <c r="E94" s="20">
        <f t="shared" si="1"/>
        <v>42.6985</v>
      </c>
    </row>
    <row r="95" spans="2:5" ht="15">
      <c r="B95" s="11" t="s">
        <v>186</v>
      </c>
      <c r="C95" s="10" t="s">
        <v>187</v>
      </c>
      <c r="D95" s="14">
        <v>43.96</v>
      </c>
      <c r="E95" s="20">
        <f t="shared" si="1"/>
        <v>28.574</v>
      </c>
    </row>
    <row r="96" spans="2:5" ht="15">
      <c r="B96" s="15" t="s">
        <v>188</v>
      </c>
      <c r="C96" s="16" t="s">
        <v>189</v>
      </c>
      <c r="D96" s="17">
        <v>52.29</v>
      </c>
      <c r="E96" s="20">
        <f t="shared" si="1"/>
        <v>33.9885</v>
      </c>
    </row>
    <row r="97" spans="2:5" ht="15">
      <c r="B97" s="11" t="s">
        <v>190</v>
      </c>
      <c r="C97" s="10" t="s">
        <v>191</v>
      </c>
      <c r="D97" s="14">
        <v>38.09</v>
      </c>
      <c r="E97" s="20">
        <f t="shared" si="1"/>
        <v>24.7585</v>
      </c>
    </row>
    <row r="98" spans="2:5" ht="15">
      <c r="B98" s="15" t="s">
        <v>192</v>
      </c>
      <c r="C98" s="16" t="s">
        <v>193</v>
      </c>
      <c r="D98" s="17">
        <v>9.39</v>
      </c>
      <c r="E98" s="20">
        <f t="shared" si="1"/>
        <v>6.1035</v>
      </c>
    </row>
    <row r="99" spans="2:5" ht="15">
      <c r="B99" s="11" t="s">
        <v>194</v>
      </c>
      <c r="C99" s="10" t="s">
        <v>195</v>
      </c>
      <c r="D99" s="14">
        <v>63.19</v>
      </c>
      <c r="E99" s="20">
        <f t="shared" si="1"/>
        <v>41.0735</v>
      </c>
    </row>
    <row r="100" spans="2:5" ht="15">
      <c r="B100" s="15" t="s">
        <v>196</v>
      </c>
      <c r="C100" s="16" t="s">
        <v>197</v>
      </c>
      <c r="D100" s="17">
        <v>6.42</v>
      </c>
      <c r="E100" s="20">
        <f t="shared" si="1"/>
        <v>4.173</v>
      </c>
    </row>
    <row r="101" spans="2:5" ht="15">
      <c r="B101" s="11" t="s">
        <v>198</v>
      </c>
      <c r="C101" s="10" t="s">
        <v>199</v>
      </c>
      <c r="D101" s="14">
        <v>49.96</v>
      </c>
      <c r="E101" s="20">
        <f t="shared" si="1"/>
        <v>32.474000000000004</v>
      </c>
    </row>
    <row r="102" spans="2:5" ht="15">
      <c r="B102" s="15" t="s">
        <v>200</v>
      </c>
      <c r="C102" s="16" t="s">
        <v>201</v>
      </c>
      <c r="D102" s="17">
        <v>5.47</v>
      </c>
      <c r="E102" s="20">
        <f t="shared" si="1"/>
        <v>3.5555</v>
      </c>
    </row>
    <row r="103" spans="2:5" ht="15">
      <c r="B103" s="11" t="s">
        <v>202</v>
      </c>
      <c r="C103" s="10" t="s">
        <v>203</v>
      </c>
      <c r="D103" s="14">
        <v>21.74</v>
      </c>
      <c r="E103" s="20">
        <f t="shared" si="1"/>
        <v>14.131</v>
      </c>
    </row>
    <row r="104" spans="2:5" ht="15">
      <c r="B104" s="15" t="s">
        <v>204</v>
      </c>
      <c r="C104" s="16" t="s">
        <v>205</v>
      </c>
      <c r="D104" s="17">
        <v>56.26</v>
      </c>
      <c r="E104" s="20">
        <f t="shared" si="1"/>
        <v>36.569</v>
      </c>
    </row>
    <row r="105" spans="2:5" ht="15">
      <c r="B105" s="11" t="s">
        <v>206</v>
      </c>
      <c r="C105" s="10" t="s">
        <v>207</v>
      </c>
      <c r="D105" s="14">
        <v>11.23</v>
      </c>
      <c r="E105" s="20">
        <f t="shared" si="1"/>
        <v>7.2995</v>
      </c>
    </row>
    <row r="106" spans="2:5" ht="15">
      <c r="B106" s="15" t="s">
        <v>208</v>
      </c>
      <c r="C106" s="16" t="s">
        <v>209</v>
      </c>
      <c r="D106" s="17">
        <v>93.39</v>
      </c>
      <c r="E106" s="20">
        <f t="shared" si="1"/>
        <v>60.703500000000005</v>
      </c>
    </row>
    <row r="107" spans="2:5" ht="15">
      <c r="B107" s="11" t="s">
        <v>210</v>
      </c>
      <c r="C107" s="10" t="s">
        <v>211</v>
      </c>
      <c r="D107" s="14">
        <v>14.5</v>
      </c>
      <c r="E107" s="20">
        <f t="shared" si="1"/>
        <v>9.425</v>
      </c>
    </row>
    <row r="108" spans="2:5" ht="15">
      <c r="B108" s="15" t="s">
        <v>212</v>
      </c>
      <c r="C108" s="16" t="s">
        <v>213</v>
      </c>
      <c r="D108" s="17">
        <v>12.94</v>
      </c>
      <c r="E108" s="20">
        <f t="shared" si="1"/>
        <v>8.411</v>
      </c>
    </row>
    <row r="109" spans="2:5" ht="15">
      <c r="B109" s="11" t="s">
        <v>214</v>
      </c>
      <c r="C109" s="10" t="s">
        <v>215</v>
      </c>
      <c r="D109" s="14">
        <v>71.28</v>
      </c>
      <c r="E109" s="20">
        <f t="shared" si="1"/>
        <v>46.332</v>
      </c>
    </row>
    <row r="110" spans="2:5" ht="15">
      <c r="B110" s="15" t="s">
        <v>216</v>
      </c>
      <c r="C110" s="16" t="s">
        <v>217</v>
      </c>
      <c r="D110" s="17">
        <v>74.49</v>
      </c>
      <c r="E110" s="20">
        <f t="shared" si="1"/>
        <v>48.4185</v>
      </c>
    </row>
    <row r="111" spans="2:5" ht="15">
      <c r="B111" s="11" t="s">
        <v>218</v>
      </c>
      <c r="C111" s="10" t="s">
        <v>219</v>
      </c>
      <c r="D111" s="14">
        <v>80.69</v>
      </c>
      <c r="E111" s="20">
        <f t="shared" si="1"/>
        <v>52.4485</v>
      </c>
    </row>
    <row r="112" spans="2:5" ht="15">
      <c r="B112" s="15" t="s">
        <v>220</v>
      </c>
      <c r="C112" s="16" t="s">
        <v>221</v>
      </c>
      <c r="D112" s="17">
        <v>84.5</v>
      </c>
      <c r="E112" s="20">
        <f t="shared" si="1"/>
        <v>54.925000000000004</v>
      </c>
    </row>
    <row r="113" spans="2:5" ht="15">
      <c r="B113" s="11" t="s">
        <v>222</v>
      </c>
      <c r="C113" s="10" t="s">
        <v>223</v>
      </c>
      <c r="D113" s="14">
        <v>64.51</v>
      </c>
      <c r="E113" s="20">
        <f t="shared" si="1"/>
        <v>41.93150000000001</v>
      </c>
    </row>
    <row r="114" spans="2:5" ht="15">
      <c r="B114" s="15" t="s">
        <v>224</v>
      </c>
      <c r="C114" s="16" t="s">
        <v>225</v>
      </c>
      <c r="D114" s="17">
        <v>58.64</v>
      </c>
      <c r="E114" s="20">
        <f t="shared" si="1"/>
        <v>38.116</v>
      </c>
    </row>
    <row r="115" spans="2:5" ht="15">
      <c r="B115" s="11" t="s">
        <v>226</v>
      </c>
      <c r="C115" s="10" t="s">
        <v>227</v>
      </c>
      <c r="D115" s="14">
        <v>11.06</v>
      </c>
      <c r="E115" s="20">
        <f t="shared" si="1"/>
        <v>7.189000000000001</v>
      </c>
    </row>
    <row r="116" spans="2:5" ht="15">
      <c r="B116" s="15" t="s">
        <v>228</v>
      </c>
      <c r="C116" s="16" t="s">
        <v>229</v>
      </c>
      <c r="D116" s="17">
        <v>14.28</v>
      </c>
      <c r="E116" s="20">
        <f t="shared" si="1"/>
        <v>9.282</v>
      </c>
    </row>
    <row r="117" spans="2:5" ht="15">
      <c r="B117" s="11" t="s">
        <v>230</v>
      </c>
      <c r="C117" s="10" t="s">
        <v>231</v>
      </c>
      <c r="D117" s="14">
        <v>32.68</v>
      </c>
      <c r="E117" s="20">
        <f t="shared" si="1"/>
        <v>21.242</v>
      </c>
    </row>
    <row r="118" spans="2:5" ht="15">
      <c r="B118" s="15" t="s">
        <v>232</v>
      </c>
      <c r="C118" s="16" t="s">
        <v>233</v>
      </c>
      <c r="D118" s="17">
        <v>28.86</v>
      </c>
      <c r="E118" s="20">
        <f t="shared" si="1"/>
        <v>18.759</v>
      </c>
    </row>
    <row r="119" spans="2:5" ht="15">
      <c r="B119" s="11" t="s">
        <v>234</v>
      </c>
      <c r="C119" s="10" t="s">
        <v>235</v>
      </c>
      <c r="D119" s="14">
        <v>71.87</v>
      </c>
      <c r="E119" s="20">
        <f t="shared" si="1"/>
        <v>46.715500000000006</v>
      </c>
    </row>
    <row r="120" spans="2:5" ht="15">
      <c r="B120" s="15" t="s">
        <v>236</v>
      </c>
      <c r="C120" s="16" t="s">
        <v>237</v>
      </c>
      <c r="D120" s="17">
        <v>60.65</v>
      </c>
      <c r="E120" s="20">
        <f t="shared" si="1"/>
        <v>39.4225</v>
      </c>
    </row>
    <row r="121" spans="2:5" ht="15">
      <c r="B121" s="11" t="s">
        <v>238</v>
      </c>
      <c r="C121" s="10" t="s">
        <v>239</v>
      </c>
      <c r="D121" s="14">
        <v>37.74</v>
      </c>
      <c r="E121" s="20">
        <f t="shared" si="1"/>
        <v>24.531000000000002</v>
      </c>
    </row>
    <row r="122" spans="2:5" ht="15">
      <c r="B122" s="15" t="s">
        <v>240</v>
      </c>
      <c r="C122" s="16" t="s">
        <v>241</v>
      </c>
      <c r="D122" s="17">
        <v>23.29</v>
      </c>
      <c r="E122" s="20">
        <f t="shared" si="1"/>
        <v>15.1385</v>
      </c>
    </row>
    <row r="123" spans="2:5" ht="15">
      <c r="B123" s="11" t="s">
        <v>242</v>
      </c>
      <c r="C123" s="10" t="s">
        <v>243</v>
      </c>
      <c r="D123" s="14">
        <v>22.02</v>
      </c>
      <c r="E123" s="20">
        <f t="shared" si="1"/>
        <v>14.313</v>
      </c>
    </row>
    <row r="124" spans="2:5" ht="15">
      <c r="B124" s="15" t="s">
        <v>244</v>
      </c>
      <c r="C124" s="16" t="s">
        <v>245</v>
      </c>
      <c r="D124" s="17">
        <v>22.87</v>
      </c>
      <c r="E124" s="20">
        <f t="shared" si="1"/>
        <v>14.8655</v>
      </c>
    </row>
    <row r="125" spans="2:5" ht="15">
      <c r="B125" s="11" t="s">
        <v>246</v>
      </c>
      <c r="C125" s="10" t="s">
        <v>247</v>
      </c>
      <c r="D125" s="14">
        <v>6.18</v>
      </c>
      <c r="E125" s="20">
        <f t="shared" si="1"/>
        <v>4.017</v>
      </c>
    </row>
    <row r="126" spans="2:5" ht="15">
      <c r="B126" s="15" t="s">
        <v>248</v>
      </c>
      <c r="C126" s="16" t="s">
        <v>249</v>
      </c>
      <c r="D126" s="17">
        <v>57.72</v>
      </c>
      <c r="E126" s="20">
        <f t="shared" si="1"/>
        <v>37.518</v>
      </c>
    </row>
    <row r="127" spans="2:5" ht="15">
      <c r="B127" s="11" t="s">
        <v>250</v>
      </c>
      <c r="C127" s="10" t="s">
        <v>251</v>
      </c>
      <c r="D127" s="14">
        <v>21.94</v>
      </c>
      <c r="E127" s="20">
        <f t="shared" si="1"/>
        <v>14.261000000000001</v>
      </c>
    </row>
    <row r="128" spans="2:5" ht="15">
      <c r="B128" s="15" t="s">
        <v>252</v>
      </c>
      <c r="C128" s="16" t="s">
        <v>253</v>
      </c>
      <c r="D128" s="17">
        <v>31.46</v>
      </c>
      <c r="E128" s="20">
        <f t="shared" si="1"/>
        <v>20.449</v>
      </c>
    </row>
    <row r="129" spans="2:5" ht="15">
      <c r="B129" s="11" t="s">
        <v>254</v>
      </c>
      <c r="C129" s="10" t="s">
        <v>255</v>
      </c>
      <c r="D129" s="14">
        <v>98.51</v>
      </c>
      <c r="E129" s="20">
        <f t="shared" si="1"/>
        <v>64.03150000000001</v>
      </c>
    </row>
    <row r="130" spans="2:5" ht="15">
      <c r="B130" s="15" t="s">
        <v>256</v>
      </c>
      <c r="C130" s="16" t="s">
        <v>257</v>
      </c>
      <c r="D130" s="17">
        <v>77.54</v>
      </c>
      <c r="E130" s="20">
        <f t="shared" si="1"/>
        <v>50.401</v>
      </c>
    </row>
    <row r="131" spans="2:5" ht="15">
      <c r="B131" s="11" t="s">
        <v>258</v>
      </c>
      <c r="C131" s="10" t="s">
        <v>259</v>
      </c>
      <c r="D131" s="14">
        <v>81.76</v>
      </c>
      <c r="E131" s="20">
        <f t="shared" si="1"/>
        <v>53.144000000000005</v>
      </c>
    </row>
    <row r="132" spans="2:5" ht="15">
      <c r="B132" s="15" t="s">
        <v>260</v>
      </c>
      <c r="C132" s="16" t="s">
        <v>261</v>
      </c>
      <c r="D132" s="17">
        <v>25.2</v>
      </c>
      <c r="E132" s="20">
        <f t="shared" si="1"/>
        <v>16.38</v>
      </c>
    </row>
    <row r="133" spans="2:5" ht="15">
      <c r="B133" s="11" t="s">
        <v>262</v>
      </c>
      <c r="C133" s="10" t="s">
        <v>263</v>
      </c>
      <c r="D133" s="14">
        <v>86.65</v>
      </c>
      <c r="E133" s="20">
        <f t="shared" si="1"/>
        <v>56.322500000000005</v>
      </c>
    </row>
    <row r="134" spans="2:5" ht="15">
      <c r="B134" s="15" t="s">
        <v>264</v>
      </c>
      <c r="C134" s="16" t="s">
        <v>265</v>
      </c>
      <c r="D134" s="17">
        <v>8.16</v>
      </c>
      <c r="E134" s="20">
        <f t="shared" si="1"/>
        <v>5.304</v>
      </c>
    </row>
    <row r="135" spans="2:5" ht="15">
      <c r="B135" s="11" t="s">
        <v>266</v>
      </c>
      <c r="C135" s="10" t="s">
        <v>267</v>
      </c>
      <c r="D135" s="14">
        <v>52.99</v>
      </c>
      <c r="E135" s="20">
        <f t="shared" si="1"/>
        <v>34.4435</v>
      </c>
    </row>
    <row r="136" spans="2:5" ht="15">
      <c r="B136" s="15" t="s">
        <v>268</v>
      </c>
      <c r="C136" s="16" t="s">
        <v>269</v>
      </c>
      <c r="D136" s="17">
        <v>85.59</v>
      </c>
      <c r="E136" s="20">
        <f t="shared" si="1"/>
        <v>55.633500000000005</v>
      </c>
    </row>
    <row r="137" spans="2:5" ht="15">
      <c r="B137" s="11" t="s">
        <v>270</v>
      </c>
      <c r="C137" s="10" t="s">
        <v>271</v>
      </c>
      <c r="D137" s="14">
        <v>46.55</v>
      </c>
      <c r="E137" s="20">
        <f t="shared" si="1"/>
        <v>30.2575</v>
      </c>
    </row>
    <row r="138" spans="2:5" ht="15">
      <c r="B138" s="15" t="s">
        <v>272</v>
      </c>
      <c r="C138" s="16" t="s">
        <v>273</v>
      </c>
      <c r="D138" s="17">
        <v>71.74</v>
      </c>
      <c r="E138" s="20">
        <f t="shared" si="1"/>
        <v>46.631</v>
      </c>
    </row>
    <row r="139" spans="2:5" ht="15">
      <c r="B139" s="11" t="s">
        <v>274</v>
      </c>
      <c r="C139" s="10" t="s">
        <v>275</v>
      </c>
      <c r="D139" s="14">
        <v>62.39</v>
      </c>
      <c r="E139" s="20">
        <f t="shared" si="1"/>
        <v>40.5535</v>
      </c>
    </row>
    <row r="140" spans="2:5" ht="15">
      <c r="B140" s="15" t="s">
        <v>276</v>
      </c>
      <c r="C140" s="16" t="s">
        <v>277</v>
      </c>
      <c r="D140" s="17">
        <v>45.43</v>
      </c>
      <c r="E140" s="20">
        <f t="shared" si="1"/>
        <v>29.529500000000002</v>
      </c>
    </row>
    <row r="141" spans="2:5" ht="15">
      <c r="B141" s="11" t="s">
        <v>278</v>
      </c>
      <c r="C141" s="10" t="s">
        <v>279</v>
      </c>
      <c r="D141" s="14">
        <v>29.84</v>
      </c>
      <c r="E141" s="20">
        <f t="shared" si="1"/>
        <v>19.396</v>
      </c>
    </row>
    <row r="142" spans="2:5" ht="15">
      <c r="B142" s="15" t="s">
        <v>280</v>
      </c>
      <c r="C142" s="16" t="s">
        <v>281</v>
      </c>
      <c r="D142" s="17">
        <v>11.05</v>
      </c>
      <c r="E142" s="20">
        <f aca="true" t="shared" si="2" ref="E142:E205">D142*G$14</f>
        <v>7.182500000000001</v>
      </c>
    </row>
    <row r="143" spans="2:5" ht="15">
      <c r="B143" s="11" t="s">
        <v>282</v>
      </c>
      <c r="C143" s="10" t="s">
        <v>283</v>
      </c>
      <c r="D143" s="14">
        <v>15.87</v>
      </c>
      <c r="E143" s="20">
        <f t="shared" si="2"/>
        <v>10.3155</v>
      </c>
    </row>
    <row r="144" spans="2:5" ht="15">
      <c r="B144" s="15" t="s">
        <v>284</v>
      </c>
      <c r="C144" s="16" t="s">
        <v>285</v>
      </c>
      <c r="D144" s="17">
        <v>33.57</v>
      </c>
      <c r="E144" s="20">
        <f t="shared" si="2"/>
        <v>21.820500000000003</v>
      </c>
    </row>
    <row r="145" spans="2:5" ht="15">
      <c r="B145" s="11" t="s">
        <v>286</v>
      </c>
      <c r="C145" s="10" t="s">
        <v>287</v>
      </c>
      <c r="D145" s="14">
        <v>90.49</v>
      </c>
      <c r="E145" s="20">
        <f t="shared" si="2"/>
        <v>58.8185</v>
      </c>
    </row>
    <row r="146" spans="2:5" ht="15">
      <c r="B146" s="15" t="s">
        <v>288</v>
      </c>
      <c r="C146" s="16" t="s">
        <v>289</v>
      </c>
      <c r="D146" s="17">
        <v>4.78</v>
      </c>
      <c r="E146" s="20">
        <f t="shared" si="2"/>
        <v>3.107</v>
      </c>
    </row>
    <row r="147" spans="2:5" ht="15">
      <c r="B147" s="11" t="s">
        <v>290</v>
      </c>
      <c r="C147" s="10" t="s">
        <v>291</v>
      </c>
      <c r="D147" s="14">
        <v>86.39</v>
      </c>
      <c r="E147" s="20">
        <f t="shared" si="2"/>
        <v>56.1535</v>
      </c>
    </row>
    <row r="148" spans="2:5" ht="15">
      <c r="B148" s="15" t="s">
        <v>292</v>
      </c>
      <c r="C148" s="16" t="s">
        <v>293</v>
      </c>
      <c r="D148" s="17">
        <v>21.14</v>
      </c>
      <c r="E148" s="20">
        <f t="shared" si="2"/>
        <v>13.741000000000001</v>
      </c>
    </row>
    <row r="149" spans="2:5" ht="15">
      <c r="B149" s="11" t="s">
        <v>294</v>
      </c>
      <c r="C149" s="10" t="s">
        <v>295</v>
      </c>
      <c r="D149" s="14">
        <v>75.29</v>
      </c>
      <c r="E149" s="20">
        <f t="shared" si="2"/>
        <v>48.938500000000005</v>
      </c>
    </row>
    <row r="150" spans="2:5" ht="15">
      <c r="B150" s="15" t="s">
        <v>296</v>
      </c>
      <c r="C150" s="16" t="s">
        <v>297</v>
      </c>
      <c r="D150" s="17">
        <v>36.69</v>
      </c>
      <c r="E150" s="20">
        <f t="shared" si="2"/>
        <v>23.848499999999998</v>
      </c>
    </row>
    <row r="151" spans="2:5" ht="15">
      <c r="B151" s="11" t="s">
        <v>298</v>
      </c>
      <c r="C151" s="10" t="s">
        <v>299</v>
      </c>
      <c r="D151" s="14">
        <v>20.86</v>
      </c>
      <c r="E151" s="20">
        <f t="shared" si="2"/>
        <v>13.559</v>
      </c>
    </row>
    <row r="152" spans="2:5" ht="15">
      <c r="B152" s="15" t="s">
        <v>300</v>
      </c>
      <c r="C152" s="16" t="s">
        <v>301</v>
      </c>
      <c r="D152" s="17">
        <v>41.72</v>
      </c>
      <c r="E152" s="20">
        <f t="shared" si="2"/>
        <v>27.118</v>
      </c>
    </row>
    <row r="153" spans="2:5" ht="15">
      <c r="B153" s="11" t="s">
        <v>302</v>
      </c>
      <c r="C153" s="10" t="s">
        <v>303</v>
      </c>
      <c r="D153" s="14">
        <v>52.25</v>
      </c>
      <c r="E153" s="20">
        <f t="shared" si="2"/>
        <v>33.9625</v>
      </c>
    </row>
    <row r="154" spans="2:5" ht="15">
      <c r="B154" s="15" t="s">
        <v>304</v>
      </c>
      <c r="C154" s="16" t="s">
        <v>305</v>
      </c>
      <c r="D154" s="17">
        <v>62.63</v>
      </c>
      <c r="E154" s="20">
        <f t="shared" si="2"/>
        <v>40.709500000000006</v>
      </c>
    </row>
    <row r="155" spans="2:5" ht="15">
      <c r="B155" s="11" t="s">
        <v>306</v>
      </c>
      <c r="C155" s="10" t="s">
        <v>307</v>
      </c>
      <c r="D155" s="14">
        <v>79.35</v>
      </c>
      <c r="E155" s="20">
        <f t="shared" si="2"/>
        <v>51.5775</v>
      </c>
    </row>
    <row r="156" spans="2:5" ht="15">
      <c r="B156" s="15" t="s">
        <v>308</v>
      </c>
      <c r="C156" s="16" t="s">
        <v>309</v>
      </c>
      <c r="D156" s="17">
        <v>80.68</v>
      </c>
      <c r="E156" s="20">
        <f t="shared" si="2"/>
        <v>52.44200000000001</v>
      </c>
    </row>
    <row r="157" spans="2:5" ht="15">
      <c r="B157" s="11" t="s">
        <v>310</v>
      </c>
      <c r="C157" s="10" t="s">
        <v>311</v>
      </c>
      <c r="D157" s="14">
        <v>76.77</v>
      </c>
      <c r="E157" s="20">
        <f t="shared" si="2"/>
        <v>49.9005</v>
      </c>
    </row>
    <row r="158" spans="2:5" ht="15">
      <c r="B158" s="15" t="s">
        <v>312</v>
      </c>
      <c r="C158" s="16" t="s">
        <v>313</v>
      </c>
      <c r="D158" s="17">
        <v>41.72</v>
      </c>
      <c r="E158" s="20">
        <f t="shared" si="2"/>
        <v>27.118</v>
      </c>
    </row>
    <row r="159" spans="2:5" ht="15">
      <c r="B159" s="11" t="s">
        <v>314</v>
      </c>
      <c r="C159" s="10" t="s">
        <v>315</v>
      </c>
      <c r="D159" s="14">
        <v>89.29</v>
      </c>
      <c r="E159" s="20">
        <f t="shared" si="2"/>
        <v>58.038500000000006</v>
      </c>
    </row>
    <row r="160" spans="2:5" ht="15">
      <c r="B160" s="15" t="s">
        <v>316</v>
      </c>
      <c r="C160" s="16" t="s">
        <v>317</v>
      </c>
      <c r="D160" s="17">
        <v>48.72</v>
      </c>
      <c r="E160" s="20">
        <f t="shared" si="2"/>
        <v>31.668</v>
      </c>
    </row>
    <row r="161" spans="2:5" ht="15">
      <c r="B161" s="11" t="s">
        <v>318</v>
      </c>
      <c r="C161" s="10" t="s">
        <v>319</v>
      </c>
      <c r="D161" s="14">
        <v>42.67</v>
      </c>
      <c r="E161" s="20">
        <f t="shared" si="2"/>
        <v>27.735500000000002</v>
      </c>
    </row>
    <row r="162" spans="2:5" ht="15">
      <c r="B162" s="15" t="s">
        <v>320</v>
      </c>
      <c r="C162" s="16" t="s">
        <v>321</v>
      </c>
      <c r="D162" s="17">
        <v>5.61</v>
      </c>
      <c r="E162" s="20">
        <f t="shared" si="2"/>
        <v>3.6465000000000005</v>
      </c>
    </row>
    <row r="163" spans="2:5" ht="15">
      <c r="B163" s="11" t="s">
        <v>322</v>
      </c>
      <c r="C163" s="10" t="s">
        <v>323</v>
      </c>
      <c r="D163" s="14">
        <v>71.3</v>
      </c>
      <c r="E163" s="20">
        <f t="shared" si="2"/>
        <v>46.345</v>
      </c>
    </row>
    <row r="164" spans="2:5" ht="15">
      <c r="B164" s="15" t="s">
        <v>324</v>
      </c>
      <c r="C164" s="16" t="s">
        <v>325</v>
      </c>
      <c r="D164" s="17">
        <v>42.22</v>
      </c>
      <c r="E164" s="20">
        <f t="shared" si="2"/>
        <v>27.443</v>
      </c>
    </row>
    <row r="165" spans="2:5" ht="15">
      <c r="B165" s="11" t="s">
        <v>326</v>
      </c>
      <c r="C165" s="10" t="s">
        <v>327</v>
      </c>
      <c r="D165" s="14">
        <v>16.19</v>
      </c>
      <c r="E165" s="20">
        <f t="shared" si="2"/>
        <v>10.523500000000002</v>
      </c>
    </row>
    <row r="166" spans="2:5" ht="15">
      <c r="B166" s="15" t="s">
        <v>328</v>
      </c>
      <c r="C166" s="16" t="s">
        <v>329</v>
      </c>
      <c r="D166" s="17">
        <v>64.93</v>
      </c>
      <c r="E166" s="20">
        <f t="shared" si="2"/>
        <v>42.2045</v>
      </c>
    </row>
    <row r="167" spans="2:5" ht="15">
      <c r="B167" s="11" t="s">
        <v>330</v>
      </c>
      <c r="C167" s="10" t="s">
        <v>331</v>
      </c>
      <c r="D167" s="14">
        <v>81.42</v>
      </c>
      <c r="E167" s="20">
        <f t="shared" si="2"/>
        <v>52.923</v>
      </c>
    </row>
    <row r="168" spans="2:5" ht="15">
      <c r="B168" s="15" t="s">
        <v>332</v>
      </c>
      <c r="C168" s="16" t="s">
        <v>333</v>
      </c>
      <c r="D168" s="17">
        <v>12.68</v>
      </c>
      <c r="E168" s="20">
        <f t="shared" si="2"/>
        <v>8.242</v>
      </c>
    </row>
    <row r="169" spans="2:5" ht="15">
      <c r="B169" s="11" t="s">
        <v>334</v>
      </c>
      <c r="C169" s="10" t="s">
        <v>335</v>
      </c>
      <c r="D169" s="14">
        <v>86.7</v>
      </c>
      <c r="E169" s="20">
        <f t="shared" si="2"/>
        <v>56.355000000000004</v>
      </c>
    </row>
    <row r="170" spans="2:5" ht="15">
      <c r="B170" s="15" t="s">
        <v>336</v>
      </c>
      <c r="C170" s="16" t="s">
        <v>337</v>
      </c>
      <c r="D170" s="17">
        <v>51.59</v>
      </c>
      <c r="E170" s="20">
        <f t="shared" si="2"/>
        <v>33.533500000000004</v>
      </c>
    </row>
    <row r="171" spans="2:5" ht="15">
      <c r="B171" s="11" t="s">
        <v>338</v>
      </c>
      <c r="C171" s="10" t="s">
        <v>339</v>
      </c>
      <c r="D171" s="14">
        <v>93.41</v>
      </c>
      <c r="E171" s="20">
        <f t="shared" si="2"/>
        <v>60.716499999999996</v>
      </c>
    </row>
    <row r="172" spans="2:5" ht="15">
      <c r="B172" s="15" t="s">
        <v>340</v>
      </c>
      <c r="C172" s="16" t="s">
        <v>341</v>
      </c>
      <c r="D172" s="17">
        <v>60.1</v>
      </c>
      <c r="E172" s="20">
        <f t="shared" si="2"/>
        <v>39.065000000000005</v>
      </c>
    </row>
    <row r="173" spans="2:5" ht="15">
      <c r="B173" s="11" t="s">
        <v>342</v>
      </c>
      <c r="C173" s="10" t="s">
        <v>343</v>
      </c>
      <c r="D173" s="14">
        <v>45.78</v>
      </c>
      <c r="E173" s="20">
        <f t="shared" si="2"/>
        <v>29.757</v>
      </c>
    </row>
    <row r="174" spans="2:5" ht="15">
      <c r="B174" s="15" t="s">
        <v>344</v>
      </c>
      <c r="C174" s="16" t="s">
        <v>345</v>
      </c>
      <c r="D174" s="17">
        <v>61</v>
      </c>
      <c r="E174" s="20">
        <f t="shared" si="2"/>
        <v>39.65</v>
      </c>
    </row>
    <row r="175" spans="2:5" ht="15">
      <c r="B175" s="11" t="s">
        <v>346</v>
      </c>
      <c r="C175" s="10" t="s">
        <v>347</v>
      </c>
      <c r="D175" s="14">
        <v>10.04</v>
      </c>
      <c r="E175" s="20">
        <f t="shared" si="2"/>
        <v>6.526</v>
      </c>
    </row>
    <row r="176" spans="2:5" ht="15">
      <c r="B176" s="15" t="s">
        <v>348</v>
      </c>
      <c r="C176" s="16" t="s">
        <v>349</v>
      </c>
      <c r="D176" s="17">
        <v>67.98</v>
      </c>
      <c r="E176" s="20">
        <f t="shared" si="2"/>
        <v>44.187000000000005</v>
      </c>
    </row>
    <row r="177" spans="2:5" ht="15">
      <c r="B177" s="11" t="s">
        <v>350</v>
      </c>
      <c r="C177" s="10" t="s">
        <v>351</v>
      </c>
      <c r="D177" s="14">
        <v>70.03</v>
      </c>
      <c r="E177" s="20">
        <f t="shared" si="2"/>
        <v>45.5195</v>
      </c>
    </row>
    <row r="178" spans="2:5" ht="15">
      <c r="B178" s="15" t="s">
        <v>352</v>
      </c>
      <c r="C178" s="16" t="s">
        <v>353</v>
      </c>
      <c r="D178" s="17">
        <v>61.54</v>
      </c>
      <c r="E178" s="20">
        <f t="shared" si="2"/>
        <v>40.001</v>
      </c>
    </row>
    <row r="179" spans="2:5" ht="15">
      <c r="B179" s="11" t="s">
        <v>354</v>
      </c>
      <c r="C179" s="10" t="s">
        <v>355</v>
      </c>
      <c r="D179" s="14">
        <v>50.35</v>
      </c>
      <c r="E179" s="20">
        <f t="shared" si="2"/>
        <v>32.7275</v>
      </c>
    </row>
    <row r="180" spans="2:5" ht="15">
      <c r="B180" s="15" t="s">
        <v>356</v>
      </c>
      <c r="C180" s="16" t="s">
        <v>357</v>
      </c>
      <c r="D180" s="17">
        <v>10.81</v>
      </c>
      <c r="E180" s="20">
        <f t="shared" si="2"/>
        <v>7.0265</v>
      </c>
    </row>
    <row r="181" spans="2:5" ht="15">
      <c r="B181" s="11" t="s">
        <v>358</v>
      </c>
      <c r="C181" s="10" t="s">
        <v>359</v>
      </c>
      <c r="D181" s="14">
        <v>56.86</v>
      </c>
      <c r="E181" s="20">
        <f t="shared" si="2"/>
        <v>36.959</v>
      </c>
    </row>
    <row r="182" spans="2:5" ht="15">
      <c r="B182" s="15" t="s">
        <v>360</v>
      </c>
      <c r="C182" s="16" t="s">
        <v>361</v>
      </c>
      <c r="D182" s="17">
        <v>23.64</v>
      </c>
      <c r="E182" s="20">
        <f t="shared" si="2"/>
        <v>15.366000000000001</v>
      </c>
    </row>
    <row r="183" spans="2:5" ht="15">
      <c r="B183" s="11" t="s">
        <v>362</v>
      </c>
      <c r="C183" s="10" t="s">
        <v>363</v>
      </c>
      <c r="D183" s="14">
        <v>88.63</v>
      </c>
      <c r="E183" s="20">
        <f t="shared" si="2"/>
        <v>57.6095</v>
      </c>
    </row>
    <row r="184" spans="2:5" ht="15">
      <c r="B184" s="15" t="s">
        <v>364</v>
      </c>
      <c r="C184" s="16" t="s">
        <v>365</v>
      </c>
      <c r="D184" s="17">
        <v>4.58</v>
      </c>
      <c r="E184" s="20">
        <f t="shared" si="2"/>
        <v>2.9770000000000003</v>
      </c>
    </row>
    <row r="185" spans="2:5" ht="15">
      <c r="B185" s="11" t="s">
        <v>366</v>
      </c>
      <c r="C185" s="10" t="s">
        <v>367</v>
      </c>
      <c r="D185" s="14">
        <v>33.61</v>
      </c>
      <c r="E185" s="20">
        <f t="shared" si="2"/>
        <v>21.8465</v>
      </c>
    </row>
    <row r="186" spans="2:5" ht="15">
      <c r="B186" s="15" t="s">
        <v>368</v>
      </c>
      <c r="C186" s="16" t="s">
        <v>369</v>
      </c>
      <c r="D186" s="17">
        <v>76.59</v>
      </c>
      <c r="E186" s="20">
        <f t="shared" si="2"/>
        <v>49.783500000000004</v>
      </c>
    </row>
    <row r="187" spans="2:5" ht="15">
      <c r="B187" s="11" t="s">
        <v>370</v>
      </c>
      <c r="C187" s="10" t="s">
        <v>371</v>
      </c>
      <c r="D187" s="14">
        <v>13.48</v>
      </c>
      <c r="E187" s="20">
        <f t="shared" si="2"/>
        <v>8.762</v>
      </c>
    </row>
    <row r="188" spans="2:5" ht="15">
      <c r="B188" s="15" t="s">
        <v>372</v>
      </c>
      <c r="C188" s="16" t="s">
        <v>373</v>
      </c>
      <c r="D188" s="17">
        <v>9.82</v>
      </c>
      <c r="E188" s="20">
        <f t="shared" si="2"/>
        <v>6.383</v>
      </c>
    </row>
    <row r="189" spans="2:5" ht="15">
      <c r="B189" s="11" t="s">
        <v>374</v>
      </c>
      <c r="C189" s="10" t="s">
        <v>375</v>
      </c>
      <c r="D189" s="14">
        <v>29.56</v>
      </c>
      <c r="E189" s="20">
        <f t="shared" si="2"/>
        <v>19.214</v>
      </c>
    </row>
    <row r="190" spans="2:5" ht="15">
      <c r="B190" s="15" t="s">
        <v>376</v>
      </c>
      <c r="C190" s="16" t="s">
        <v>377</v>
      </c>
      <c r="D190" s="17">
        <v>29.29</v>
      </c>
      <c r="E190" s="20">
        <f t="shared" si="2"/>
        <v>19.0385</v>
      </c>
    </row>
    <row r="191" spans="2:5" ht="15">
      <c r="B191" s="11" t="s">
        <v>378</v>
      </c>
      <c r="C191" s="10" t="s">
        <v>379</v>
      </c>
      <c r="D191" s="14">
        <v>78.53</v>
      </c>
      <c r="E191" s="20">
        <f t="shared" si="2"/>
        <v>51.0445</v>
      </c>
    </row>
    <row r="192" spans="2:5" ht="15">
      <c r="B192" s="15" t="s">
        <v>380</v>
      </c>
      <c r="C192" s="16" t="s">
        <v>381</v>
      </c>
      <c r="D192" s="17">
        <v>63.41</v>
      </c>
      <c r="E192" s="20">
        <f t="shared" si="2"/>
        <v>41.216499999999996</v>
      </c>
    </row>
    <row r="193" spans="2:5" ht="15">
      <c r="B193" s="11" t="s">
        <v>382</v>
      </c>
      <c r="C193" s="10" t="s">
        <v>383</v>
      </c>
      <c r="D193" s="14">
        <v>54.64</v>
      </c>
      <c r="E193" s="20">
        <f t="shared" si="2"/>
        <v>35.516</v>
      </c>
    </row>
    <row r="194" spans="2:5" ht="15">
      <c r="B194" s="15" t="s">
        <v>384</v>
      </c>
      <c r="C194" s="16" t="s">
        <v>385</v>
      </c>
      <c r="D194" s="17">
        <v>78.26</v>
      </c>
      <c r="E194" s="20">
        <f t="shared" si="2"/>
        <v>50.86900000000001</v>
      </c>
    </row>
    <row r="195" spans="2:5" ht="15">
      <c r="B195" s="11" t="s">
        <v>386</v>
      </c>
      <c r="C195" s="10" t="s">
        <v>387</v>
      </c>
      <c r="D195" s="14">
        <v>84.57</v>
      </c>
      <c r="E195" s="20">
        <f t="shared" si="2"/>
        <v>54.970499999999994</v>
      </c>
    </row>
    <row r="196" spans="2:5" ht="15">
      <c r="B196" s="15" t="s">
        <v>388</v>
      </c>
      <c r="C196" s="16" t="s">
        <v>389</v>
      </c>
      <c r="D196" s="17">
        <v>82.42</v>
      </c>
      <c r="E196" s="20">
        <f t="shared" si="2"/>
        <v>53.573</v>
      </c>
    </row>
    <row r="197" spans="2:5" ht="15">
      <c r="B197" s="11" t="s">
        <v>390</v>
      </c>
      <c r="C197" s="10" t="s">
        <v>391</v>
      </c>
      <c r="D197" s="14">
        <v>79.3</v>
      </c>
      <c r="E197" s="20">
        <f t="shared" si="2"/>
        <v>51.545</v>
      </c>
    </row>
    <row r="198" spans="2:5" ht="15">
      <c r="B198" s="15" t="s">
        <v>392</v>
      </c>
      <c r="C198" s="16" t="s">
        <v>393</v>
      </c>
      <c r="D198" s="17">
        <v>70.12</v>
      </c>
      <c r="E198" s="20">
        <f t="shared" si="2"/>
        <v>45.578</v>
      </c>
    </row>
    <row r="199" spans="2:5" ht="15">
      <c r="B199" s="11" t="s">
        <v>394</v>
      </c>
      <c r="C199" s="10" t="s">
        <v>395</v>
      </c>
      <c r="D199" s="14">
        <v>17.51</v>
      </c>
      <c r="E199" s="20">
        <f t="shared" si="2"/>
        <v>11.3815</v>
      </c>
    </row>
    <row r="200" spans="2:5" ht="15">
      <c r="B200" s="15" t="s">
        <v>396</v>
      </c>
      <c r="C200" s="16" t="s">
        <v>397</v>
      </c>
      <c r="D200" s="17">
        <v>51.3</v>
      </c>
      <c r="E200" s="20">
        <f t="shared" si="2"/>
        <v>33.345</v>
      </c>
    </row>
    <row r="201" spans="2:5" ht="15">
      <c r="B201" s="11" t="s">
        <v>398</v>
      </c>
      <c r="C201" s="10" t="s">
        <v>399</v>
      </c>
      <c r="D201" s="14">
        <v>92.69</v>
      </c>
      <c r="E201" s="20">
        <f t="shared" si="2"/>
        <v>60.2485</v>
      </c>
    </row>
    <row r="202" spans="2:5" ht="15">
      <c r="B202" s="15" t="s">
        <v>400</v>
      </c>
      <c r="C202" s="16" t="s">
        <v>401</v>
      </c>
      <c r="D202" s="17">
        <v>23.1</v>
      </c>
      <c r="E202" s="20">
        <f t="shared" si="2"/>
        <v>15.015</v>
      </c>
    </row>
    <row r="203" spans="2:5" ht="15">
      <c r="B203" s="11" t="s">
        <v>402</v>
      </c>
      <c r="C203" s="10" t="s">
        <v>403</v>
      </c>
      <c r="D203" s="14">
        <v>38.8</v>
      </c>
      <c r="E203" s="20">
        <f t="shared" si="2"/>
        <v>25.22</v>
      </c>
    </row>
    <row r="204" spans="2:5" ht="15">
      <c r="B204" s="15" t="s">
        <v>404</v>
      </c>
      <c r="C204" s="16" t="s">
        <v>405</v>
      </c>
      <c r="D204" s="17">
        <v>37.77</v>
      </c>
      <c r="E204" s="20">
        <f t="shared" si="2"/>
        <v>24.550500000000003</v>
      </c>
    </row>
    <row r="205" spans="2:5" ht="15">
      <c r="B205" s="11" t="s">
        <v>406</v>
      </c>
      <c r="C205" s="10" t="s">
        <v>407</v>
      </c>
      <c r="D205" s="14">
        <v>81.88</v>
      </c>
      <c r="E205" s="20">
        <f t="shared" si="2"/>
        <v>53.222</v>
      </c>
    </row>
    <row r="206" spans="2:5" ht="15">
      <c r="B206" s="15" t="s">
        <v>408</v>
      </c>
      <c r="C206" s="16" t="s">
        <v>409</v>
      </c>
      <c r="D206" s="17">
        <v>69.51</v>
      </c>
      <c r="E206" s="20">
        <f aca="true" t="shared" si="3" ref="E206:E269">D206*G$14</f>
        <v>45.18150000000001</v>
      </c>
    </row>
    <row r="207" spans="2:5" ht="15">
      <c r="B207" s="11" t="s">
        <v>410</v>
      </c>
      <c r="C207" s="10" t="s">
        <v>411</v>
      </c>
      <c r="D207" s="14">
        <v>82.27</v>
      </c>
      <c r="E207" s="20">
        <f t="shared" si="3"/>
        <v>53.4755</v>
      </c>
    </row>
    <row r="208" spans="2:5" ht="15">
      <c r="B208" s="15" t="s">
        <v>412</v>
      </c>
      <c r="C208" s="16" t="s">
        <v>413</v>
      </c>
      <c r="D208" s="17">
        <v>30.61</v>
      </c>
      <c r="E208" s="20">
        <f t="shared" si="3"/>
        <v>19.8965</v>
      </c>
    </row>
    <row r="209" spans="2:5" ht="15">
      <c r="B209" s="11" t="s">
        <v>414</v>
      </c>
      <c r="C209" s="10" t="s">
        <v>415</v>
      </c>
      <c r="D209" s="14">
        <v>62.27</v>
      </c>
      <c r="E209" s="20">
        <f t="shared" si="3"/>
        <v>40.475500000000004</v>
      </c>
    </row>
    <row r="210" spans="2:5" ht="15">
      <c r="B210" s="15" t="s">
        <v>416</v>
      </c>
      <c r="C210" s="16" t="s">
        <v>417</v>
      </c>
      <c r="D210" s="17">
        <v>48.76</v>
      </c>
      <c r="E210" s="20">
        <f t="shared" si="3"/>
        <v>31.694</v>
      </c>
    </row>
    <row r="211" spans="2:5" ht="15">
      <c r="B211" s="11" t="s">
        <v>418</v>
      </c>
      <c r="C211" s="10" t="s">
        <v>419</v>
      </c>
      <c r="D211" s="14">
        <v>60.77</v>
      </c>
      <c r="E211" s="20">
        <f t="shared" si="3"/>
        <v>39.5005</v>
      </c>
    </row>
    <row r="212" spans="2:5" ht="15">
      <c r="B212" s="15" t="s">
        <v>420</v>
      </c>
      <c r="C212" s="16" t="s">
        <v>421</v>
      </c>
      <c r="D212" s="17">
        <v>32.99</v>
      </c>
      <c r="E212" s="20">
        <f t="shared" si="3"/>
        <v>21.443500000000004</v>
      </c>
    </row>
    <row r="213" spans="2:5" ht="15">
      <c r="B213" s="11" t="s">
        <v>422</v>
      </c>
      <c r="C213" s="10" t="s">
        <v>423</v>
      </c>
      <c r="D213" s="14">
        <v>76.85</v>
      </c>
      <c r="E213" s="20">
        <f t="shared" si="3"/>
        <v>49.9525</v>
      </c>
    </row>
    <row r="214" spans="2:5" ht="15">
      <c r="B214" s="15" t="s">
        <v>424</v>
      </c>
      <c r="C214" s="16" t="s">
        <v>425</v>
      </c>
      <c r="D214" s="17">
        <v>70.44</v>
      </c>
      <c r="E214" s="20">
        <f t="shared" si="3"/>
        <v>45.786</v>
      </c>
    </row>
    <row r="215" spans="2:5" ht="15">
      <c r="B215" s="11" t="s">
        <v>426</v>
      </c>
      <c r="C215" s="10" t="s">
        <v>427</v>
      </c>
      <c r="D215" s="14">
        <v>83.68</v>
      </c>
      <c r="E215" s="20">
        <f t="shared" si="3"/>
        <v>54.392</v>
      </c>
    </row>
    <row r="216" spans="2:5" ht="15">
      <c r="B216" s="15" t="s">
        <v>428</v>
      </c>
      <c r="C216" s="16" t="s">
        <v>429</v>
      </c>
      <c r="D216" s="17">
        <v>36.51</v>
      </c>
      <c r="E216" s="20">
        <f t="shared" si="3"/>
        <v>23.7315</v>
      </c>
    </row>
    <row r="217" spans="2:5" ht="15">
      <c r="B217" s="11" t="s">
        <v>430</v>
      </c>
      <c r="C217" s="10" t="s">
        <v>431</v>
      </c>
      <c r="D217" s="14">
        <v>45.83</v>
      </c>
      <c r="E217" s="20">
        <f t="shared" si="3"/>
        <v>29.7895</v>
      </c>
    </row>
    <row r="218" spans="2:5" ht="15">
      <c r="B218" s="15" t="s">
        <v>432</v>
      </c>
      <c r="C218" s="16" t="s">
        <v>433</v>
      </c>
      <c r="D218" s="17">
        <v>65.5</v>
      </c>
      <c r="E218" s="20">
        <f t="shared" si="3"/>
        <v>42.575</v>
      </c>
    </row>
    <row r="219" spans="2:5" ht="15">
      <c r="B219" s="11" t="s">
        <v>434</v>
      </c>
      <c r="C219" s="10" t="s">
        <v>435</v>
      </c>
      <c r="D219" s="14">
        <v>14.81</v>
      </c>
      <c r="E219" s="20">
        <f t="shared" si="3"/>
        <v>9.6265</v>
      </c>
    </row>
    <row r="220" spans="2:5" ht="15">
      <c r="B220" s="15" t="s">
        <v>436</v>
      </c>
      <c r="C220" s="16" t="s">
        <v>437</v>
      </c>
      <c r="D220" s="17">
        <v>87.84</v>
      </c>
      <c r="E220" s="20">
        <f t="shared" si="3"/>
        <v>57.096000000000004</v>
      </c>
    </row>
    <row r="221" spans="2:5" ht="15">
      <c r="B221" s="11" t="s">
        <v>438</v>
      </c>
      <c r="C221" s="10" t="s">
        <v>439</v>
      </c>
      <c r="D221" s="14">
        <v>33.36</v>
      </c>
      <c r="E221" s="20">
        <f t="shared" si="3"/>
        <v>21.684</v>
      </c>
    </row>
    <row r="222" spans="2:5" ht="15">
      <c r="B222" s="15" t="s">
        <v>440</v>
      </c>
      <c r="C222" s="16" t="s">
        <v>441</v>
      </c>
      <c r="D222" s="17">
        <v>87.3</v>
      </c>
      <c r="E222" s="20">
        <f t="shared" si="3"/>
        <v>56.745</v>
      </c>
    </row>
    <row r="223" spans="2:5" ht="15">
      <c r="B223" s="11" t="s">
        <v>442</v>
      </c>
      <c r="C223" s="10" t="s">
        <v>443</v>
      </c>
      <c r="D223" s="14">
        <v>45.26</v>
      </c>
      <c r="E223" s="20">
        <f t="shared" si="3"/>
        <v>29.419</v>
      </c>
    </row>
    <row r="224" spans="2:5" ht="15">
      <c r="B224" s="15" t="s">
        <v>444</v>
      </c>
      <c r="C224" s="16" t="s">
        <v>445</v>
      </c>
      <c r="D224" s="17">
        <v>12.26</v>
      </c>
      <c r="E224" s="20">
        <f t="shared" si="3"/>
        <v>7.969</v>
      </c>
    </row>
    <row r="225" spans="2:5" ht="15">
      <c r="B225" s="11" t="s">
        <v>446</v>
      </c>
      <c r="C225" s="10" t="s">
        <v>447</v>
      </c>
      <c r="D225" s="14">
        <v>9.61</v>
      </c>
      <c r="E225" s="20">
        <f t="shared" si="3"/>
        <v>6.2465</v>
      </c>
    </row>
    <row r="226" spans="2:5" ht="15">
      <c r="B226" s="15" t="s">
        <v>448</v>
      </c>
      <c r="C226" s="16" t="s">
        <v>449</v>
      </c>
      <c r="D226" s="17">
        <v>92.87</v>
      </c>
      <c r="E226" s="20">
        <f t="shared" si="3"/>
        <v>60.365500000000004</v>
      </c>
    </row>
    <row r="227" spans="2:5" ht="15">
      <c r="B227" s="11" t="s">
        <v>450</v>
      </c>
      <c r="C227" s="10" t="s">
        <v>451</v>
      </c>
      <c r="D227" s="14">
        <v>44.34</v>
      </c>
      <c r="E227" s="20">
        <f t="shared" si="3"/>
        <v>28.821</v>
      </c>
    </row>
    <row r="228" spans="2:5" ht="15">
      <c r="B228" s="15" t="s">
        <v>452</v>
      </c>
      <c r="C228" s="16" t="s">
        <v>453</v>
      </c>
      <c r="D228" s="17">
        <v>6.36</v>
      </c>
      <c r="E228" s="20">
        <f t="shared" si="3"/>
        <v>4.134</v>
      </c>
    </row>
    <row r="229" spans="2:5" ht="15">
      <c r="B229" s="11" t="s">
        <v>454</v>
      </c>
      <c r="C229" s="10" t="s">
        <v>455</v>
      </c>
      <c r="D229" s="14">
        <v>96.52</v>
      </c>
      <c r="E229" s="20">
        <f t="shared" si="3"/>
        <v>62.738</v>
      </c>
    </row>
    <row r="230" spans="2:5" ht="15">
      <c r="B230" s="15" t="s">
        <v>456</v>
      </c>
      <c r="C230" s="16" t="s">
        <v>457</v>
      </c>
      <c r="D230" s="17">
        <v>60.55</v>
      </c>
      <c r="E230" s="20">
        <f t="shared" si="3"/>
        <v>39.3575</v>
      </c>
    </row>
    <row r="231" spans="2:5" ht="15">
      <c r="B231" s="11" t="s">
        <v>458</v>
      </c>
      <c r="C231" s="10" t="s">
        <v>459</v>
      </c>
      <c r="D231" s="14">
        <v>48.24</v>
      </c>
      <c r="E231" s="20">
        <f t="shared" si="3"/>
        <v>31.356</v>
      </c>
    </row>
    <row r="232" spans="2:5" ht="15">
      <c r="B232" s="15" t="s">
        <v>460</v>
      </c>
      <c r="C232" s="16" t="s">
        <v>461</v>
      </c>
      <c r="D232" s="17">
        <v>98.87</v>
      </c>
      <c r="E232" s="20">
        <f t="shared" si="3"/>
        <v>64.2655</v>
      </c>
    </row>
    <row r="233" spans="2:5" ht="15">
      <c r="B233" s="11" t="s">
        <v>462</v>
      </c>
      <c r="C233" s="10" t="s">
        <v>463</v>
      </c>
      <c r="D233" s="14">
        <v>38.27</v>
      </c>
      <c r="E233" s="20">
        <f t="shared" si="3"/>
        <v>24.875500000000002</v>
      </c>
    </row>
    <row r="234" spans="2:5" ht="15">
      <c r="B234" s="15" t="s">
        <v>464</v>
      </c>
      <c r="C234" s="16" t="s">
        <v>465</v>
      </c>
      <c r="D234" s="17">
        <v>17.04</v>
      </c>
      <c r="E234" s="20">
        <f t="shared" si="3"/>
        <v>11.076</v>
      </c>
    </row>
    <row r="235" spans="2:5" ht="15">
      <c r="B235" s="11" t="s">
        <v>466</v>
      </c>
      <c r="C235" s="10" t="s">
        <v>467</v>
      </c>
      <c r="D235" s="14">
        <v>22.14</v>
      </c>
      <c r="E235" s="20">
        <f t="shared" si="3"/>
        <v>14.391</v>
      </c>
    </row>
    <row r="236" spans="2:5" ht="15">
      <c r="B236" s="15" t="s">
        <v>468</v>
      </c>
      <c r="C236" s="16" t="s">
        <v>469</v>
      </c>
      <c r="D236" s="17">
        <v>54.21</v>
      </c>
      <c r="E236" s="20">
        <f t="shared" si="3"/>
        <v>35.2365</v>
      </c>
    </row>
    <row r="237" spans="2:5" ht="15">
      <c r="B237" s="11" t="s">
        <v>470</v>
      </c>
      <c r="C237" s="10" t="s">
        <v>471</v>
      </c>
      <c r="D237" s="14">
        <v>43.63</v>
      </c>
      <c r="E237" s="20">
        <f t="shared" si="3"/>
        <v>28.359500000000004</v>
      </c>
    </row>
    <row r="238" spans="2:5" ht="15">
      <c r="B238" s="15" t="s">
        <v>472</v>
      </c>
      <c r="C238" s="16" t="s">
        <v>473</v>
      </c>
      <c r="D238" s="17">
        <v>73.69</v>
      </c>
      <c r="E238" s="20">
        <f t="shared" si="3"/>
        <v>47.8985</v>
      </c>
    </row>
    <row r="239" spans="2:5" ht="15">
      <c r="B239" s="11" t="s">
        <v>474</v>
      </c>
      <c r="C239" s="10" t="s">
        <v>475</v>
      </c>
      <c r="D239" s="14">
        <v>68.09</v>
      </c>
      <c r="E239" s="20">
        <f t="shared" si="3"/>
        <v>44.258500000000005</v>
      </c>
    </row>
    <row r="240" spans="2:5" ht="15">
      <c r="B240" s="15" t="s">
        <v>476</v>
      </c>
      <c r="C240" s="16" t="s">
        <v>477</v>
      </c>
      <c r="D240" s="17">
        <v>76.28</v>
      </c>
      <c r="E240" s="20">
        <f t="shared" si="3"/>
        <v>49.582</v>
      </c>
    </row>
    <row r="241" spans="2:5" ht="15">
      <c r="B241" s="11" t="s">
        <v>478</v>
      </c>
      <c r="C241" s="10" t="s">
        <v>479</v>
      </c>
      <c r="D241" s="14">
        <v>91.63</v>
      </c>
      <c r="E241" s="20">
        <f t="shared" si="3"/>
        <v>59.5595</v>
      </c>
    </row>
    <row r="242" spans="2:5" ht="15">
      <c r="B242" s="15" t="s">
        <v>480</v>
      </c>
      <c r="C242" s="16" t="s">
        <v>481</v>
      </c>
      <c r="D242" s="17">
        <v>37.94</v>
      </c>
      <c r="E242" s="20">
        <f t="shared" si="3"/>
        <v>24.660999999999998</v>
      </c>
    </row>
    <row r="243" spans="2:5" ht="15">
      <c r="B243" s="11" t="s">
        <v>482</v>
      </c>
      <c r="C243" s="10" t="s">
        <v>483</v>
      </c>
      <c r="D243" s="14">
        <v>6.85</v>
      </c>
      <c r="E243" s="20">
        <f t="shared" si="3"/>
        <v>4.4525</v>
      </c>
    </row>
    <row r="244" spans="2:5" ht="15">
      <c r="B244" s="15" t="s">
        <v>484</v>
      </c>
      <c r="C244" s="16" t="s">
        <v>485</v>
      </c>
      <c r="D244" s="17">
        <v>71.2</v>
      </c>
      <c r="E244" s="20">
        <f t="shared" si="3"/>
        <v>46.28</v>
      </c>
    </row>
    <row r="245" spans="2:5" ht="15">
      <c r="B245" s="11" t="s">
        <v>486</v>
      </c>
      <c r="C245" s="10" t="s">
        <v>487</v>
      </c>
      <c r="D245" s="14">
        <v>49.34</v>
      </c>
      <c r="E245" s="20">
        <f t="shared" si="3"/>
        <v>32.071000000000005</v>
      </c>
    </row>
    <row r="246" spans="2:5" ht="15">
      <c r="B246" s="15" t="s">
        <v>488</v>
      </c>
      <c r="C246" s="16" t="s">
        <v>489</v>
      </c>
      <c r="D246" s="17">
        <v>51.41</v>
      </c>
      <c r="E246" s="20">
        <f t="shared" si="3"/>
        <v>33.4165</v>
      </c>
    </row>
    <row r="247" spans="2:5" ht="15">
      <c r="B247" s="11" t="s">
        <v>490</v>
      </c>
      <c r="C247" s="10" t="s">
        <v>491</v>
      </c>
      <c r="D247" s="14">
        <v>82.04</v>
      </c>
      <c r="E247" s="20">
        <f t="shared" si="3"/>
        <v>53.32600000000001</v>
      </c>
    </row>
    <row r="248" spans="2:5" ht="15">
      <c r="B248" s="15" t="s">
        <v>492</v>
      </c>
      <c r="C248" s="16" t="s">
        <v>493</v>
      </c>
      <c r="D248" s="17">
        <v>57.8</v>
      </c>
      <c r="E248" s="20">
        <f t="shared" si="3"/>
        <v>37.57</v>
      </c>
    </row>
    <row r="249" spans="2:5" ht="15">
      <c r="B249" s="11" t="s">
        <v>494</v>
      </c>
      <c r="C249" s="10" t="s">
        <v>465</v>
      </c>
      <c r="D249" s="14">
        <v>8.25</v>
      </c>
      <c r="E249" s="20">
        <f t="shared" si="3"/>
        <v>5.3625</v>
      </c>
    </row>
    <row r="250" spans="2:5" ht="15">
      <c r="B250" s="15" t="s">
        <v>495</v>
      </c>
      <c r="C250" s="16" t="s">
        <v>496</v>
      </c>
      <c r="D250" s="17">
        <v>60.3</v>
      </c>
      <c r="E250" s="20">
        <f t="shared" si="3"/>
        <v>39.195</v>
      </c>
    </row>
    <row r="251" spans="2:5" ht="15">
      <c r="B251" s="11" t="s">
        <v>497</v>
      </c>
      <c r="C251" s="10" t="s">
        <v>498</v>
      </c>
      <c r="D251" s="14">
        <v>90.12</v>
      </c>
      <c r="E251" s="20">
        <f t="shared" si="3"/>
        <v>58.578</v>
      </c>
    </row>
    <row r="252" spans="2:5" ht="15">
      <c r="B252" s="15" t="s">
        <v>499</v>
      </c>
      <c r="C252" s="16" t="s">
        <v>500</v>
      </c>
      <c r="D252" s="17">
        <v>17.12</v>
      </c>
      <c r="E252" s="20">
        <f t="shared" si="3"/>
        <v>11.128000000000002</v>
      </c>
    </row>
    <row r="253" spans="2:5" ht="15">
      <c r="B253" s="11" t="s">
        <v>501</v>
      </c>
      <c r="C253" s="10" t="s">
        <v>502</v>
      </c>
      <c r="D253" s="14">
        <v>72.36</v>
      </c>
      <c r="E253" s="20">
        <f t="shared" si="3"/>
        <v>47.034</v>
      </c>
    </row>
    <row r="254" spans="2:5" ht="15">
      <c r="B254" s="15" t="s">
        <v>503</v>
      </c>
      <c r="C254" s="16" t="s">
        <v>504</v>
      </c>
      <c r="D254" s="17">
        <v>66.61</v>
      </c>
      <c r="E254" s="20">
        <f t="shared" si="3"/>
        <v>43.2965</v>
      </c>
    </row>
    <row r="255" spans="2:5" ht="15">
      <c r="B255" s="11" t="s">
        <v>505</v>
      </c>
      <c r="C255" s="10" t="s">
        <v>506</v>
      </c>
      <c r="D255" s="14">
        <v>93.22</v>
      </c>
      <c r="E255" s="20">
        <f t="shared" si="3"/>
        <v>60.593</v>
      </c>
    </row>
    <row r="256" spans="2:5" ht="15">
      <c r="B256" s="15" t="s">
        <v>507</v>
      </c>
      <c r="C256" s="16" t="s">
        <v>508</v>
      </c>
      <c r="D256" s="17">
        <v>25.09</v>
      </c>
      <c r="E256" s="20">
        <f t="shared" si="3"/>
        <v>16.308500000000002</v>
      </c>
    </row>
    <row r="257" spans="2:5" ht="15">
      <c r="B257" s="11" t="s">
        <v>509</v>
      </c>
      <c r="C257" s="10" t="s">
        <v>510</v>
      </c>
      <c r="D257" s="14">
        <v>74.8</v>
      </c>
      <c r="E257" s="20">
        <f t="shared" si="3"/>
        <v>48.62</v>
      </c>
    </row>
    <row r="258" spans="2:5" ht="15">
      <c r="B258" s="15" t="s">
        <v>511</v>
      </c>
      <c r="C258" s="16" t="s">
        <v>512</v>
      </c>
      <c r="D258" s="17">
        <v>21.95</v>
      </c>
      <c r="E258" s="20">
        <f t="shared" si="3"/>
        <v>14.2675</v>
      </c>
    </row>
    <row r="259" spans="2:5" ht="15">
      <c r="B259" s="11" t="s">
        <v>513</v>
      </c>
      <c r="C259" s="10" t="s">
        <v>514</v>
      </c>
      <c r="D259" s="14">
        <v>86.11</v>
      </c>
      <c r="E259" s="20">
        <f t="shared" si="3"/>
        <v>55.9715</v>
      </c>
    </row>
    <row r="260" spans="2:5" ht="15">
      <c r="B260" s="15" t="s">
        <v>515</v>
      </c>
      <c r="C260" s="16" t="s">
        <v>516</v>
      </c>
      <c r="D260" s="17">
        <v>29.73</v>
      </c>
      <c r="E260" s="20">
        <f t="shared" si="3"/>
        <v>19.3245</v>
      </c>
    </row>
    <row r="261" spans="2:5" ht="15">
      <c r="B261" s="11" t="s">
        <v>517</v>
      </c>
      <c r="C261" s="10" t="s">
        <v>518</v>
      </c>
      <c r="D261" s="14">
        <v>14.06</v>
      </c>
      <c r="E261" s="20">
        <f t="shared" si="3"/>
        <v>9.139000000000001</v>
      </c>
    </row>
    <row r="262" spans="2:5" ht="15">
      <c r="B262" s="15" t="s">
        <v>519</v>
      </c>
      <c r="C262" s="16" t="s">
        <v>520</v>
      </c>
      <c r="D262" s="17">
        <v>50.72</v>
      </c>
      <c r="E262" s="20">
        <f t="shared" si="3"/>
        <v>32.968</v>
      </c>
    </row>
    <row r="263" spans="2:5" ht="15">
      <c r="B263" s="11" t="s">
        <v>521</v>
      </c>
      <c r="C263" s="10" t="s">
        <v>522</v>
      </c>
      <c r="D263" s="14">
        <v>7.1</v>
      </c>
      <c r="E263" s="20">
        <f t="shared" si="3"/>
        <v>4.615</v>
      </c>
    </row>
    <row r="264" spans="2:5" ht="15">
      <c r="B264" s="15" t="s">
        <v>523</v>
      </c>
      <c r="C264" s="16" t="s">
        <v>524</v>
      </c>
      <c r="D264" s="17">
        <v>70.7</v>
      </c>
      <c r="E264" s="20">
        <f t="shared" si="3"/>
        <v>45.955000000000005</v>
      </c>
    </row>
    <row r="265" spans="2:5" ht="15">
      <c r="B265" s="11" t="s">
        <v>525</v>
      </c>
      <c r="C265" s="10" t="s">
        <v>526</v>
      </c>
      <c r="D265" s="14">
        <v>85.61</v>
      </c>
      <c r="E265" s="20">
        <f t="shared" si="3"/>
        <v>55.6465</v>
      </c>
    </row>
    <row r="266" spans="2:5" ht="15">
      <c r="B266" s="15" t="s">
        <v>527</v>
      </c>
      <c r="C266" s="16" t="s">
        <v>528</v>
      </c>
      <c r="D266" s="17">
        <v>44.55</v>
      </c>
      <c r="E266" s="20">
        <f t="shared" si="3"/>
        <v>28.9575</v>
      </c>
    </row>
    <row r="267" spans="2:5" ht="15">
      <c r="B267" s="11" t="s">
        <v>529</v>
      </c>
      <c r="C267" s="10" t="s">
        <v>530</v>
      </c>
      <c r="D267" s="14">
        <v>67.76</v>
      </c>
      <c r="E267" s="20">
        <f t="shared" si="3"/>
        <v>44.044000000000004</v>
      </c>
    </row>
    <row r="268" spans="2:5" ht="15">
      <c r="B268" s="15" t="s">
        <v>531</v>
      </c>
      <c r="C268" s="16" t="s">
        <v>532</v>
      </c>
      <c r="D268" s="17">
        <v>80.64</v>
      </c>
      <c r="E268" s="20">
        <f t="shared" si="3"/>
        <v>52.416000000000004</v>
      </c>
    </row>
    <row r="269" spans="2:5" ht="15">
      <c r="B269" s="11" t="s">
        <v>533</v>
      </c>
      <c r="C269" s="10" t="s">
        <v>534</v>
      </c>
      <c r="D269" s="14">
        <v>38.19</v>
      </c>
      <c r="E269" s="20">
        <f t="shared" si="3"/>
        <v>24.8235</v>
      </c>
    </row>
    <row r="270" spans="2:5" ht="15">
      <c r="B270" s="15" t="s">
        <v>535</v>
      </c>
      <c r="C270" s="16" t="s">
        <v>536</v>
      </c>
      <c r="D270" s="17">
        <v>55.29</v>
      </c>
      <c r="E270" s="20">
        <f aca="true" t="shared" si="4" ref="E270:E333">D270*G$14</f>
        <v>35.9385</v>
      </c>
    </row>
    <row r="271" spans="2:5" ht="15">
      <c r="B271" s="11" t="s">
        <v>537</v>
      </c>
      <c r="C271" s="10" t="s">
        <v>538</v>
      </c>
      <c r="D271" s="14">
        <v>98.21</v>
      </c>
      <c r="E271" s="20">
        <f t="shared" si="4"/>
        <v>63.8365</v>
      </c>
    </row>
    <row r="272" spans="2:5" ht="15">
      <c r="B272" s="15" t="s">
        <v>539</v>
      </c>
      <c r="C272" s="16" t="s">
        <v>540</v>
      </c>
      <c r="D272" s="17">
        <v>58.32</v>
      </c>
      <c r="E272" s="20">
        <f t="shared" si="4"/>
        <v>37.908</v>
      </c>
    </row>
    <row r="273" spans="2:5" ht="15">
      <c r="B273" s="11" t="s">
        <v>541</v>
      </c>
      <c r="C273" s="10" t="s">
        <v>542</v>
      </c>
      <c r="D273" s="14">
        <v>95.71</v>
      </c>
      <c r="E273" s="20">
        <f t="shared" si="4"/>
        <v>62.2115</v>
      </c>
    </row>
    <row r="274" spans="2:5" ht="15">
      <c r="B274" s="15" t="s">
        <v>543</v>
      </c>
      <c r="C274" s="16" t="s">
        <v>544</v>
      </c>
      <c r="D274" s="17">
        <v>26.83</v>
      </c>
      <c r="E274" s="20">
        <f t="shared" si="4"/>
        <v>17.4395</v>
      </c>
    </row>
    <row r="275" spans="2:5" ht="15">
      <c r="B275" s="11" t="s">
        <v>545</v>
      </c>
      <c r="C275" s="10" t="s">
        <v>546</v>
      </c>
      <c r="D275" s="14">
        <v>10.15</v>
      </c>
      <c r="E275" s="20">
        <f t="shared" si="4"/>
        <v>6.5975</v>
      </c>
    </row>
    <row r="276" spans="2:5" ht="15">
      <c r="B276" s="15" t="s">
        <v>547</v>
      </c>
      <c r="C276" s="16" t="s">
        <v>548</v>
      </c>
      <c r="D276" s="17">
        <v>4.9</v>
      </c>
      <c r="E276" s="20">
        <f t="shared" si="4"/>
        <v>3.1850000000000005</v>
      </c>
    </row>
    <row r="277" spans="2:5" ht="15">
      <c r="B277" s="11" t="s">
        <v>549</v>
      </c>
      <c r="C277" s="10" t="s">
        <v>550</v>
      </c>
      <c r="D277" s="14">
        <v>53.85</v>
      </c>
      <c r="E277" s="20">
        <f t="shared" si="4"/>
        <v>35.002500000000005</v>
      </c>
    </row>
    <row r="278" spans="2:5" ht="15">
      <c r="B278" s="15" t="s">
        <v>551</v>
      </c>
      <c r="C278" s="16" t="s">
        <v>552</v>
      </c>
      <c r="D278" s="17">
        <v>56.46</v>
      </c>
      <c r="E278" s="20">
        <f t="shared" si="4"/>
        <v>36.699000000000005</v>
      </c>
    </row>
    <row r="279" spans="2:5" ht="15">
      <c r="B279" s="11" t="s">
        <v>553</v>
      </c>
      <c r="C279" s="10" t="s">
        <v>554</v>
      </c>
      <c r="D279" s="14">
        <v>77.12</v>
      </c>
      <c r="E279" s="20">
        <f t="shared" si="4"/>
        <v>50.12800000000001</v>
      </c>
    </row>
    <row r="280" spans="2:5" ht="15">
      <c r="B280" s="15" t="s">
        <v>555</v>
      </c>
      <c r="C280" s="16" t="s">
        <v>556</v>
      </c>
      <c r="D280" s="17">
        <v>56.85</v>
      </c>
      <c r="E280" s="20">
        <f t="shared" si="4"/>
        <v>36.9525</v>
      </c>
    </row>
    <row r="281" spans="2:5" ht="15">
      <c r="B281" s="11" t="s">
        <v>557</v>
      </c>
      <c r="C281" s="10" t="s">
        <v>558</v>
      </c>
      <c r="D281" s="14">
        <v>89.41</v>
      </c>
      <c r="E281" s="20">
        <f t="shared" si="4"/>
        <v>58.1165</v>
      </c>
    </row>
    <row r="282" spans="2:5" ht="15">
      <c r="B282" s="15" t="s">
        <v>559</v>
      </c>
      <c r="C282" s="16" t="s">
        <v>560</v>
      </c>
      <c r="D282" s="17">
        <v>41.36</v>
      </c>
      <c r="E282" s="20">
        <f t="shared" si="4"/>
        <v>26.884</v>
      </c>
    </row>
    <row r="283" spans="2:5" ht="15">
      <c r="B283" s="11" t="s">
        <v>561</v>
      </c>
      <c r="C283" s="10" t="s">
        <v>562</v>
      </c>
      <c r="D283" s="14">
        <v>9.39</v>
      </c>
      <c r="E283" s="20">
        <f t="shared" si="4"/>
        <v>6.1035</v>
      </c>
    </row>
    <row r="284" spans="2:5" ht="15">
      <c r="B284" s="15" t="s">
        <v>563</v>
      </c>
      <c r="C284" s="16" t="s">
        <v>564</v>
      </c>
      <c r="D284" s="17">
        <v>8.18</v>
      </c>
      <c r="E284" s="20">
        <f t="shared" si="4"/>
        <v>5.317</v>
      </c>
    </row>
    <row r="285" spans="2:5" ht="15">
      <c r="B285" s="11" t="s">
        <v>565</v>
      </c>
      <c r="C285" s="10" t="s">
        <v>566</v>
      </c>
      <c r="D285" s="14">
        <v>75.13</v>
      </c>
      <c r="E285" s="20">
        <f t="shared" si="4"/>
        <v>48.8345</v>
      </c>
    </row>
    <row r="286" spans="2:5" ht="15">
      <c r="B286" s="15" t="s">
        <v>567</v>
      </c>
      <c r="C286" s="16" t="s">
        <v>568</v>
      </c>
      <c r="D286" s="17">
        <v>11.54</v>
      </c>
      <c r="E286" s="20">
        <f t="shared" si="4"/>
        <v>7.5009999999999994</v>
      </c>
    </row>
    <row r="287" spans="2:5" ht="15">
      <c r="B287" s="11" t="s">
        <v>569</v>
      </c>
      <c r="C287" s="10" t="s">
        <v>570</v>
      </c>
      <c r="D287" s="14">
        <v>83.43</v>
      </c>
      <c r="E287" s="20">
        <f t="shared" si="4"/>
        <v>54.22950000000001</v>
      </c>
    </row>
    <row r="288" spans="2:5" ht="15">
      <c r="B288" s="15" t="s">
        <v>571</v>
      </c>
      <c r="C288" s="16" t="s">
        <v>572</v>
      </c>
      <c r="D288" s="17">
        <v>20.37</v>
      </c>
      <c r="E288" s="20">
        <f t="shared" si="4"/>
        <v>13.2405</v>
      </c>
    </row>
    <row r="289" spans="2:5" ht="15">
      <c r="B289" s="11" t="s">
        <v>573</v>
      </c>
      <c r="C289" s="10" t="s">
        <v>574</v>
      </c>
      <c r="D289" s="14">
        <v>31.17</v>
      </c>
      <c r="E289" s="20">
        <f t="shared" si="4"/>
        <v>20.2605</v>
      </c>
    </row>
    <row r="290" spans="2:5" ht="15">
      <c r="B290" s="15" t="s">
        <v>575</v>
      </c>
      <c r="C290" s="16" t="s">
        <v>576</v>
      </c>
      <c r="D290" s="17">
        <v>98.32</v>
      </c>
      <c r="E290" s="20">
        <f t="shared" si="4"/>
        <v>63.908</v>
      </c>
    </row>
    <row r="291" spans="2:5" ht="15">
      <c r="B291" s="11" t="s">
        <v>577</v>
      </c>
      <c r="C291" s="10" t="s">
        <v>578</v>
      </c>
      <c r="D291" s="14">
        <v>36.71</v>
      </c>
      <c r="E291" s="20">
        <f t="shared" si="4"/>
        <v>23.861500000000003</v>
      </c>
    </row>
    <row r="292" spans="2:5" ht="15">
      <c r="B292" s="15" t="s">
        <v>579</v>
      </c>
      <c r="C292" s="16" t="s">
        <v>580</v>
      </c>
      <c r="D292" s="17">
        <v>37.82</v>
      </c>
      <c r="E292" s="20">
        <f t="shared" si="4"/>
        <v>24.583000000000002</v>
      </c>
    </row>
    <row r="293" spans="2:5" ht="15">
      <c r="B293" s="11" t="s">
        <v>581</v>
      </c>
      <c r="C293" s="10" t="s">
        <v>582</v>
      </c>
      <c r="D293" s="14">
        <v>72.92</v>
      </c>
      <c r="E293" s="20">
        <f t="shared" si="4"/>
        <v>47.398</v>
      </c>
    </row>
    <row r="294" spans="2:5" ht="15">
      <c r="B294" s="15" t="s">
        <v>583</v>
      </c>
      <c r="C294" s="16" t="s">
        <v>584</v>
      </c>
      <c r="D294" s="17">
        <v>10.41</v>
      </c>
      <c r="E294" s="20">
        <f t="shared" si="4"/>
        <v>6.766500000000001</v>
      </c>
    </row>
    <row r="295" spans="2:5" ht="15">
      <c r="B295" s="11" t="s">
        <v>585</v>
      </c>
      <c r="C295" s="10" t="s">
        <v>586</v>
      </c>
      <c r="D295" s="14">
        <v>25.64</v>
      </c>
      <c r="E295" s="20">
        <f t="shared" si="4"/>
        <v>16.666</v>
      </c>
    </row>
    <row r="296" spans="2:5" ht="15">
      <c r="B296" s="15" t="s">
        <v>587</v>
      </c>
      <c r="C296" s="16" t="s">
        <v>588</v>
      </c>
      <c r="D296" s="17">
        <v>92.97</v>
      </c>
      <c r="E296" s="20">
        <f t="shared" si="4"/>
        <v>60.4305</v>
      </c>
    </row>
    <row r="297" spans="2:5" ht="15">
      <c r="B297" s="11" t="s">
        <v>589</v>
      </c>
      <c r="C297" s="10" t="s">
        <v>590</v>
      </c>
      <c r="D297" s="14">
        <v>8.13</v>
      </c>
      <c r="E297" s="20">
        <f t="shared" si="4"/>
        <v>5.2845</v>
      </c>
    </row>
    <row r="298" spans="2:5" ht="15">
      <c r="B298" s="15" t="s">
        <v>591</v>
      </c>
      <c r="C298" s="16" t="s">
        <v>592</v>
      </c>
      <c r="D298" s="17">
        <v>12.47</v>
      </c>
      <c r="E298" s="20">
        <f t="shared" si="4"/>
        <v>8.105500000000001</v>
      </c>
    </row>
    <row r="299" spans="2:5" ht="15">
      <c r="B299" s="11" t="s">
        <v>593</v>
      </c>
      <c r="C299" s="10" t="s">
        <v>594</v>
      </c>
      <c r="D299" s="14">
        <v>16.95</v>
      </c>
      <c r="E299" s="20">
        <f t="shared" si="4"/>
        <v>11.0175</v>
      </c>
    </row>
    <row r="300" spans="2:5" ht="15">
      <c r="B300" s="15" t="s">
        <v>595</v>
      </c>
      <c r="C300" s="16" t="s">
        <v>596</v>
      </c>
      <c r="D300" s="17">
        <v>51.92</v>
      </c>
      <c r="E300" s="20">
        <f t="shared" si="4"/>
        <v>33.748000000000005</v>
      </c>
    </row>
    <row r="301" spans="2:5" ht="15">
      <c r="B301" s="11" t="s">
        <v>597</v>
      </c>
      <c r="C301" s="10" t="s">
        <v>598</v>
      </c>
      <c r="D301" s="14">
        <v>55.01</v>
      </c>
      <c r="E301" s="20">
        <f t="shared" si="4"/>
        <v>35.7565</v>
      </c>
    </row>
    <row r="302" spans="2:5" ht="15">
      <c r="B302" s="15" t="s">
        <v>599</v>
      </c>
      <c r="C302" s="16" t="s">
        <v>600</v>
      </c>
      <c r="D302" s="17">
        <v>96.26</v>
      </c>
      <c r="E302" s="20">
        <f t="shared" si="4"/>
        <v>62.569</v>
      </c>
    </row>
    <row r="303" spans="2:5" ht="15">
      <c r="B303" s="11" t="s">
        <v>601</v>
      </c>
      <c r="C303" s="10" t="s">
        <v>602</v>
      </c>
      <c r="D303" s="14">
        <v>56.8</v>
      </c>
      <c r="E303" s="20">
        <f t="shared" si="4"/>
        <v>36.92</v>
      </c>
    </row>
    <row r="304" spans="2:5" ht="15">
      <c r="B304" s="15" t="s">
        <v>603</v>
      </c>
      <c r="C304" s="16" t="s">
        <v>604</v>
      </c>
      <c r="D304" s="17">
        <v>41.11</v>
      </c>
      <c r="E304" s="20">
        <f t="shared" si="4"/>
        <v>26.7215</v>
      </c>
    </row>
    <row r="305" spans="2:5" ht="15">
      <c r="B305" s="11" t="s">
        <v>605</v>
      </c>
      <c r="C305" s="10" t="s">
        <v>606</v>
      </c>
      <c r="D305" s="14">
        <v>27.71</v>
      </c>
      <c r="E305" s="20">
        <f t="shared" si="4"/>
        <v>18.0115</v>
      </c>
    </row>
    <row r="306" spans="2:5" ht="15">
      <c r="B306" s="15" t="s">
        <v>607</v>
      </c>
      <c r="C306" s="16" t="s">
        <v>608</v>
      </c>
      <c r="D306" s="17">
        <v>25.23</v>
      </c>
      <c r="E306" s="20">
        <f t="shared" si="4"/>
        <v>16.3995</v>
      </c>
    </row>
    <row r="307" spans="2:5" ht="15">
      <c r="B307" s="11" t="s">
        <v>609</v>
      </c>
      <c r="C307" s="10" t="s">
        <v>610</v>
      </c>
      <c r="D307" s="14">
        <v>92.57</v>
      </c>
      <c r="E307" s="20">
        <f t="shared" si="4"/>
        <v>60.1705</v>
      </c>
    </row>
    <row r="308" spans="2:5" ht="15">
      <c r="B308" s="15" t="s">
        <v>611</v>
      </c>
      <c r="C308" s="16" t="s">
        <v>612</v>
      </c>
      <c r="D308" s="17">
        <v>97.32</v>
      </c>
      <c r="E308" s="20">
        <f t="shared" si="4"/>
        <v>63.257999999999996</v>
      </c>
    </row>
    <row r="309" spans="2:5" ht="15">
      <c r="B309" s="11" t="s">
        <v>613</v>
      </c>
      <c r="C309" s="10" t="s">
        <v>614</v>
      </c>
      <c r="D309" s="14">
        <v>43.03</v>
      </c>
      <c r="E309" s="20">
        <f t="shared" si="4"/>
        <v>27.9695</v>
      </c>
    </row>
    <row r="310" spans="2:5" ht="15">
      <c r="B310" s="15" t="s">
        <v>615</v>
      </c>
      <c r="C310" s="16" t="s">
        <v>616</v>
      </c>
      <c r="D310" s="17">
        <v>16.03</v>
      </c>
      <c r="E310" s="20">
        <f t="shared" si="4"/>
        <v>10.419500000000001</v>
      </c>
    </row>
    <row r="311" spans="2:5" ht="15">
      <c r="B311" s="11" t="s">
        <v>617</v>
      </c>
      <c r="C311" s="10" t="s">
        <v>618</v>
      </c>
      <c r="D311" s="14">
        <v>53.12</v>
      </c>
      <c r="E311" s="20">
        <f t="shared" si="4"/>
        <v>34.528</v>
      </c>
    </row>
    <row r="312" spans="2:5" ht="15">
      <c r="B312" s="15" t="s">
        <v>619</v>
      </c>
      <c r="C312" s="16" t="s">
        <v>620</v>
      </c>
      <c r="D312" s="17">
        <v>44.84</v>
      </c>
      <c r="E312" s="20">
        <f t="shared" si="4"/>
        <v>29.146000000000004</v>
      </c>
    </row>
    <row r="313" spans="2:5" ht="15">
      <c r="B313" s="11" t="s">
        <v>621</v>
      </c>
      <c r="C313" s="10" t="s">
        <v>622</v>
      </c>
      <c r="D313" s="14">
        <v>30.55</v>
      </c>
      <c r="E313" s="20">
        <f t="shared" si="4"/>
        <v>19.8575</v>
      </c>
    </row>
    <row r="314" spans="2:5" ht="15">
      <c r="B314" s="15" t="s">
        <v>623</v>
      </c>
      <c r="C314" s="16" t="s">
        <v>624</v>
      </c>
      <c r="D314" s="17">
        <v>22.14</v>
      </c>
      <c r="E314" s="20">
        <f t="shared" si="4"/>
        <v>14.391</v>
      </c>
    </row>
    <row r="315" spans="2:5" ht="15">
      <c r="B315" s="11" t="s">
        <v>625</v>
      </c>
      <c r="C315" s="10" t="s">
        <v>626</v>
      </c>
      <c r="D315" s="14">
        <v>83.67</v>
      </c>
      <c r="E315" s="20">
        <f t="shared" si="4"/>
        <v>54.3855</v>
      </c>
    </row>
    <row r="316" spans="2:5" ht="15">
      <c r="B316" s="15" t="s">
        <v>627</v>
      </c>
      <c r="C316" s="16" t="s">
        <v>628</v>
      </c>
      <c r="D316" s="17">
        <v>89.43</v>
      </c>
      <c r="E316" s="20">
        <f t="shared" si="4"/>
        <v>58.12950000000001</v>
      </c>
    </row>
    <row r="317" spans="2:5" ht="15">
      <c r="B317" s="11" t="s">
        <v>629</v>
      </c>
      <c r="C317" s="10" t="s">
        <v>630</v>
      </c>
      <c r="D317" s="14">
        <v>35.77</v>
      </c>
      <c r="E317" s="20">
        <f t="shared" si="4"/>
        <v>23.250500000000002</v>
      </c>
    </row>
    <row r="318" spans="2:5" ht="15">
      <c r="B318" s="15" t="s">
        <v>631</v>
      </c>
      <c r="C318" s="16" t="s">
        <v>632</v>
      </c>
      <c r="D318" s="17">
        <v>36.41</v>
      </c>
      <c r="E318" s="20">
        <f t="shared" si="4"/>
        <v>23.6665</v>
      </c>
    </row>
    <row r="319" spans="2:5" ht="15">
      <c r="B319" s="11" t="s">
        <v>633</v>
      </c>
      <c r="C319" s="10" t="s">
        <v>634</v>
      </c>
      <c r="D319" s="14">
        <v>59.87</v>
      </c>
      <c r="E319" s="20">
        <f t="shared" si="4"/>
        <v>38.9155</v>
      </c>
    </row>
    <row r="320" spans="2:5" ht="15">
      <c r="B320" s="15" t="s">
        <v>635</v>
      </c>
      <c r="C320" s="16" t="s">
        <v>636</v>
      </c>
      <c r="D320" s="17">
        <v>19.53</v>
      </c>
      <c r="E320" s="20">
        <f t="shared" si="4"/>
        <v>12.694500000000001</v>
      </c>
    </row>
    <row r="321" spans="2:5" ht="15">
      <c r="B321" s="11" t="s">
        <v>637</v>
      </c>
      <c r="C321" s="10" t="s">
        <v>638</v>
      </c>
      <c r="D321" s="14">
        <v>30.06</v>
      </c>
      <c r="E321" s="20">
        <f t="shared" si="4"/>
        <v>19.539</v>
      </c>
    </row>
    <row r="322" spans="2:5" ht="15">
      <c r="B322" s="15" t="s">
        <v>639</v>
      </c>
      <c r="C322" s="16" t="s">
        <v>640</v>
      </c>
      <c r="D322" s="17">
        <v>62.75</v>
      </c>
      <c r="E322" s="20">
        <f t="shared" si="4"/>
        <v>40.7875</v>
      </c>
    </row>
    <row r="323" spans="2:5" ht="15">
      <c r="B323" s="11" t="s">
        <v>641</v>
      </c>
      <c r="C323" s="10" t="s">
        <v>642</v>
      </c>
      <c r="D323" s="14">
        <v>58.55</v>
      </c>
      <c r="E323" s="20">
        <f t="shared" si="4"/>
        <v>38.0575</v>
      </c>
    </row>
    <row r="324" spans="2:5" ht="15">
      <c r="B324" s="15" t="s">
        <v>643</v>
      </c>
      <c r="C324" s="16" t="s">
        <v>644</v>
      </c>
      <c r="D324" s="17">
        <v>67.5</v>
      </c>
      <c r="E324" s="20">
        <f t="shared" si="4"/>
        <v>43.875</v>
      </c>
    </row>
    <row r="325" spans="2:5" ht="15">
      <c r="B325" s="11" t="s">
        <v>645</v>
      </c>
      <c r="C325" s="10" t="s">
        <v>646</v>
      </c>
      <c r="D325" s="14">
        <v>65.41</v>
      </c>
      <c r="E325" s="20">
        <f t="shared" si="4"/>
        <v>42.5165</v>
      </c>
    </row>
    <row r="326" spans="2:5" ht="15">
      <c r="B326" s="15" t="s">
        <v>647</v>
      </c>
      <c r="C326" s="16" t="s">
        <v>648</v>
      </c>
      <c r="D326" s="17">
        <v>91.63</v>
      </c>
      <c r="E326" s="20">
        <f t="shared" si="4"/>
        <v>59.5595</v>
      </c>
    </row>
    <row r="327" spans="2:5" ht="15">
      <c r="B327" s="11" t="s">
        <v>649</v>
      </c>
      <c r="C327" s="10" t="s">
        <v>650</v>
      </c>
      <c r="D327" s="14">
        <v>8.43</v>
      </c>
      <c r="E327" s="20">
        <f t="shared" si="4"/>
        <v>5.4795</v>
      </c>
    </row>
    <row r="328" spans="2:5" ht="15">
      <c r="B328" s="15" t="s">
        <v>651</v>
      </c>
      <c r="C328" s="16" t="s">
        <v>652</v>
      </c>
      <c r="D328" s="17">
        <v>65.15</v>
      </c>
      <c r="E328" s="20">
        <f t="shared" si="4"/>
        <v>42.347500000000004</v>
      </c>
    </row>
    <row r="329" spans="2:5" ht="15">
      <c r="B329" s="11" t="s">
        <v>653</v>
      </c>
      <c r="C329" s="10" t="s">
        <v>654</v>
      </c>
      <c r="D329" s="14">
        <v>48.95</v>
      </c>
      <c r="E329" s="20">
        <f t="shared" si="4"/>
        <v>31.817500000000003</v>
      </c>
    </row>
    <row r="330" spans="2:5" ht="15">
      <c r="B330" s="15" t="s">
        <v>655</v>
      </c>
      <c r="C330" s="16" t="s">
        <v>656</v>
      </c>
      <c r="D330" s="17">
        <v>54.28</v>
      </c>
      <c r="E330" s="20">
        <f t="shared" si="4"/>
        <v>35.282000000000004</v>
      </c>
    </row>
    <row r="331" spans="2:5" ht="15">
      <c r="B331" s="11" t="s">
        <v>657</v>
      </c>
      <c r="C331" s="10" t="s">
        <v>658</v>
      </c>
      <c r="D331" s="14">
        <v>79.55</v>
      </c>
      <c r="E331" s="20">
        <f t="shared" si="4"/>
        <v>51.7075</v>
      </c>
    </row>
    <row r="332" spans="2:5" ht="15">
      <c r="B332" s="15" t="s">
        <v>659</v>
      </c>
      <c r="C332" s="16" t="s">
        <v>660</v>
      </c>
      <c r="D332" s="17">
        <v>35.46</v>
      </c>
      <c r="E332" s="20">
        <f t="shared" si="4"/>
        <v>23.049000000000003</v>
      </c>
    </row>
    <row r="333" spans="2:5" ht="15">
      <c r="B333" s="11" t="s">
        <v>661</v>
      </c>
      <c r="C333" s="10" t="s">
        <v>662</v>
      </c>
      <c r="D333" s="14">
        <v>58.21</v>
      </c>
      <c r="E333" s="20">
        <f t="shared" si="4"/>
        <v>37.8365</v>
      </c>
    </row>
    <row r="334" spans="2:5" ht="15">
      <c r="B334" s="15" t="s">
        <v>663</v>
      </c>
      <c r="C334" s="16" t="s">
        <v>664</v>
      </c>
      <c r="D334" s="17">
        <v>90.16</v>
      </c>
      <c r="E334" s="20">
        <f>D334*G$14</f>
        <v>58.604</v>
      </c>
    </row>
    <row r="335" spans="2:5" ht="15">
      <c r="B335" s="11" t="s">
        <v>665</v>
      </c>
      <c r="C335" s="10" t="s">
        <v>666</v>
      </c>
      <c r="D335" s="14">
        <v>4.41</v>
      </c>
      <c r="E335" s="20">
        <f>D335*G$14</f>
        <v>2.8665000000000003</v>
      </c>
    </row>
    <row r="336" spans="2:5" ht="15">
      <c r="B336" s="15" t="s">
        <v>667</v>
      </c>
      <c r="C336" s="16" t="s">
        <v>668</v>
      </c>
      <c r="D336" s="17">
        <v>18.04</v>
      </c>
      <c r="E336" s="20">
        <f>D336*G$14</f>
        <v>11.725999999999999</v>
      </c>
    </row>
    <row r="337" spans="2:5" ht="15">
      <c r="B337" s="11" t="s">
        <v>669</v>
      </c>
      <c r="C337" s="10" t="s">
        <v>670</v>
      </c>
      <c r="D337" s="14">
        <v>7.43</v>
      </c>
      <c r="E337" s="20">
        <f>D337*G$14</f>
        <v>4.8295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Highline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mgirvin</dc:creator>
  <cp:keywords/>
  <dc:description/>
  <cp:lastModifiedBy>mgirvin</cp:lastModifiedBy>
  <dcterms:created xsi:type="dcterms:W3CDTF">2009-03-01T20:23:10Z</dcterms:created>
  <dcterms:modified xsi:type="dcterms:W3CDTF">2009-03-05T18:33:28Z</dcterms:modified>
  <cp:category/>
  <cp:version/>
  <cp:contentType/>
  <cp:contentStatus/>
</cp:coreProperties>
</file>