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9780" firstSheet="1" activeTab="3"/>
  </bookViews>
  <sheets>
    <sheet name="PT" sheetId="4" state="hidden" r:id="rId1"/>
    <sheet name="Data" sheetId="1" r:id="rId2"/>
    <sheet name="Report" sheetId="2" r:id="rId3"/>
    <sheet name="Report (an)" sheetId="5" r:id="rId4"/>
    <sheet name="Sheet3" sheetId="3" r:id="rId5"/>
  </sheet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B19" i="5" l="1"/>
  <c r="B18" i="5"/>
  <c r="B17" i="5"/>
  <c r="B16" i="5"/>
  <c r="D15" i="5"/>
  <c r="B15" i="5"/>
  <c r="D14" i="5"/>
  <c r="B14" i="5"/>
  <c r="G13" i="5"/>
  <c r="F13" i="5"/>
  <c r="E13" i="5"/>
  <c r="D13" i="5"/>
  <c r="B13" i="5"/>
  <c r="F79" i="5" s="1"/>
  <c r="D16" i="5" l="1"/>
  <c r="D17" i="5"/>
  <c r="D18" i="5"/>
  <c r="D19" i="5"/>
  <c r="E20" i="5"/>
  <c r="F21" i="5"/>
  <c r="G22" i="5"/>
  <c r="H23" i="5"/>
  <c r="D25" i="5"/>
  <c r="E26" i="5"/>
  <c r="F27" i="5"/>
  <c r="G28" i="5"/>
  <c r="H29" i="5"/>
  <c r="D31" i="5"/>
  <c r="E32" i="5"/>
  <c r="F33" i="5"/>
  <c r="G34" i="5"/>
  <c r="H35" i="5"/>
  <c r="D37" i="5"/>
  <c r="E38" i="5"/>
  <c r="F39" i="5"/>
  <c r="G40" i="5"/>
  <c r="H41" i="5"/>
  <c r="D43" i="5"/>
  <c r="E44" i="5"/>
  <c r="F45" i="5"/>
  <c r="G46" i="5"/>
  <c r="H47" i="5"/>
  <c r="D49" i="5"/>
  <c r="E50" i="5"/>
  <c r="F51" i="5"/>
  <c r="G52" i="5"/>
  <c r="H53" i="5"/>
  <c r="D55" i="5"/>
  <c r="E56" i="5"/>
  <c r="F57" i="5"/>
  <c r="G58" i="5"/>
  <c r="H59" i="5"/>
  <c r="D61" i="5"/>
  <c r="E62" i="5"/>
  <c r="F63" i="5"/>
  <c r="G64" i="5"/>
  <c r="H65" i="5"/>
  <c r="D67" i="5"/>
  <c r="E68" i="5"/>
  <c r="F69" i="5"/>
  <c r="G70" i="5"/>
  <c r="H71" i="5"/>
  <c r="D73" i="5"/>
  <c r="E74" i="5"/>
  <c r="F75" i="5"/>
  <c r="G76" i="5"/>
  <c r="E78" i="5"/>
  <c r="E14" i="5"/>
  <c r="E15" i="5"/>
  <c r="E16" i="5"/>
  <c r="E17" i="5"/>
  <c r="E18" i="5"/>
  <c r="E19" i="5"/>
  <c r="F20" i="5"/>
  <c r="G21" i="5"/>
  <c r="H22" i="5"/>
  <c r="D24" i="5"/>
  <c r="E25" i="5"/>
  <c r="F26" i="5"/>
  <c r="G27" i="5"/>
  <c r="H28" i="5"/>
  <c r="D30" i="5"/>
  <c r="E31" i="5"/>
  <c r="F32" i="5"/>
  <c r="G33" i="5"/>
  <c r="H34" i="5"/>
  <c r="D36" i="5"/>
  <c r="E37" i="5"/>
  <c r="F38" i="5"/>
  <c r="G39" i="5"/>
  <c r="H40" i="5"/>
  <c r="D42" i="5"/>
  <c r="E43" i="5"/>
  <c r="F44" i="5"/>
  <c r="G45" i="5"/>
  <c r="H46" i="5"/>
  <c r="D48" i="5"/>
  <c r="E49" i="5"/>
  <c r="F50" i="5"/>
  <c r="G51" i="5"/>
  <c r="H52" i="5"/>
  <c r="D54" i="5"/>
  <c r="E55" i="5"/>
  <c r="F56" i="5"/>
  <c r="G57" i="5"/>
  <c r="H58" i="5"/>
  <c r="D60" i="5"/>
  <c r="E61" i="5"/>
  <c r="F62" i="5"/>
  <c r="G63" i="5"/>
  <c r="H64" i="5"/>
  <c r="D66" i="5"/>
  <c r="E67" i="5"/>
  <c r="F68" i="5"/>
  <c r="G69" i="5"/>
  <c r="H70" i="5"/>
  <c r="D72" i="5"/>
  <c r="E73" i="5"/>
  <c r="F74" i="5"/>
  <c r="G75" i="5"/>
  <c r="H76" i="5"/>
  <c r="F78" i="5"/>
  <c r="F14" i="5"/>
  <c r="F15" i="5"/>
  <c r="F16" i="5"/>
  <c r="F17" i="5"/>
  <c r="F18" i="5"/>
  <c r="F19" i="5"/>
  <c r="G20" i="5"/>
  <c r="H21" i="5"/>
  <c r="D23" i="5"/>
  <c r="E24" i="5"/>
  <c r="F25" i="5"/>
  <c r="G26" i="5"/>
  <c r="H27" i="5"/>
  <c r="D29" i="5"/>
  <c r="E30" i="5"/>
  <c r="F31" i="5"/>
  <c r="G32" i="5"/>
  <c r="H33" i="5"/>
  <c r="D35" i="5"/>
  <c r="E36" i="5"/>
  <c r="F37" i="5"/>
  <c r="G38" i="5"/>
  <c r="H39" i="5"/>
  <c r="D41" i="5"/>
  <c r="E42" i="5"/>
  <c r="F43" i="5"/>
  <c r="G44" i="5"/>
  <c r="H45" i="5"/>
  <c r="D47" i="5"/>
  <c r="E48" i="5"/>
  <c r="F49" i="5"/>
  <c r="G50" i="5"/>
  <c r="H51" i="5"/>
  <c r="D53" i="5"/>
  <c r="E54" i="5"/>
  <c r="F55" i="5"/>
  <c r="G56" i="5"/>
  <c r="H57" i="5"/>
  <c r="D59" i="5"/>
  <c r="E60" i="5"/>
  <c r="F61" i="5"/>
  <c r="G62" i="5"/>
  <c r="H63" i="5"/>
  <c r="D65" i="5"/>
  <c r="E66" i="5"/>
  <c r="F67" i="5"/>
  <c r="G68" i="5"/>
  <c r="H69" i="5"/>
  <c r="D71" i="5"/>
  <c r="E72" i="5"/>
  <c r="F73" i="5"/>
  <c r="G74" i="5"/>
  <c r="H75" i="5"/>
  <c r="D77" i="5"/>
  <c r="G78" i="5"/>
  <c r="G14" i="5"/>
  <c r="G15" i="5"/>
  <c r="G16" i="5"/>
  <c r="G17" i="5"/>
  <c r="G18" i="5"/>
  <c r="G19" i="5"/>
  <c r="H20" i="5"/>
  <c r="D22" i="5"/>
  <c r="E23" i="5"/>
  <c r="F24" i="5"/>
  <c r="G25" i="5"/>
  <c r="H26" i="5"/>
  <c r="D28" i="5"/>
  <c r="E29" i="5"/>
  <c r="F30" i="5"/>
  <c r="G31" i="5"/>
  <c r="H32" i="5"/>
  <c r="D34" i="5"/>
  <c r="E35" i="5"/>
  <c r="F36" i="5"/>
  <c r="G37" i="5"/>
  <c r="H38" i="5"/>
  <c r="D40" i="5"/>
  <c r="E41" i="5"/>
  <c r="F42" i="5"/>
  <c r="G43" i="5"/>
  <c r="H44" i="5"/>
  <c r="D46" i="5"/>
  <c r="E47" i="5"/>
  <c r="F48" i="5"/>
  <c r="G49" i="5"/>
  <c r="H50" i="5"/>
  <c r="D52" i="5"/>
  <c r="E53" i="5"/>
  <c r="F54" i="5"/>
  <c r="G55" i="5"/>
  <c r="H56" i="5"/>
  <c r="D58" i="5"/>
  <c r="E59" i="5"/>
  <c r="F60" i="5"/>
  <c r="G61" i="5"/>
  <c r="H62" i="5"/>
  <c r="D64" i="5"/>
  <c r="E65" i="5"/>
  <c r="F66" i="5"/>
  <c r="G67" i="5"/>
  <c r="H68" i="5"/>
  <c r="D70" i="5"/>
  <c r="E71" i="5"/>
  <c r="F72" i="5"/>
  <c r="G73" i="5"/>
  <c r="H74" i="5"/>
  <c r="D76" i="5"/>
  <c r="E77" i="5"/>
  <c r="D79" i="5"/>
  <c r="H13" i="5"/>
  <c r="H14" i="5"/>
  <c r="H15" i="5"/>
  <c r="H16" i="5"/>
  <c r="H17" i="5"/>
  <c r="H18" i="5"/>
  <c r="H19" i="5"/>
  <c r="D21" i="5"/>
  <c r="E22" i="5"/>
  <c r="F23" i="5"/>
  <c r="G24" i="5"/>
  <c r="H25" i="5"/>
  <c r="D27" i="5"/>
  <c r="E28" i="5"/>
  <c r="F29" i="5"/>
  <c r="G30" i="5"/>
  <c r="H31" i="5"/>
  <c r="D33" i="5"/>
  <c r="E34" i="5"/>
  <c r="F35" i="5"/>
  <c r="G36" i="5"/>
  <c r="H37" i="5"/>
  <c r="D39" i="5"/>
  <c r="E40" i="5"/>
  <c r="F41" i="5"/>
  <c r="G42" i="5"/>
  <c r="H43" i="5"/>
  <c r="D45" i="5"/>
  <c r="E46" i="5"/>
  <c r="F47" i="5"/>
  <c r="G48" i="5"/>
  <c r="H49" i="5"/>
  <c r="D51" i="5"/>
  <c r="E52" i="5"/>
  <c r="F53" i="5"/>
  <c r="G54" i="5"/>
  <c r="H55" i="5"/>
  <c r="D57" i="5"/>
  <c r="E58" i="5"/>
  <c r="F59" i="5"/>
  <c r="G60" i="5"/>
  <c r="H61" i="5"/>
  <c r="D63" i="5"/>
  <c r="E64" i="5"/>
  <c r="F65" i="5"/>
  <c r="G66" i="5"/>
  <c r="H67" i="5"/>
  <c r="D69" i="5"/>
  <c r="E70" i="5"/>
  <c r="F71" i="5"/>
  <c r="G72" i="5"/>
  <c r="H73" i="5"/>
  <c r="D75" i="5"/>
  <c r="E76" i="5"/>
  <c r="F77" i="5"/>
  <c r="H549" i="5"/>
  <c r="G548" i="5"/>
  <c r="F547" i="5"/>
  <c r="E546" i="5"/>
  <c r="D545" i="5"/>
  <c r="H543" i="5"/>
  <c r="G542" i="5"/>
  <c r="F541" i="5"/>
  <c r="E540" i="5"/>
  <c r="D539" i="5"/>
  <c r="H537" i="5"/>
  <c r="G536" i="5"/>
  <c r="F535" i="5"/>
  <c r="E534" i="5"/>
  <c r="D533" i="5"/>
  <c r="H531" i="5"/>
  <c r="G530" i="5"/>
  <c r="F529" i="5"/>
  <c r="E528" i="5"/>
  <c r="D527" i="5"/>
  <c r="H525" i="5"/>
  <c r="G524" i="5"/>
  <c r="F523" i="5"/>
  <c r="E522" i="5"/>
  <c r="D521" i="5"/>
  <c r="H519" i="5"/>
  <c r="G518" i="5"/>
  <c r="F517" i="5"/>
  <c r="E516" i="5"/>
  <c r="D515" i="5"/>
  <c r="H513" i="5"/>
  <c r="G512" i="5"/>
  <c r="F511" i="5"/>
  <c r="E510" i="5"/>
  <c r="D509" i="5"/>
  <c r="H507" i="5"/>
  <c r="G506" i="5"/>
  <c r="F505" i="5"/>
  <c r="E504" i="5"/>
  <c r="D503" i="5"/>
  <c r="H501" i="5"/>
  <c r="G500" i="5"/>
  <c r="F499" i="5"/>
  <c r="E498" i="5"/>
  <c r="D497" i="5"/>
  <c r="H495" i="5"/>
  <c r="G494" i="5"/>
  <c r="F493" i="5"/>
  <c r="E492" i="5"/>
  <c r="D491" i="5"/>
  <c r="H489" i="5"/>
  <c r="G488" i="5"/>
  <c r="F487" i="5"/>
  <c r="E486" i="5"/>
  <c r="D485" i="5"/>
  <c r="H483" i="5"/>
  <c r="G482" i="5"/>
  <c r="F481" i="5"/>
  <c r="E480" i="5"/>
  <c r="D479" i="5"/>
  <c r="H477" i="5"/>
  <c r="G476" i="5"/>
  <c r="F475" i="5"/>
  <c r="E474" i="5"/>
  <c r="D473" i="5"/>
  <c r="H471" i="5"/>
  <c r="G470" i="5"/>
  <c r="F469" i="5"/>
  <c r="E468" i="5"/>
  <c r="D467" i="5"/>
  <c r="H465" i="5"/>
  <c r="G464" i="5"/>
  <c r="F463" i="5"/>
  <c r="E462" i="5"/>
  <c r="D461" i="5"/>
  <c r="H459" i="5"/>
  <c r="G458" i="5"/>
  <c r="F457" i="5"/>
  <c r="E456" i="5"/>
  <c r="D455" i="5"/>
  <c r="H453" i="5"/>
  <c r="G452" i="5"/>
  <c r="F451" i="5"/>
  <c r="E450" i="5"/>
  <c r="D449" i="5"/>
  <c r="G549" i="5"/>
  <c r="F548" i="5"/>
  <c r="E547" i="5"/>
  <c r="D546" i="5"/>
  <c r="H544" i="5"/>
  <c r="G543" i="5"/>
  <c r="F542" i="5"/>
  <c r="E541" i="5"/>
  <c r="D540" i="5"/>
  <c r="H538" i="5"/>
  <c r="G537" i="5"/>
  <c r="F536" i="5"/>
  <c r="E535" i="5"/>
  <c r="D534" i="5"/>
  <c r="H532" i="5"/>
  <c r="G531" i="5"/>
  <c r="F530" i="5"/>
  <c r="E529" i="5"/>
  <c r="D528" i="5"/>
  <c r="H526" i="5"/>
  <c r="G525" i="5"/>
  <c r="F524" i="5"/>
  <c r="E523" i="5"/>
  <c r="D522" i="5"/>
  <c r="H520" i="5"/>
  <c r="G519" i="5"/>
  <c r="F518" i="5"/>
  <c r="E517" i="5"/>
  <c r="D516" i="5"/>
  <c r="H514" i="5"/>
  <c r="G513" i="5"/>
  <c r="F512" i="5"/>
  <c r="E511" i="5"/>
  <c r="D510" i="5"/>
  <c r="H508" i="5"/>
  <c r="G507" i="5"/>
  <c r="F506" i="5"/>
  <c r="E505" i="5"/>
  <c r="D504" i="5"/>
  <c r="H502" i="5"/>
  <c r="G501" i="5"/>
  <c r="F500" i="5"/>
  <c r="E499" i="5"/>
  <c r="D498" i="5"/>
  <c r="H496" i="5"/>
  <c r="G495" i="5"/>
  <c r="F494" i="5"/>
  <c r="E493" i="5"/>
  <c r="D492" i="5"/>
  <c r="H490" i="5"/>
  <c r="G489" i="5"/>
  <c r="F488" i="5"/>
  <c r="E487" i="5"/>
  <c r="D486" i="5"/>
  <c r="H484" i="5"/>
  <c r="G483" i="5"/>
  <c r="F482" i="5"/>
  <c r="E481" i="5"/>
  <c r="D480" i="5"/>
  <c r="H478" i="5"/>
  <c r="G477" i="5"/>
  <c r="F476" i="5"/>
  <c r="E475" i="5"/>
  <c r="D474" i="5"/>
  <c r="H472" i="5"/>
  <c r="G471" i="5"/>
  <c r="F470" i="5"/>
  <c r="E469" i="5"/>
  <c r="D468" i="5"/>
  <c r="H466" i="5"/>
  <c r="G465" i="5"/>
  <c r="F464" i="5"/>
  <c r="E463" i="5"/>
  <c r="D462" i="5"/>
  <c r="H460" i="5"/>
  <c r="G459" i="5"/>
  <c r="F458" i="5"/>
  <c r="E457" i="5"/>
  <c r="D456" i="5"/>
  <c r="H454" i="5"/>
  <c r="G453" i="5"/>
  <c r="F452" i="5"/>
  <c r="E451" i="5"/>
  <c r="D450" i="5"/>
  <c r="H448" i="5"/>
  <c r="F549" i="5"/>
  <c r="E548" i="5"/>
  <c r="D547" i="5"/>
  <c r="H545" i="5"/>
  <c r="G544" i="5"/>
  <c r="F543" i="5"/>
  <c r="E542" i="5"/>
  <c r="D541" i="5"/>
  <c r="H539" i="5"/>
  <c r="G538" i="5"/>
  <c r="F537" i="5"/>
  <c r="E536" i="5"/>
  <c r="D535" i="5"/>
  <c r="H533" i="5"/>
  <c r="G532" i="5"/>
  <c r="F531" i="5"/>
  <c r="E530" i="5"/>
  <c r="D529" i="5"/>
  <c r="H527" i="5"/>
  <c r="G526" i="5"/>
  <c r="F525" i="5"/>
  <c r="E524" i="5"/>
  <c r="D523" i="5"/>
  <c r="H521" i="5"/>
  <c r="G520" i="5"/>
  <c r="F519" i="5"/>
  <c r="E518" i="5"/>
  <c r="D517" i="5"/>
  <c r="H515" i="5"/>
  <c r="G514" i="5"/>
  <c r="F513" i="5"/>
  <c r="E512" i="5"/>
  <c r="D511" i="5"/>
  <c r="H509" i="5"/>
  <c r="G508" i="5"/>
  <c r="F507" i="5"/>
  <c r="E506" i="5"/>
  <c r="D505" i="5"/>
  <c r="H503" i="5"/>
  <c r="G502" i="5"/>
  <c r="F501" i="5"/>
  <c r="E500" i="5"/>
  <c r="D499" i="5"/>
  <c r="H497" i="5"/>
  <c r="G496" i="5"/>
  <c r="F495" i="5"/>
  <c r="E494" i="5"/>
  <c r="D493" i="5"/>
  <c r="H491" i="5"/>
  <c r="G490" i="5"/>
  <c r="F489" i="5"/>
  <c r="E488" i="5"/>
  <c r="D487" i="5"/>
  <c r="H485" i="5"/>
  <c r="G484" i="5"/>
  <c r="F483" i="5"/>
  <c r="E482" i="5"/>
  <c r="D481" i="5"/>
  <c r="H479" i="5"/>
  <c r="G478" i="5"/>
  <c r="F477" i="5"/>
  <c r="E476" i="5"/>
  <c r="D475" i="5"/>
  <c r="H473" i="5"/>
  <c r="G472" i="5"/>
  <c r="F471" i="5"/>
  <c r="E470" i="5"/>
  <c r="D469" i="5"/>
  <c r="H467" i="5"/>
  <c r="G466" i="5"/>
  <c r="F465" i="5"/>
  <c r="E464" i="5"/>
  <c r="D463" i="5"/>
  <c r="H461" i="5"/>
  <c r="G460" i="5"/>
  <c r="F459" i="5"/>
  <c r="E458" i="5"/>
  <c r="D457" i="5"/>
  <c r="E549" i="5"/>
  <c r="D548" i="5"/>
  <c r="H546" i="5"/>
  <c r="G545" i="5"/>
  <c r="F544" i="5"/>
  <c r="E543" i="5"/>
  <c r="D542" i="5"/>
  <c r="H540" i="5"/>
  <c r="G539" i="5"/>
  <c r="F538" i="5"/>
  <c r="E537" i="5"/>
  <c r="D536" i="5"/>
  <c r="H534" i="5"/>
  <c r="G533" i="5"/>
  <c r="F532" i="5"/>
  <c r="E531" i="5"/>
  <c r="D530" i="5"/>
  <c r="H528" i="5"/>
  <c r="G527" i="5"/>
  <c r="F526" i="5"/>
  <c r="E525" i="5"/>
  <c r="D524" i="5"/>
  <c r="H522" i="5"/>
  <c r="G521" i="5"/>
  <c r="F520" i="5"/>
  <c r="E519" i="5"/>
  <c r="D518" i="5"/>
  <c r="H516" i="5"/>
  <c r="G515" i="5"/>
  <c r="F514" i="5"/>
  <c r="E513" i="5"/>
  <c r="D512" i="5"/>
  <c r="H510" i="5"/>
  <c r="G509" i="5"/>
  <c r="F508" i="5"/>
  <c r="E507" i="5"/>
  <c r="D506" i="5"/>
  <c r="H504" i="5"/>
  <c r="G503" i="5"/>
  <c r="F502" i="5"/>
  <c r="E501" i="5"/>
  <c r="D500" i="5"/>
  <c r="H498" i="5"/>
  <c r="G497" i="5"/>
  <c r="F496" i="5"/>
  <c r="E495" i="5"/>
  <c r="D494" i="5"/>
  <c r="H492" i="5"/>
  <c r="G491" i="5"/>
  <c r="F490" i="5"/>
  <c r="E489" i="5"/>
  <c r="D488" i="5"/>
  <c r="H486" i="5"/>
  <c r="G485" i="5"/>
  <c r="F484" i="5"/>
  <c r="E483" i="5"/>
  <c r="D482" i="5"/>
  <c r="H480" i="5"/>
  <c r="G479" i="5"/>
  <c r="F478" i="5"/>
  <c r="E477" i="5"/>
  <c r="D476" i="5"/>
  <c r="H474" i="5"/>
  <c r="G473" i="5"/>
  <c r="F472" i="5"/>
  <c r="E471" i="5"/>
  <c r="D470" i="5"/>
  <c r="H468" i="5"/>
  <c r="G467" i="5"/>
  <c r="F466" i="5"/>
  <c r="E465" i="5"/>
  <c r="D464" i="5"/>
  <c r="H462" i="5"/>
  <c r="G461" i="5"/>
  <c r="F460" i="5"/>
  <c r="E459" i="5"/>
  <c r="D458" i="5"/>
  <c r="D549" i="5"/>
  <c r="H547" i="5"/>
  <c r="G546" i="5"/>
  <c r="F545" i="5"/>
  <c r="E544" i="5"/>
  <c r="D543" i="5"/>
  <c r="H541" i="5"/>
  <c r="G540" i="5"/>
  <c r="F539" i="5"/>
  <c r="E538" i="5"/>
  <c r="D537" i="5"/>
  <c r="H535" i="5"/>
  <c r="G534" i="5"/>
  <c r="F533" i="5"/>
  <c r="E532" i="5"/>
  <c r="D531" i="5"/>
  <c r="H529" i="5"/>
  <c r="G528" i="5"/>
  <c r="F527" i="5"/>
  <c r="E526" i="5"/>
  <c r="D525" i="5"/>
  <c r="H523" i="5"/>
  <c r="G522" i="5"/>
  <c r="F521" i="5"/>
  <c r="E520" i="5"/>
  <c r="D519" i="5"/>
  <c r="H517" i="5"/>
  <c r="G516" i="5"/>
  <c r="F515" i="5"/>
  <c r="E514" i="5"/>
  <c r="D513" i="5"/>
  <c r="H511" i="5"/>
  <c r="G510" i="5"/>
  <c r="F509" i="5"/>
  <c r="E508" i="5"/>
  <c r="D507" i="5"/>
  <c r="H505" i="5"/>
  <c r="G504" i="5"/>
  <c r="F503" i="5"/>
  <c r="E502" i="5"/>
  <c r="D501" i="5"/>
  <c r="H499" i="5"/>
  <c r="G498" i="5"/>
  <c r="F497" i="5"/>
  <c r="E496" i="5"/>
  <c r="D495" i="5"/>
  <c r="H493" i="5"/>
  <c r="G492" i="5"/>
  <c r="F491" i="5"/>
  <c r="E490" i="5"/>
  <c r="D489" i="5"/>
  <c r="H487" i="5"/>
  <c r="G486" i="5"/>
  <c r="F485" i="5"/>
  <c r="E484" i="5"/>
  <c r="D483" i="5"/>
  <c r="H481" i="5"/>
  <c r="G480" i="5"/>
  <c r="F479" i="5"/>
  <c r="E478" i="5"/>
  <c r="D477" i="5"/>
  <c r="H475" i="5"/>
  <c r="G474" i="5"/>
  <c r="F473" i="5"/>
  <c r="E472" i="5"/>
  <c r="D471" i="5"/>
  <c r="H469" i="5"/>
  <c r="G468" i="5"/>
  <c r="F467" i="5"/>
  <c r="E466" i="5"/>
  <c r="D465" i="5"/>
  <c r="H463" i="5"/>
  <c r="G462" i="5"/>
  <c r="F461" i="5"/>
  <c r="E460" i="5"/>
  <c r="D459" i="5"/>
  <c r="H457" i="5"/>
  <c r="G456" i="5"/>
  <c r="F455" i="5"/>
  <c r="E454" i="5"/>
  <c r="D453" i="5"/>
  <c r="H451" i="5"/>
  <c r="G450" i="5"/>
  <c r="F449" i="5"/>
  <c r="E448" i="5"/>
  <c r="H548" i="5"/>
  <c r="G547" i="5"/>
  <c r="F546" i="5"/>
  <c r="E545" i="5"/>
  <c r="D544" i="5"/>
  <c r="H542" i="5"/>
  <c r="G541" i="5"/>
  <c r="F540" i="5"/>
  <c r="E539" i="5"/>
  <c r="D538" i="5"/>
  <c r="H536" i="5"/>
  <c r="G535" i="5"/>
  <c r="F534" i="5"/>
  <c r="E533" i="5"/>
  <c r="D532" i="5"/>
  <c r="H530" i="5"/>
  <c r="G529" i="5"/>
  <c r="F528" i="5"/>
  <c r="E527" i="5"/>
  <c r="D526" i="5"/>
  <c r="H524" i="5"/>
  <c r="G523" i="5"/>
  <c r="F522" i="5"/>
  <c r="E521" i="5"/>
  <c r="D520" i="5"/>
  <c r="H518" i="5"/>
  <c r="G517" i="5"/>
  <c r="F516" i="5"/>
  <c r="E515" i="5"/>
  <c r="D514" i="5"/>
  <c r="H512" i="5"/>
  <c r="G511" i="5"/>
  <c r="F510" i="5"/>
  <c r="E509" i="5"/>
  <c r="D508" i="5"/>
  <c r="H506" i="5"/>
  <c r="G505" i="5"/>
  <c r="F504" i="5"/>
  <c r="E503" i="5"/>
  <c r="D502" i="5"/>
  <c r="H500" i="5"/>
  <c r="G499" i="5"/>
  <c r="F498" i="5"/>
  <c r="E497" i="5"/>
  <c r="D496" i="5"/>
  <c r="H494" i="5"/>
  <c r="G493" i="5"/>
  <c r="F492" i="5"/>
  <c r="E491" i="5"/>
  <c r="D490" i="5"/>
  <c r="H488" i="5"/>
  <c r="G487" i="5"/>
  <c r="F486" i="5"/>
  <c r="E485" i="5"/>
  <c r="D484" i="5"/>
  <c r="H482" i="5"/>
  <c r="G481" i="5"/>
  <c r="F480" i="5"/>
  <c r="E479" i="5"/>
  <c r="D478" i="5"/>
  <c r="H476" i="5"/>
  <c r="G475" i="5"/>
  <c r="F474" i="5"/>
  <c r="E473" i="5"/>
  <c r="D472" i="5"/>
  <c r="H470" i="5"/>
  <c r="G469" i="5"/>
  <c r="F468" i="5"/>
  <c r="E467" i="5"/>
  <c r="D466" i="5"/>
  <c r="H464" i="5"/>
  <c r="G463" i="5"/>
  <c r="F462" i="5"/>
  <c r="E461" i="5"/>
  <c r="D460" i="5"/>
  <c r="H458" i="5"/>
  <c r="G457" i="5"/>
  <c r="F456" i="5"/>
  <c r="H456" i="5"/>
  <c r="D454" i="5"/>
  <c r="G451" i="5"/>
  <c r="E449" i="5"/>
  <c r="F447" i="5"/>
  <c r="E446" i="5"/>
  <c r="D445" i="5"/>
  <c r="H443" i="5"/>
  <c r="G442" i="5"/>
  <c r="F441" i="5"/>
  <c r="E440" i="5"/>
  <c r="D439" i="5"/>
  <c r="H437" i="5"/>
  <c r="G436" i="5"/>
  <c r="F435" i="5"/>
  <c r="E434" i="5"/>
  <c r="D433" i="5"/>
  <c r="H431" i="5"/>
  <c r="G430" i="5"/>
  <c r="F429" i="5"/>
  <c r="E428" i="5"/>
  <c r="D427" i="5"/>
  <c r="H425" i="5"/>
  <c r="G424" i="5"/>
  <c r="F423" i="5"/>
  <c r="E422" i="5"/>
  <c r="D421" i="5"/>
  <c r="H419" i="5"/>
  <c r="G418" i="5"/>
  <c r="F417" i="5"/>
  <c r="E416" i="5"/>
  <c r="D415" i="5"/>
  <c r="H413" i="5"/>
  <c r="G412" i="5"/>
  <c r="F411" i="5"/>
  <c r="E410" i="5"/>
  <c r="D409" i="5"/>
  <c r="H407" i="5"/>
  <c r="G406" i="5"/>
  <c r="F405" i="5"/>
  <c r="E404" i="5"/>
  <c r="D403" i="5"/>
  <c r="H401" i="5"/>
  <c r="G400" i="5"/>
  <c r="F399" i="5"/>
  <c r="E398" i="5"/>
  <c r="D397" i="5"/>
  <c r="H395" i="5"/>
  <c r="G394" i="5"/>
  <c r="F393" i="5"/>
  <c r="E392" i="5"/>
  <c r="D391" i="5"/>
  <c r="H389" i="5"/>
  <c r="G388" i="5"/>
  <c r="F387" i="5"/>
  <c r="E386" i="5"/>
  <c r="D385" i="5"/>
  <c r="H383" i="5"/>
  <c r="G382" i="5"/>
  <c r="F381" i="5"/>
  <c r="E380" i="5"/>
  <c r="D379" i="5"/>
  <c r="H377" i="5"/>
  <c r="G376" i="5"/>
  <c r="F375" i="5"/>
  <c r="E374" i="5"/>
  <c r="D373" i="5"/>
  <c r="H371" i="5"/>
  <c r="G370" i="5"/>
  <c r="F369" i="5"/>
  <c r="E368" i="5"/>
  <c r="D367" i="5"/>
  <c r="H365" i="5"/>
  <c r="H455" i="5"/>
  <c r="F453" i="5"/>
  <c r="D451" i="5"/>
  <c r="G448" i="5"/>
  <c r="E447" i="5"/>
  <c r="D446" i="5"/>
  <c r="H444" i="5"/>
  <c r="G443" i="5"/>
  <c r="F442" i="5"/>
  <c r="E441" i="5"/>
  <c r="D440" i="5"/>
  <c r="H438" i="5"/>
  <c r="G437" i="5"/>
  <c r="F436" i="5"/>
  <c r="E435" i="5"/>
  <c r="D434" i="5"/>
  <c r="H432" i="5"/>
  <c r="G431" i="5"/>
  <c r="F430" i="5"/>
  <c r="E429" i="5"/>
  <c r="D428" i="5"/>
  <c r="H426" i="5"/>
  <c r="G425" i="5"/>
  <c r="F424" i="5"/>
  <c r="E423" i="5"/>
  <c r="D422" i="5"/>
  <c r="H420" i="5"/>
  <c r="G419" i="5"/>
  <c r="F418" i="5"/>
  <c r="E417" i="5"/>
  <c r="D416" i="5"/>
  <c r="H414" i="5"/>
  <c r="G413" i="5"/>
  <c r="F412" i="5"/>
  <c r="E411" i="5"/>
  <c r="D410" i="5"/>
  <c r="H408" i="5"/>
  <c r="G407" i="5"/>
  <c r="F406" i="5"/>
  <c r="E405" i="5"/>
  <c r="D404" i="5"/>
  <c r="H402" i="5"/>
  <c r="G401" i="5"/>
  <c r="F400" i="5"/>
  <c r="E399" i="5"/>
  <c r="D398" i="5"/>
  <c r="H396" i="5"/>
  <c r="G395" i="5"/>
  <c r="F394" i="5"/>
  <c r="E393" i="5"/>
  <c r="D392" i="5"/>
  <c r="H390" i="5"/>
  <c r="G389" i="5"/>
  <c r="F388" i="5"/>
  <c r="E387" i="5"/>
  <c r="D386" i="5"/>
  <c r="H384" i="5"/>
  <c r="G383" i="5"/>
  <c r="F382" i="5"/>
  <c r="E381" i="5"/>
  <c r="D380" i="5"/>
  <c r="H378" i="5"/>
  <c r="G377" i="5"/>
  <c r="F376" i="5"/>
  <c r="E375" i="5"/>
  <c r="D374" i="5"/>
  <c r="H372" i="5"/>
  <c r="G371" i="5"/>
  <c r="F370" i="5"/>
  <c r="E369" i="5"/>
  <c r="D368" i="5"/>
  <c r="H366" i="5"/>
  <c r="G365" i="5"/>
  <c r="F364" i="5"/>
  <c r="G455" i="5"/>
  <c r="E453" i="5"/>
  <c r="H450" i="5"/>
  <c r="F448" i="5"/>
  <c r="D447" i="5"/>
  <c r="H445" i="5"/>
  <c r="G444" i="5"/>
  <c r="F443" i="5"/>
  <c r="E442" i="5"/>
  <c r="D441" i="5"/>
  <c r="H439" i="5"/>
  <c r="G438" i="5"/>
  <c r="F437" i="5"/>
  <c r="E436" i="5"/>
  <c r="D435" i="5"/>
  <c r="H433" i="5"/>
  <c r="G432" i="5"/>
  <c r="F431" i="5"/>
  <c r="E430" i="5"/>
  <c r="D429" i="5"/>
  <c r="H427" i="5"/>
  <c r="G426" i="5"/>
  <c r="F425" i="5"/>
  <c r="E424" i="5"/>
  <c r="D423" i="5"/>
  <c r="H421" i="5"/>
  <c r="G420" i="5"/>
  <c r="F419" i="5"/>
  <c r="E418" i="5"/>
  <c r="D417" i="5"/>
  <c r="H415" i="5"/>
  <c r="G414" i="5"/>
  <c r="F413" i="5"/>
  <c r="E412" i="5"/>
  <c r="D411" i="5"/>
  <c r="H409" i="5"/>
  <c r="G408" i="5"/>
  <c r="F407" i="5"/>
  <c r="E406" i="5"/>
  <c r="D405" i="5"/>
  <c r="H403" i="5"/>
  <c r="G402" i="5"/>
  <c r="F401" i="5"/>
  <c r="E400" i="5"/>
  <c r="D399" i="5"/>
  <c r="H397" i="5"/>
  <c r="G396" i="5"/>
  <c r="F395" i="5"/>
  <c r="E394" i="5"/>
  <c r="D393" i="5"/>
  <c r="H391" i="5"/>
  <c r="G390" i="5"/>
  <c r="F389" i="5"/>
  <c r="E388" i="5"/>
  <c r="D387" i="5"/>
  <c r="H385" i="5"/>
  <c r="G384" i="5"/>
  <c r="F383" i="5"/>
  <c r="E382" i="5"/>
  <c r="D381" i="5"/>
  <c r="H379" i="5"/>
  <c r="G378" i="5"/>
  <c r="F377" i="5"/>
  <c r="E376" i="5"/>
  <c r="D375" i="5"/>
  <c r="H373" i="5"/>
  <c r="G372" i="5"/>
  <c r="F371" i="5"/>
  <c r="E370" i="5"/>
  <c r="D369" i="5"/>
  <c r="H367" i="5"/>
  <c r="G366" i="5"/>
  <c r="F365" i="5"/>
  <c r="E364" i="5"/>
  <c r="D363" i="5"/>
  <c r="H361" i="5"/>
  <c r="G360" i="5"/>
  <c r="F359" i="5"/>
  <c r="E358" i="5"/>
  <c r="D357" i="5"/>
  <c r="H355" i="5"/>
  <c r="G354" i="5"/>
  <c r="F353" i="5"/>
  <c r="E455" i="5"/>
  <c r="H452" i="5"/>
  <c r="F450" i="5"/>
  <c r="D448" i="5"/>
  <c r="H446" i="5"/>
  <c r="G445" i="5"/>
  <c r="F444" i="5"/>
  <c r="E443" i="5"/>
  <c r="D442" i="5"/>
  <c r="H440" i="5"/>
  <c r="G439" i="5"/>
  <c r="F438" i="5"/>
  <c r="E437" i="5"/>
  <c r="D436" i="5"/>
  <c r="H434" i="5"/>
  <c r="G433" i="5"/>
  <c r="F432" i="5"/>
  <c r="E431" i="5"/>
  <c r="D430" i="5"/>
  <c r="H428" i="5"/>
  <c r="G427" i="5"/>
  <c r="F426" i="5"/>
  <c r="E425" i="5"/>
  <c r="D424" i="5"/>
  <c r="H422" i="5"/>
  <c r="G421" i="5"/>
  <c r="F420" i="5"/>
  <c r="E419" i="5"/>
  <c r="D418" i="5"/>
  <c r="H416" i="5"/>
  <c r="G415" i="5"/>
  <c r="F414" i="5"/>
  <c r="E413" i="5"/>
  <c r="D412" i="5"/>
  <c r="H410" i="5"/>
  <c r="G409" i="5"/>
  <c r="F408" i="5"/>
  <c r="E407" i="5"/>
  <c r="D406" i="5"/>
  <c r="H404" i="5"/>
  <c r="G403" i="5"/>
  <c r="F402" i="5"/>
  <c r="E401" i="5"/>
  <c r="D400" i="5"/>
  <c r="H398" i="5"/>
  <c r="G397" i="5"/>
  <c r="F396" i="5"/>
  <c r="E395" i="5"/>
  <c r="D394" i="5"/>
  <c r="H392" i="5"/>
  <c r="G391" i="5"/>
  <c r="F390" i="5"/>
  <c r="E389" i="5"/>
  <c r="D388" i="5"/>
  <c r="H386" i="5"/>
  <c r="G385" i="5"/>
  <c r="F384" i="5"/>
  <c r="E383" i="5"/>
  <c r="D382" i="5"/>
  <c r="H380" i="5"/>
  <c r="G379" i="5"/>
  <c r="F378" i="5"/>
  <c r="E377" i="5"/>
  <c r="D376" i="5"/>
  <c r="H374" i="5"/>
  <c r="G373" i="5"/>
  <c r="F372" i="5"/>
  <c r="E371" i="5"/>
  <c r="D370" i="5"/>
  <c r="H368" i="5"/>
  <c r="G367" i="5"/>
  <c r="F366" i="5"/>
  <c r="E365" i="5"/>
  <c r="D364" i="5"/>
  <c r="H362" i="5"/>
  <c r="G361" i="5"/>
  <c r="F360" i="5"/>
  <c r="E359" i="5"/>
  <c r="D358" i="5"/>
  <c r="H356" i="5"/>
  <c r="G355" i="5"/>
  <c r="F354" i="5"/>
  <c r="E353" i="5"/>
  <c r="G454" i="5"/>
  <c r="E452" i="5"/>
  <c r="H449" i="5"/>
  <c r="H447" i="5"/>
  <c r="G446" i="5"/>
  <c r="F445" i="5"/>
  <c r="E444" i="5"/>
  <c r="D443" i="5"/>
  <c r="H441" i="5"/>
  <c r="G440" i="5"/>
  <c r="F439" i="5"/>
  <c r="E438" i="5"/>
  <c r="D437" i="5"/>
  <c r="H435" i="5"/>
  <c r="G434" i="5"/>
  <c r="F433" i="5"/>
  <c r="E432" i="5"/>
  <c r="D431" i="5"/>
  <c r="H429" i="5"/>
  <c r="G428" i="5"/>
  <c r="F427" i="5"/>
  <c r="E426" i="5"/>
  <c r="D425" i="5"/>
  <c r="H423" i="5"/>
  <c r="G422" i="5"/>
  <c r="F421" i="5"/>
  <c r="E420" i="5"/>
  <c r="D419" i="5"/>
  <c r="H417" i="5"/>
  <c r="G416" i="5"/>
  <c r="F415" i="5"/>
  <c r="E414" i="5"/>
  <c r="D413" i="5"/>
  <c r="H411" i="5"/>
  <c r="G410" i="5"/>
  <c r="F409" i="5"/>
  <c r="E408" i="5"/>
  <c r="D407" i="5"/>
  <c r="H405" i="5"/>
  <c r="G404" i="5"/>
  <c r="F403" i="5"/>
  <c r="E402" i="5"/>
  <c r="D401" i="5"/>
  <c r="H399" i="5"/>
  <c r="G398" i="5"/>
  <c r="F397" i="5"/>
  <c r="E396" i="5"/>
  <c r="D395" i="5"/>
  <c r="H393" i="5"/>
  <c r="G392" i="5"/>
  <c r="F391" i="5"/>
  <c r="E390" i="5"/>
  <c r="D389" i="5"/>
  <c r="H387" i="5"/>
  <c r="G386" i="5"/>
  <c r="F385" i="5"/>
  <c r="E384" i="5"/>
  <c r="D383" i="5"/>
  <c r="H381" i="5"/>
  <c r="G380" i="5"/>
  <c r="F379" i="5"/>
  <c r="E378" i="5"/>
  <c r="D377" i="5"/>
  <c r="H375" i="5"/>
  <c r="G374" i="5"/>
  <c r="F373" i="5"/>
  <c r="E372" i="5"/>
  <c r="D371" i="5"/>
  <c r="H369" i="5"/>
  <c r="G368" i="5"/>
  <c r="F367" i="5"/>
  <c r="E366" i="5"/>
  <c r="D365" i="5"/>
  <c r="H363" i="5"/>
  <c r="G362" i="5"/>
  <c r="F361" i="5"/>
  <c r="E360" i="5"/>
  <c r="D359" i="5"/>
  <c r="H357" i="5"/>
  <c r="G356" i="5"/>
  <c r="F355" i="5"/>
  <c r="E354" i="5"/>
  <c r="D353" i="5"/>
  <c r="H351" i="5"/>
  <c r="G350" i="5"/>
  <c r="F454" i="5"/>
  <c r="D444" i="5"/>
  <c r="H436" i="5"/>
  <c r="G429" i="5"/>
  <c r="F422" i="5"/>
  <c r="E415" i="5"/>
  <c r="D408" i="5"/>
  <c r="H400" i="5"/>
  <c r="G393" i="5"/>
  <c r="F386" i="5"/>
  <c r="E379" i="5"/>
  <c r="D372" i="5"/>
  <c r="H364" i="5"/>
  <c r="E362" i="5"/>
  <c r="H359" i="5"/>
  <c r="F357" i="5"/>
  <c r="D355" i="5"/>
  <c r="G352" i="5"/>
  <c r="E351" i="5"/>
  <c r="H349" i="5"/>
  <c r="G348" i="5"/>
  <c r="F347" i="5"/>
  <c r="E346" i="5"/>
  <c r="D345" i="5"/>
  <c r="H343" i="5"/>
  <c r="G342" i="5"/>
  <c r="F341" i="5"/>
  <c r="E340" i="5"/>
  <c r="D339" i="5"/>
  <c r="H337" i="5"/>
  <c r="G336" i="5"/>
  <c r="F335" i="5"/>
  <c r="E334" i="5"/>
  <c r="D333" i="5"/>
  <c r="H331" i="5"/>
  <c r="G330" i="5"/>
  <c r="F329" i="5"/>
  <c r="E328" i="5"/>
  <c r="D327" i="5"/>
  <c r="H325" i="5"/>
  <c r="G324" i="5"/>
  <c r="F323" i="5"/>
  <c r="E322" i="5"/>
  <c r="D321" i="5"/>
  <c r="H319" i="5"/>
  <c r="G318" i="5"/>
  <c r="F317" i="5"/>
  <c r="E316" i="5"/>
  <c r="D315" i="5"/>
  <c r="H313" i="5"/>
  <c r="G312" i="5"/>
  <c r="F311" i="5"/>
  <c r="E310" i="5"/>
  <c r="D309" i="5"/>
  <c r="H307" i="5"/>
  <c r="G306" i="5"/>
  <c r="F305" i="5"/>
  <c r="E304" i="5"/>
  <c r="D303" i="5"/>
  <c r="H301" i="5"/>
  <c r="G300" i="5"/>
  <c r="F299" i="5"/>
  <c r="E298" i="5"/>
  <c r="D297" i="5"/>
  <c r="H295" i="5"/>
  <c r="G294" i="5"/>
  <c r="F293" i="5"/>
  <c r="E292" i="5"/>
  <c r="D291" i="5"/>
  <c r="H289" i="5"/>
  <c r="G288" i="5"/>
  <c r="F287" i="5"/>
  <c r="E286" i="5"/>
  <c r="D285" i="5"/>
  <c r="H283" i="5"/>
  <c r="G282" i="5"/>
  <c r="F281" i="5"/>
  <c r="E280" i="5"/>
  <c r="D279" i="5"/>
  <c r="H277" i="5"/>
  <c r="G276" i="5"/>
  <c r="F275" i="5"/>
  <c r="E274" i="5"/>
  <c r="D273" i="5"/>
  <c r="D452" i="5"/>
  <c r="H442" i="5"/>
  <c r="G435" i="5"/>
  <c r="F428" i="5"/>
  <c r="E421" i="5"/>
  <c r="D414" i="5"/>
  <c r="H406" i="5"/>
  <c r="G399" i="5"/>
  <c r="F392" i="5"/>
  <c r="E385" i="5"/>
  <c r="D378" i="5"/>
  <c r="H370" i="5"/>
  <c r="G364" i="5"/>
  <c r="D362" i="5"/>
  <c r="G359" i="5"/>
  <c r="E357" i="5"/>
  <c r="H354" i="5"/>
  <c r="F352" i="5"/>
  <c r="D351" i="5"/>
  <c r="G349" i="5"/>
  <c r="F348" i="5"/>
  <c r="E347" i="5"/>
  <c r="D346" i="5"/>
  <c r="H344" i="5"/>
  <c r="G343" i="5"/>
  <c r="F342" i="5"/>
  <c r="E341" i="5"/>
  <c r="D340" i="5"/>
  <c r="H338" i="5"/>
  <c r="G337" i="5"/>
  <c r="F336" i="5"/>
  <c r="E335" i="5"/>
  <c r="D334" i="5"/>
  <c r="H332" i="5"/>
  <c r="G331" i="5"/>
  <c r="F330" i="5"/>
  <c r="E329" i="5"/>
  <c r="D328" i="5"/>
  <c r="H326" i="5"/>
  <c r="G325" i="5"/>
  <c r="F324" i="5"/>
  <c r="E323" i="5"/>
  <c r="D322" i="5"/>
  <c r="H320" i="5"/>
  <c r="G319" i="5"/>
  <c r="F318" i="5"/>
  <c r="E317" i="5"/>
  <c r="D316" i="5"/>
  <c r="H314" i="5"/>
  <c r="G313" i="5"/>
  <c r="F312" i="5"/>
  <c r="E311" i="5"/>
  <c r="D310" i="5"/>
  <c r="H308" i="5"/>
  <c r="G307" i="5"/>
  <c r="F306" i="5"/>
  <c r="E305" i="5"/>
  <c r="D304" i="5"/>
  <c r="H302" i="5"/>
  <c r="G301" i="5"/>
  <c r="F300" i="5"/>
  <c r="E299" i="5"/>
  <c r="D298" i="5"/>
  <c r="H296" i="5"/>
  <c r="G295" i="5"/>
  <c r="F294" i="5"/>
  <c r="E293" i="5"/>
  <c r="D292" i="5"/>
  <c r="H290" i="5"/>
  <c r="G289" i="5"/>
  <c r="F288" i="5"/>
  <c r="E287" i="5"/>
  <c r="D286" i="5"/>
  <c r="H284" i="5"/>
  <c r="G283" i="5"/>
  <c r="F282" i="5"/>
  <c r="E281" i="5"/>
  <c r="D280" i="5"/>
  <c r="H278" i="5"/>
  <c r="G277" i="5"/>
  <c r="F276" i="5"/>
  <c r="E275" i="5"/>
  <c r="D274" i="5"/>
  <c r="H272" i="5"/>
  <c r="G271" i="5"/>
  <c r="G449" i="5"/>
  <c r="G441" i="5"/>
  <c r="F434" i="5"/>
  <c r="E427" i="5"/>
  <c r="D420" i="5"/>
  <c r="H412" i="5"/>
  <c r="G405" i="5"/>
  <c r="F398" i="5"/>
  <c r="E391" i="5"/>
  <c r="D384" i="5"/>
  <c r="H376" i="5"/>
  <c r="G369" i="5"/>
  <c r="G363" i="5"/>
  <c r="E361" i="5"/>
  <c r="H358" i="5"/>
  <c r="F356" i="5"/>
  <c r="D354" i="5"/>
  <c r="E352" i="5"/>
  <c r="H350" i="5"/>
  <c r="F349" i="5"/>
  <c r="E348" i="5"/>
  <c r="D347" i="5"/>
  <c r="H345" i="5"/>
  <c r="G344" i="5"/>
  <c r="F343" i="5"/>
  <c r="E342" i="5"/>
  <c r="D341" i="5"/>
  <c r="H339" i="5"/>
  <c r="G338" i="5"/>
  <c r="F337" i="5"/>
  <c r="E336" i="5"/>
  <c r="D335" i="5"/>
  <c r="H333" i="5"/>
  <c r="G332" i="5"/>
  <c r="F331" i="5"/>
  <c r="E330" i="5"/>
  <c r="D329" i="5"/>
  <c r="H327" i="5"/>
  <c r="G326" i="5"/>
  <c r="F325" i="5"/>
  <c r="E324" i="5"/>
  <c r="D323" i="5"/>
  <c r="H321" i="5"/>
  <c r="G320" i="5"/>
  <c r="F319" i="5"/>
  <c r="E318" i="5"/>
  <c r="D317" i="5"/>
  <c r="H315" i="5"/>
  <c r="G314" i="5"/>
  <c r="F313" i="5"/>
  <c r="E312" i="5"/>
  <c r="D311" i="5"/>
  <c r="H309" i="5"/>
  <c r="G308" i="5"/>
  <c r="F307" i="5"/>
  <c r="E306" i="5"/>
  <c r="D305" i="5"/>
  <c r="H303" i="5"/>
  <c r="G302" i="5"/>
  <c r="F301" i="5"/>
  <c r="E300" i="5"/>
  <c r="D299" i="5"/>
  <c r="H297" i="5"/>
  <c r="G296" i="5"/>
  <c r="F295" i="5"/>
  <c r="E294" i="5"/>
  <c r="D293" i="5"/>
  <c r="H291" i="5"/>
  <c r="G290" i="5"/>
  <c r="F289" i="5"/>
  <c r="E288" i="5"/>
  <c r="D287" i="5"/>
  <c r="H285" i="5"/>
  <c r="G284" i="5"/>
  <c r="F283" i="5"/>
  <c r="E282" i="5"/>
  <c r="D281" i="5"/>
  <c r="H279" i="5"/>
  <c r="G278" i="5"/>
  <c r="F277" i="5"/>
  <c r="E276" i="5"/>
  <c r="D275" i="5"/>
  <c r="G447" i="5"/>
  <c r="F440" i="5"/>
  <c r="E433" i="5"/>
  <c r="D426" i="5"/>
  <c r="H418" i="5"/>
  <c r="G411" i="5"/>
  <c r="F404" i="5"/>
  <c r="E397" i="5"/>
  <c r="D390" i="5"/>
  <c r="H382" i="5"/>
  <c r="G375" i="5"/>
  <c r="F368" i="5"/>
  <c r="F363" i="5"/>
  <c r="D361" i="5"/>
  <c r="G358" i="5"/>
  <c r="E356" i="5"/>
  <c r="H353" i="5"/>
  <c r="D352" i="5"/>
  <c r="F350" i="5"/>
  <c r="E349" i="5"/>
  <c r="D348" i="5"/>
  <c r="H346" i="5"/>
  <c r="G345" i="5"/>
  <c r="F344" i="5"/>
  <c r="E343" i="5"/>
  <c r="D342" i="5"/>
  <c r="H340" i="5"/>
  <c r="G339" i="5"/>
  <c r="F338" i="5"/>
  <c r="E337" i="5"/>
  <c r="D336" i="5"/>
  <c r="H334" i="5"/>
  <c r="G333" i="5"/>
  <c r="F332" i="5"/>
  <c r="E331" i="5"/>
  <c r="D330" i="5"/>
  <c r="H328" i="5"/>
  <c r="G327" i="5"/>
  <c r="F326" i="5"/>
  <c r="E325" i="5"/>
  <c r="D324" i="5"/>
  <c r="H322" i="5"/>
  <c r="G321" i="5"/>
  <c r="F320" i="5"/>
  <c r="E319" i="5"/>
  <c r="D318" i="5"/>
  <c r="H316" i="5"/>
  <c r="G315" i="5"/>
  <c r="F314" i="5"/>
  <c r="E313" i="5"/>
  <c r="D312" i="5"/>
  <c r="H310" i="5"/>
  <c r="G309" i="5"/>
  <c r="F308" i="5"/>
  <c r="E307" i="5"/>
  <c r="D306" i="5"/>
  <c r="H304" i="5"/>
  <c r="G303" i="5"/>
  <c r="F302" i="5"/>
  <c r="E301" i="5"/>
  <c r="D300" i="5"/>
  <c r="H298" i="5"/>
  <c r="G297" i="5"/>
  <c r="F296" i="5"/>
  <c r="E295" i="5"/>
  <c r="D294" i="5"/>
  <c r="H292" i="5"/>
  <c r="G291" i="5"/>
  <c r="F290" i="5"/>
  <c r="E289" i="5"/>
  <c r="D288" i="5"/>
  <c r="H286" i="5"/>
  <c r="G285" i="5"/>
  <c r="F284" i="5"/>
  <c r="E283" i="5"/>
  <c r="D282" i="5"/>
  <c r="H280" i="5"/>
  <c r="G279" i="5"/>
  <c r="F278" i="5"/>
  <c r="E277" i="5"/>
  <c r="D276" i="5"/>
  <c r="H274" i="5"/>
  <c r="G273" i="5"/>
  <c r="F446" i="5"/>
  <c r="E439" i="5"/>
  <c r="D432" i="5"/>
  <c r="H424" i="5"/>
  <c r="G417" i="5"/>
  <c r="F410" i="5"/>
  <c r="E403" i="5"/>
  <c r="D396" i="5"/>
  <c r="H388" i="5"/>
  <c r="G381" i="5"/>
  <c r="F374" i="5"/>
  <c r="E367" i="5"/>
  <c r="E363" i="5"/>
  <c r="H360" i="5"/>
  <c r="F358" i="5"/>
  <c r="D356" i="5"/>
  <c r="G353" i="5"/>
  <c r="G351" i="5"/>
  <c r="E350" i="5"/>
  <c r="D349" i="5"/>
  <c r="H347" i="5"/>
  <c r="G346" i="5"/>
  <c r="F345" i="5"/>
  <c r="E344" i="5"/>
  <c r="D343" i="5"/>
  <c r="H341" i="5"/>
  <c r="G340" i="5"/>
  <c r="F339" i="5"/>
  <c r="E338" i="5"/>
  <c r="D337" i="5"/>
  <c r="H335" i="5"/>
  <c r="G334" i="5"/>
  <c r="F333" i="5"/>
  <c r="E332" i="5"/>
  <c r="D331" i="5"/>
  <c r="H329" i="5"/>
  <c r="G328" i="5"/>
  <c r="F327" i="5"/>
  <c r="E326" i="5"/>
  <c r="D325" i="5"/>
  <c r="H323" i="5"/>
  <c r="G322" i="5"/>
  <c r="F321" i="5"/>
  <c r="E320" i="5"/>
  <c r="D319" i="5"/>
  <c r="H317" i="5"/>
  <c r="G316" i="5"/>
  <c r="F315" i="5"/>
  <c r="E314" i="5"/>
  <c r="D313" i="5"/>
  <c r="H311" i="5"/>
  <c r="G310" i="5"/>
  <c r="F309" i="5"/>
  <c r="E308" i="5"/>
  <c r="D307" i="5"/>
  <c r="H305" i="5"/>
  <c r="G304" i="5"/>
  <c r="F303" i="5"/>
  <c r="E302" i="5"/>
  <c r="D301" i="5"/>
  <c r="H299" i="5"/>
  <c r="G298" i="5"/>
  <c r="F297" i="5"/>
  <c r="E296" i="5"/>
  <c r="D295" i="5"/>
  <c r="H293" i="5"/>
  <c r="G292" i="5"/>
  <c r="F291" i="5"/>
  <c r="E290" i="5"/>
  <c r="D289" i="5"/>
  <c r="H287" i="5"/>
  <c r="G286" i="5"/>
  <c r="F285" i="5"/>
  <c r="E284" i="5"/>
  <c r="D283" i="5"/>
  <c r="H281" i="5"/>
  <c r="G280" i="5"/>
  <c r="F279" i="5"/>
  <c r="E278" i="5"/>
  <c r="D277" i="5"/>
  <c r="H275" i="5"/>
  <c r="G274" i="5"/>
  <c r="F273" i="5"/>
  <c r="E272" i="5"/>
  <c r="D271" i="5"/>
  <c r="E445" i="5"/>
  <c r="D438" i="5"/>
  <c r="H430" i="5"/>
  <c r="G423" i="5"/>
  <c r="F416" i="5"/>
  <c r="E409" i="5"/>
  <c r="D402" i="5"/>
  <c r="H394" i="5"/>
  <c r="G387" i="5"/>
  <c r="F380" i="5"/>
  <c r="E373" i="5"/>
  <c r="D366" i="5"/>
  <c r="F362" i="5"/>
  <c r="D360" i="5"/>
  <c r="G357" i="5"/>
  <c r="E355" i="5"/>
  <c r="H352" i="5"/>
  <c r="F351" i="5"/>
  <c r="D350" i="5"/>
  <c r="H348" i="5"/>
  <c r="G347" i="5"/>
  <c r="F346" i="5"/>
  <c r="E345" i="5"/>
  <c r="D344" i="5"/>
  <c r="H342" i="5"/>
  <c r="G341" i="5"/>
  <c r="F340" i="5"/>
  <c r="E339" i="5"/>
  <c r="D338" i="5"/>
  <c r="H336" i="5"/>
  <c r="G335" i="5"/>
  <c r="F328" i="5"/>
  <c r="E321" i="5"/>
  <c r="D314" i="5"/>
  <c r="H306" i="5"/>
  <c r="G299" i="5"/>
  <c r="F292" i="5"/>
  <c r="E285" i="5"/>
  <c r="D278" i="5"/>
  <c r="G272" i="5"/>
  <c r="H270" i="5"/>
  <c r="G269" i="5"/>
  <c r="F268" i="5"/>
  <c r="E267" i="5"/>
  <c r="D266" i="5"/>
  <c r="H264" i="5"/>
  <c r="G263" i="5"/>
  <c r="F262" i="5"/>
  <c r="E261" i="5"/>
  <c r="D260" i="5"/>
  <c r="H258" i="5"/>
  <c r="G257" i="5"/>
  <c r="F256" i="5"/>
  <c r="E255" i="5"/>
  <c r="D254" i="5"/>
  <c r="H252" i="5"/>
  <c r="G251" i="5"/>
  <c r="F250" i="5"/>
  <c r="E249" i="5"/>
  <c r="D248" i="5"/>
  <c r="H246" i="5"/>
  <c r="G245" i="5"/>
  <c r="F244" i="5"/>
  <c r="E243" i="5"/>
  <c r="D242" i="5"/>
  <c r="H240" i="5"/>
  <c r="G239" i="5"/>
  <c r="F238" i="5"/>
  <c r="E237" i="5"/>
  <c r="D236" i="5"/>
  <c r="H234" i="5"/>
  <c r="G233" i="5"/>
  <c r="F232" i="5"/>
  <c r="E231" i="5"/>
  <c r="D230" i="5"/>
  <c r="H228" i="5"/>
  <c r="G227" i="5"/>
  <c r="F226" i="5"/>
  <c r="E225" i="5"/>
  <c r="D224" i="5"/>
  <c r="H222" i="5"/>
  <c r="G221" i="5"/>
  <c r="F220" i="5"/>
  <c r="E219" i="5"/>
  <c r="D218" i="5"/>
  <c r="H216" i="5"/>
  <c r="G215" i="5"/>
  <c r="F214" i="5"/>
  <c r="E213" i="5"/>
  <c r="D212" i="5"/>
  <c r="H210" i="5"/>
  <c r="G209" i="5"/>
  <c r="F208" i="5"/>
  <c r="E207" i="5"/>
  <c r="D206" i="5"/>
  <c r="H204" i="5"/>
  <c r="G203" i="5"/>
  <c r="F202" i="5"/>
  <c r="E201" i="5"/>
  <c r="D200" i="5"/>
  <c r="H198" i="5"/>
  <c r="G197" i="5"/>
  <c r="F196" i="5"/>
  <c r="E195" i="5"/>
  <c r="D194" i="5"/>
  <c r="H192" i="5"/>
  <c r="G191" i="5"/>
  <c r="F190" i="5"/>
  <c r="E189" i="5"/>
  <c r="D188" i="5"/>
  <c r="H186" i="5"/>
  <c r="G185" i="5"/>
  <c r="F184" i="5"/>
  <c r="E183" i="5"/>
  <c r="F334" i="5"/>
  <c r="E327" i="5"/>
  <c r="D320" i="5"/>
  <c r="H312" i="5"/>
  <c r="G305" i="5"/>
  <c r="F298" i="5"/>
  <c r="E291" i="5"/>
  <c r="D284" i="5"/>
  <c r="H276" i="5"/>
  <c r="F272" i="5"/>
  <c r="G270" i="5"/>
  <c r="F269" i="5"/>
  <c r="E268" i="5"/>
  <c r="D267" i="5"/>
  <c r="H265" i="5"/>
  <c r="G264" i="5"/>
  <c r="F263" i="5"/>
  <c r="E262" i="5"/>
  <c r="D261" i="5"/>
  <c r="H259" i="5"/>
  <c r="G258" i="5"/>
  <c r="F257" i="5"/>
  <c r="E256" i="5"/>
  <c r="D255" i="5"/>
  <c r="H253" i="5"/>
  <c r="G252" i="5"/>
  <c r="F251" i="5"/>
  <c r="E250" i="5"/>
  <c r="D249" i="5"/>
  <c r="H247" i="5"/>
  <c r="G246" i="5"/>
  <c r="F245" i="5"/>
  <c r="E244" i="5"/>
  <c r="D243" i="5"/>
  <c r="H241" i="5"/>
  <c r="G240" i="5"/>
  <c r="F239" i="5"/>
  <c r="E238" i="5"/>
  <c r="D237" i="5"/>
  <c r="H235" i="5"/>
  <c r="G234" i="5"/>
  <c r="F233" i="5"/>
  <c r="E232" i="5"/>
  <c r="D231" i="5"/>
  <c r="H229" i="5"/>
  <c r="G228" i="5"/>
  <c r="F227" i="5"/>
  <c r="E226" i="5"/>
  <c r="D225" i="5"/>
  <c r="H223" i="5"/>
  <c r="G222" i="5"/>
  <c r="F221" i="5"/>
  <c r="E220" i="5"/>
  <c r="D219" i="5"/>
  <c r="H217" i="5"/>
  <c r="G216" i="5"/>
  <c r="F215" i="5"/>
  <c r="E214" i="5"/>
  <c r="D213" i="5"/>
  <c r="H211" i="5"/>
  <c r="G210" i="5"/>
  <c r="F209" i="5"/>
  <c r="E208" i="5"/>
  <c r="D207" i="5"/>
  <c r="H205" i="5"/>
  <c r="G204" i="5"/>
  <c r="F203" i="5"/>
  <c r="E202" i="5"/>
  <c r="D201" i="5"/>
  <c r="H199" i="5"/>
  <c r="G198" i="5"/>
  <c r="F197" i="5"/>
  <c r="E196" i="5"/>
  <c r="D195" i="5"/>
  <c r="H193" i="5"/>
  <c r="G192" i="5"/>
  <c r="F191" i="5"/>
  <c r="E190" i="5"/>
  <c r="D189" i="5"/>
  <c r="H187" i="5"/>
  <c r="G186" i="5"/>
  <c r="F185" i="5"/>
  <c r="E184" i="5"/>
  <c r="D183" i="5"/>
  <c r="H181" i="5"/>
  <c r="G180" i="5"/>
  <c r="E333" i="5"/>
  <c r="D326" i="5"/>
  <c r="H318" i="5"/>
  <c r="G311" i="5"/>
  <c r="F304" i="5"/>
  <c r="E297" i="5"/>
  <c r="D290" i="5"/>
  <c r="H282" i="5"/>
  <c r="G275" i="5"/>
  <c r="D272" i="5"/>
  <c r="F270" i="5"/>
  <c r="E269" i="5"/>
  <c r="D268" i="5"/>
  <c r="H266" i="5"/>
  <c r="G265" i="5"/>
  <c r="F264" i="5"/>
  <c r="E263" i="5"/>
  <c r="D262" i="5"/>
  <c r="H260" i="5"/>
  <c r="G259" i="5"/>
  <c r="F258" i="5"/>
  <c r="E257" i="5"/>
  <c r="D256" i="5"/>
  <c r="H254" i="5"/>
  <c r="G253" i="5"/>
  <c r="F252" i="5"/>
  <c r="E251" i="5"/>
  <c r="D250" i="5"/>
  <c r="H248" i="5"/>
  <c r="G247" i="5"/>
  <c r="F246" i="5"/>
  <c r="E245" i="5"/>
  <c r="D244" i="5"/>
  <c r="H242" i="5"/>
  <c r="G241" i="5"/>
  <c r="F240" i="5"/>
  <c r="E239" i="5"/>
  <c r="D238" i="5"/>
  <c r="H236" i="5"/>
  <c r="G235" i="5"/>
  <c r="F234" i="5"/>
  <c r="E233" i="5"/>
  <c r="D232" i="5"/>
  <c r="H230" i="5"/>
  <c r="G229" i="5"/>
  <c r="F228" i="5"/>
  <c r="E227" i="5"/>
  <c r="D226" i="5"/>
  <c r="H224" i="5"/>
  <c r="G223" i="5"/>
  <c r="F222" i="5"/>
  <c r="E221" i="5"/>
  <c r="D220" i="5"/>
  <c r="H218" i="5"/>
  <c r="G217" i="5"/>
  <c r="F216" i="5"/>
  <c r="E215" i="5"/>
  <c r="D214" i="5"/>
  <c r="H212" i="5"/>
  <c r="G211" i="5"/>
  <c r="F210" i="5"/>
  <c r="E209" i="5"/>
  <c r="D208" i="5"/>
  <c r="H206" i="5"/>
  <c r="G205" i="5"/>
  <c r="F204" i="5"/>
  <c r="E203" i="5"/>
  <c r="D202" i="5"/>
  <c r="H200" i="5"/>
  <c r="G199" i="5"/>
  <c r="F198" i="5"/>
  <c r="E197" i="5"/>
  <c r="D196" i="5"/>
  <c r="H194" i="5"/>
  <c r="G193" i="5"/>
  <c r="F192" i="5"/>
  <c r="E191" i="5"/>
  <c r="D190" i="5"/>
  <c r="H188" i="5"/>
  <c r="G187" i="5"/>
  <c r="F186" i="5"/>
  <c r="E185" i="5"/>
  <c r="D184" i="5"/>
  <c r="H182" i="5"/>
  <c r="G181" i="5"/>
  <c r="D332" i="5"/>
  <c r="H324" i="5"/>
  <c r="G317" i="5"/>
  <c r="F310" i="5"/>
  <c r="E303" i="5"/>
  <c r="D296" i="5"/>
  <c r="H288" i="5"/>
  <c r="G281" i="5"/>
  <c r="F274" i="5"/>
  <c r="H271" i="5"/>
  <c r="E270" i="5"/>
  <c r="D269" i="5"/>
  <c r="H267" i="5"/>
  <c r="G266" i="5"/>
  <c r="F265" i="5"/>
  <c r="E264" i="5"/>
  <c r="D263" i="5"/>
  <c r="H261" i="5"/>
  <c r="G260" i="5"/>
  <c r="F259" i="5"/>
  <c r="E258" i="5"/>
  <c r="D257" i="5"/>
  <c r="H255" i="5"/>
  <c r="G254" i="5"/>
  <c r="F253" i="5"/>
  <c r="E252" i="5"/>
  <c r="D251" i="5"/>
  <c r="H249" i="5"/>
  <c r="G248" i="5"/>
  <c r="F247" i="5"/>
  <c r="E246" i="5"/>
  <c r="D245" i="5"/>
  <c r="H243" i="5"/>
  <c r="G242" i="5"/>
  <c r="F241" i="5"/>
  <c r="E240" i="5"/>
  <c r="D239" i="5"/>
  <c r="H237" i="5"/>
  <c r="G236" i="5"/>
  <c r="F235" i="5"/>
  <c r="E234" i="5"/>
  <c r="D233" i="5"/>
  <c r="H231" i="5"/>
  <c r="G230" i="5"/>
  <c r="F229" i="5"/>
  <c r="E228" i="5"/>
  <c r="D227" i="5"/>
  <c r="H225" i="5"/>
  <c r="G224" i="5"/>
  <c r="F223" i="5"/>
  <c r="E222" i="5"/>
  <c r="D221" i="5"/>
  <c r="H219" i="5"/>
  <c r="G218" i="5"/>
  <c r="F217" i="5"/>
  <c r="E216" i="5"/>
  <c r="D215" i="5"/>
  <c r="H213" i="5"/>
  <c r="G212" i="5"/>
  <c r="F211" i="5"/>
  <c r="E210" i="5"/>
  <c r="D209" i="5"/>
  <c r="H207" i="5"/>
  <c r="G206" i="5"/>
  <c r="F205" i="5"/>
  <c r="E204" i="5"/>
  <c r="D203" i="5"/>
  <c r="H201" i="5"/>
  <c r="G200" i="5"/>
  <c r="F199" i="5"/>
  <c r="E198" i="5"/>
  <c r="D197" i="5"/>
  <c r="H195" i="5"/>
  <c r="G194" i="5"/>
  <c r="F193" i="5"/>
  <c r="E192" i="5"/>
  <c r="D191" i="5"/>
  <c r="H189" i="5"/>
  <c r="G188" i="5"/>
  <c r="F187" i="5"/>
  <c r="E186" i="5"/>
  <c r="D185" i="5"/>
  <c r="H183" i="5"/>
  <c r="G182" i="5"/>
  <c r="H330" i="5"/>
  <c r="G323" i="5"/>
  <c r="F316" i="5"/>
  <c r="E309" i="5"/>
  <c r="D302" i="5"/>
  <c r="H294" i="5"/>
  <c r="G287" i="5"/>
  <c r="F280" i="5"/>
  <c r="H273" i="5"/>
  <c r="F271" i="5"/>
  <c r="D270" i="5"/>
  <c r="H268" i="5"/>
  <c r="G267" i="5"/>
  <c r="F266" i="5"/>
  <c r="E265" i="5"/>
  <c r="D264" i="5"/>
  <c r="H262" i="5"/>
  <c r="G261" i="5"/>
  <c r="F260" i="5"/>
  <c r="E259" i="5"/>
  <c r="D258" i="5"/>
  <c r="H256" i="5"/>
  <c r="G255" i="5"/>
  <c r="F254" i="5"/>
  <c r="E253" i="5"/>
  <c r="D252" i="5"/>
  <c r="H250" i="5"/>
  <c r="G249" i="5"/>
  <c r="F248" i="5"/>
  <c r="E247" i="5"/>
  <c r="D246" i="5"/>
  <c r="H244" i="5"/>
  <c r="G243" i="5"/>
  <c r="F242" i="5"/>
  <c r="E241" i="5"/>
  <c r="D240" i="5"/>
  <c r="H238" i="5"/>
  <c r="G237" i="5"/>
  <c r="F236" i="5"/>
  <c r="E235" i="5"/>
  <c r="D234" i="5"/>
  <c r="H232" i="5"/>
  <c r="G231" i="5"/>
  <c r="F230" i="5"/>
  <c r="E229" i="5"/>
  <c r="D228" i="5"/>
  <c r="H226" i="5"/>
  <c r="G225" i="5"/>
  <c r="F224" i="5"/>
  <c r="E223" i="5"/>
  <c r="D222" i="5"/>
  <c r="H220" i="5"/>
  <c r="G219" i="5"/>
  <c r="F218" i="5"/>
  <c r="E217" i="5"/>
  <c r="D216" i="5"/>
  <c r="H214" i="5"/>
  <c r="G213" i="5"/>
  <c r="F212" i="5"/>
  <c r="E211" i="5"/>
  <c r="D210" i="5"/>
  <c r="H208" i="5"/>
  <c r="G207" i="5"/>
  <c r="F206" i="5"/>
  <c r="E205" i="5"/>
  <c r="D204" i="5"/>
  <c r="H202" i="5"/>
  <c r="G201" i="5"/>
  <c r="F200" i="5"/>
  <c r="E199" i="5"/>
  <c r="D198" i="5"/>
  <c r="H196" i="5"/>
  <c r="G195" i="5"/>
  <c r="F194" i="5"/>
  <c r="E193" i="5"/>
  <c r="D192" i="5"/>
  <c r="H190" i="5"/>
  <c r="G189" i="5"/>
  <c r="F188" i="5"/>
  <c r="E187" i="5"/>
  <c r="D186" i="5"/>
  <c r="H184" i="5"/>
  <c r="G183" i="5"/>
  <c r="F182" i="5"/>
  <c r="E181" i="5"/>
  <c r="G329" i="5"/>
  <c r="F322" i="5"/>
  <c r="E315" i="5"/>
  <c r="D308" i="5"/>
  <c r="H300" i="5"/>
  <c r="G293" i="5"/>
  <c r="F286" i="5"/>
  <c r="E279" i="5"/>
  <c r="E273" i="5"/>
  <c r="E271" i="5"/>
  <c r="H269" i="5"/>
  <c r="G268" i="5"/>
  <c r="F267" i="5"/>
  <c r="E266" i="5"/>
  <c r="D265" i="5"/>
  <c r="H263" i="5"/>
  <c r="G262" i="5"/>
  <c r="F261" i="5"/>
  <c r="E260" i="5"/>
  <c r="D259" i="5"/>
  <c r="H257" i="5"/>
  <c r="G256" i="5"/>
  <c r="F255" i="5"/>
  <c r="E254" i="5"/>
  <c r="D253" i="5"/>
  <c r="H251" i="5"/>
  <c r="G250" i="5"/>
  <c r="F249" i="5"/>
  <c r="E248" i="5"/>
  <c r="D247" i="5"/>
  <c r="H245" i="5"/>
  <c r="G244" i="5"/>
  <c r="F243" i="5"/>
  <c r="E242" i="5"/>
  <c r="D241" i="5"/>
  <c r="H239" i="5"/>
  <c r="G238" i="5"/>
  <c r="F237" i="5"/>
  <c r="E236" i="5"/>
  <c r="D235" i="5"/>
  <c r="H233" i="5"/>
  <c r="G232" i="5"/>
  <c r="F231" i="5"/>
  <c r="E230" i="5"/>
  <c r="D229" i="5"/>
  <c r="H227" i="5"/>
  <c r="G226" i="5"/>
  <c r="F225" i="5"/>
  <c r="E224" i="5"/>
  <c r="D223" i="5"/>
  <c r="H221" i="5"/>
  <c r="G220" i="5"/>
  <c r="F219" i="5"/>
  <c r="E218" i="5"/>
  <c r="D217" i="5"/>
  <c r="H215" i="5"/>
  <c r="G214" i="5"/>
  <c r="F213" i="5"/>
  <c r="E212" i="5"/>
  <c r="D211" i="5"/>
  <c r="H209" i="5"/>
  <c r="G208" i="5"/>
  <c r="F207" i="5"/>
  <c r="E206" i="5"/>
  <c r="D205" i="5"/>
  <c r="H203" i="5"/>
  <c r="G202" i="5"/>
  <c r="F201" i="5"/>
  <c r="E200" i="5"/>
  <c r="D199" i="5"/>
  <c r="H197" i="5"/>
  <c r="G196" i="5"/>
  <c r="F195" i="5"/>
  <c r="E194" i="5"/>
  <c r="D193" i="5"/>
  <c r="H191" i="5"/>
  <c r="G190" i="5"/>
  <c r="F189" i="5"/>
  <c r="E188" i="5"/>
  <c r="D187" i="5"/>
  <c r="H185" i="5"/>
  <c r="G184" i="5"/>
  <c r="F183" i="5"/>
  <c r="E182" i="5"/>
  <c r="D181" i="5"/>
  <c r="D182" i="5"/>
  <c r="H179" i="5"/>
  <c r="G178" i="5"/>
  <c r="F177" i="5"/>
  <c r="E176" i="5"/>
  <c r="D175" i="5"/>
  <c r="H173" i="5"/>
  <c r="G172" i="5"/>
  <c r="F171" i="5"/>
  <c r="E170" i="5"/>
  <c r="D169" i="5"/>
  <c r="H167" i="5"/>
  <c r="G166" i="5"/>
  <c r="F165" i="5"/>
  <c r="E164" i="5"/>
  <c r="D163" i="5"/>
  <c r="H161" i="5"/>
  <c r="G160" i="5"/>
  <c r="F159" i="5"/>
  <c r="E158" i="5"/>
  <c r="D157" i="5"/>
  <c r="H155" i="5"/>
  <c r="G154" i="5"/>
  <c r="F153" i="5"/>
  <c r="E152" i="5"/>
  <c r="D151" i="5"/>
  <c r="H149" i="5"/>
  <c r="G148" i="5"/>
  <c r="F147" i="5"/>
  <c r="E146" i="5"/>
  <c r="D145" i="5"/>
  <c r="H143" i="5"/>
  <c r="G142" i="5"/>
  <c r="F141" i="5"/>
  <c r="E140" i="5"/>
  <c r="D139" i="5"/>
  <c r="H137" i="5"/>
  <c r="G136" i="5"/>
  <c r="F135" i="5"/>
  <c r="E134" i="5"/>
  <c r="D133" i="5"/>
  <c r="H131" i="5"/>
  <c r="G130" i="5"/>
  <c r="F129" i="5"/>
  <c r="E128" i="5"/>
  <c r="D127" i="5"/>
  <c r="H125" i="5"/>
  <c r="G124" i="5"/>
  <c r="F123" i="5"/>
  <c r="E122" i="5"/>
  <c r="D121" i="5"/>
  <c r="H119" i="5"/>
  <c r="G118" i="5"/>
  <c r="F117" i="5"/>
  <c r="E116" i="5"/>
  <c r="D115" i="5"/>
  <c r="H113" i="5"/>
  <c r="G112" i="5"/>
  <c r="F111" i="5"/>
  <c r="E110" i="5"/>
  <c r="D109" i="5"/>
  <c r="H107" i="5"/>
  <c r="G106" i="5"/>
  <c r="F105" i="5"/>
  <c r="E104" i="5"/>
  <c r="D103" i="5"/>
  <c r="H101" i="5"/>
  <c r="G100" i="5"/>
  <c r="F99" i="5"/>
  <c r="E98" i="5"/>
  <c r="D97" i="5"/>
  <c r="H95" i="5"/>
  <c r="G94" i="5"/>
  <c r="F93" i="5"/>
  <c r="E92" i="5"/>
  <c r="D91" i="5"/>
  <c r="H89" i="5"/>
  <c r="G88" i="5"/>
  <c r="F87" i="5"/>
  <c r="E86" i="5"/>
  <c r="D85" i="5"/>
  <c r="H83" i="5"/>
  <c r="G82" i="5"/>
  <c r="F81" i="5"/>
  <c r="E80" i="5"/>
  <c r="F181" i="5"/>
  <c r="G179" i="5"/>
  <c r="F178" i="5"/>
  <c r="E177" i="5"/>
  <c r="D176" i="5"/>
  <c r="H174" i="5"/>
  <c r="G173" i="5"/>
  <c r="F172" i="5"/>
  <c r="E171" i="5"/>
  <c r="D170" i="5"/>
  <c r="H168" i="5"/>
  <c r="G167" i="5"/>
  <c r="F166" i="5"/>
  <c r="E165" i="5"/>
  <c r="D164" i="5"/>
  <c r="H162" i="5"/>
  <c r="G161" i="5"/>
  <c r="F160" i="5"/>
  <c r="E159" i="5"/>
  <c r="D158" i="5"/>
  <c r="H156" i="5"/>
  <c r="G155" i="5"/>
  <c r="F154" i="5"/>
  <c r="E153" i="5"/>
  <c r="D152" i="5"/>
  <c r="H150" i="5"/>
  <c r="G149" i="5"/>
  <c r="F148" i="5"/>
  <c r="E147" i="5"/>
  <c r="D146" i="5"/>
  <c r="H144" i="5"/>
  <c r="G143" i="5"/>
  <c r="F142" i="5"/>
  <c r="E141" i="5"/>
  <c r="D140" i="5"/>
  <c r="H138" i="5"/>
  <c r="G137" i="5"/>
  <c r="F136" i="5"/>
  <c r="E135" i="5"/>
  <c r="D134" i="5"/>
  <c r="H132" i="5"/>
  <c r="G131" i="5"/>
  <c r="F130" i="5"/>
  <c r="E129" i="5"/>
  <c r="D128" i="5"/>
  <c r="H126" i="5"/>
  <c r="G125" i="5"/>
  <c r="F124" i="5"/>
  <c r="E123" i="5"/>
  <c r="D122" i="5"/>
  <c r="H120" i="5"/>
  <c r="G119" i="5"/>
  <c r="F118" i="5"/>
  <c r="E117" i="5"/>
  <c r="D116" i="5"/>
  <c r="H114" i="5"/>
  <c r="G113" i="5"/>
  <c r="F112" i="5"/>
  <c r="E111" i="5"/>
  <c r="D110" i="5"/>
  <c r="H108" i="5"/>
  <c r="G107" i="5"/>
  <c r="F106" i="5"/>
  <c r="E105" i="5"/>
  <c r="D104" i="5"/>
  <c r="H102" i="5"/>
  <c r="G101" i="5"/>
  <c r="F100" i="5"/>
  <c r="E99" i="5"/>
  <c r="D98" i="5"/>
  <c r="H96" i="5"/>
  <c r="G95" i="5"/>
  <c r="F94" i="5"/>
  <c r="E93" i="5"/>
  <c r="D92" i="5"/>
  <c r="H90" i="5"/>
  <c r="G89" i="5"/>
  <c r="F88" i="5"/>
  <c r="E87" i="5"/>
  <c r="D86" i="5"/>
  <c r="H84" i="5"/>
  <c r="G83" i="5"/>
  <c r="F82" i="5"/>
  <c r="E81" i="5"/>
  <c r="D80" i="5"/>
  <c r="H78" i="5"/>
  <c r="G77" i="5"/>
  <c r="H180" i="5"/>
  <c r="F179" i="5"/>
  <c r="E178" i="5"/>
  <c r="D177" i="5"/>
  <c r="H175" i="5"/>
  <c r="G174" i="5"/>
  <c r="F173" i="5"/>
  <c r="E172" i="5"/>
  <c r="D171" i="5"/>
  <c r="H169" i="5"/>
  <c r="G168" i="5"/>
  <c r="F167" i="5"/>
  <c r="E166" i="5"/>
  <c r="D165" i="5"/>
  <c r="H163" i="5"/>
  <c r="G162" i="5"/>
  <c r="F161" i="5"/>
  <c r="E160" i="5"/>
  <c r="D159" i="5"/>
  <c r="H157" i="5"/>
  <c r="G156" i="5"/>
  <c r="F155" i="5"/>
  <c r="E154" i="5"/>
  <c r="D153" i="5"/>
  <c r="H151" i="5"/>
  <c r="G150" i="5"/>
  <c r="F149" i="5"/>
  <c r="E148" i="5"/>
  <c r="D147" i="5"/>
  <c r="H145" i="5"/>
  <c r="G144" i="5"/>
  <c r="F143" i="5"/>
  <c r="E142" i="5"/>
  <c r="D141" i="5"/>
  <c r="H139" i="5"/>
  <c r="G138" i="5"/>
  <c r="F137" i="5"/>
  <c r="E136" i="5"/>
  <c r="D135" i="5"/>
  <c r="H133" i="5"/>
  <c r="G132" i="5"/>
  <c r="F131" i="5"/>
  <c r="E130" i="5"/>
  <c r="D129" i="5"/>
  <c r="H127" i="5"/>
  <c r="G126" i="5"/>
  <c r="F125" i="5"/>
  <c r="E124" i="5"/>
  <c r="D123" i="5"/>
  <c r="H121" i="5"/>
  <c r="G120" i="5"/>
  <c r="F119" i="5"/>
  <c r="E118" i="5"/>
  <c r="D117" i="5"/>
  <c r="H115" i="5"/>
  <c r="G114" i="5"/>
  <c r="F113" i="5"/>
  <c r="E112" i="5"/>
  <c r="D111" i="5"/>
  <c r="H109" i="5"/>
  <c r="G108" i="5"/>
  <c r="F107" i="5"/>
  <c r="E106" i="5"/>
  <c r="D105" i="5"/>
  <c r="H103" i="5"/>
  <c r="G102" i="5"/>
  <c r="F101" i="5"/>
  <c r="E100" i="5"/>
  <c r="D99" i="5"/>
  <c r="H97" i="5"/>
  <c r="G96" i="5"/>
  <c r="F95" i="5"/>
  <c r="E94" i="5"/>
  <c r="D93" i="5"/>
  <c r="H91" i="5"/>
  <c r="G90" i="5"/>
  <c r="F89" i="5"/>
  <c r="E88" i="5"/>
  <c r="D87" i="5"/>
  <c r="H85" i="5"/>
  <c r="G84" i="5"/>
  <c r="F83" i="5"/>
  <c r="E82" i="5"/>
  <c r="D81" i="5"/>
  <c r="H79" i="5"/>
  <c r="F180" i="5"/>
  <c r="E179" i="5"/>
  <c r="D178" i="5"/>
  <c r="H176" i="5"/>
  <c r="G175" i="5"/>
  <c r="F174" i="5"/>
  <c r="E173" i="5"/>
  <c r="D172" i="5"/>
  <c r="H170" i="5"/>
  <c r="G169" i="5"/>
  <c r="F168" i="5"/>
  <c r="E167" i="5"/>
  <c r="D166" i="5"/>
  <c r="H164" i="5"/>
  <c r="G163" i="5"/>
  <c r="F162" i="5"/>
  <c r="E161" i="5"/>
  <c r="D160" i="5"/>
  <c r="H158" i="5"/>
  <c r="G157" i="5"/>
  <c r="F156" i="5"/>
  <c r="E155" i="5"/>
  <c r="D154" i="5"/>
  <c r="H152" i="5"/>
  <c r="G151" i="5"/>
  <c r="F150" i="5"/>
  <c r="E149" i="5"/>
  <c r="D148" i="5"/>
  <c r="H146" i="5"/>
  <c r="G145" i="5"/>
  <c r="F144" i="5"/>
  <c r="E143" i="5"/>
  <c r="D142" i="5"/>
  <c r="H140" i="5"/>
  <c r="G139" i="5"/>
  <c r="F138" i="5"/>
  <c r="E137" i="5"/>
  <c r="D136" i="5"/>
  <c r="H134" i="5"/>
  <c r="G133" i="5"/>
  <c r="F132" i="5"/>
  <c r="E131" i="5"/>
  <c r="D130" i="5"/>
  <c r="H128" i="5"/>
  <c r="G127" i="5"/>
  <c r="F126" i="5"/>
  <c r="E125" i="5"/>
  <c r="D124" i="5"/>
  <c r="H122" i="5"/>
  <c r="G121" i="5"/>
  <c r="F120" i="5"/>
  <c r="E119" i="5"/>
  <c r="D118" i="5"/>
  <c r="H116" i="5"/>
  <c r="G115" i="5"/>
  <c r="F114" i="5"/>
  <c r="E113" i="5"/>
  <c r="D112" i="5"/>
  <c r="H110" i="5"/>
  <c r="G109" i="5"/>
  <c r="F108" i="5"/>
  <c r="E107" i="5"/>
  <c r="D106" i="5"/>
  <c r="H104" i="5"/>
  <c r="G103" i="5"/>
  <c r="F102" i="5"/>
  <c r="E101" i="5"/>
  <c r="D100" i="5"/>
  <c r="H98" i="5"/>
  <c r="G97" i="5"/>
  <c r="F96" i="5"/>
  <c r="E95" i="5"/>
  <c r="D94" i="5"/>
  <c r="H92" i="5"/>
  <c r="G91" i="5"/>
  <c r="F90" i="5"/>
  <c r="E89" i="5"/>
  <c r="D88" i="5"/>
  <c r="H86" i="5"/>
  <c r="G85" i="5"/>
  <c r="F84" i="5"/>
  <c r="E83" i="5"/>
  <c r="D82" i="5"/>
  <c r="H80" i="5"/>
  <c r="G79" i="5"/>
  <c r="E180" i="5"/>
  <c r="D179" i="5"/>
  <c r="H177" i="5"/>
  <c r="G176" i="5"/>
  <c r="F175" i="5"/>
  <c r="E174" i="5"/>
  <c r="D173" i="5"/>
  <c r="H171" i="5"/>
  <c r="G170" i="5"/>
  <c r="F169" i="5"/>
  <c r="E168" i="5"/>
  <c r="D167" i="5"/>
  <c r="H165" i="5"/>
  <c r="G164" i="5"/>
  <c r="F163" i="5"/>
  <c r="E162" i="5"/>
  <c r="D161" i="5"/>
  <c r="H159" i="5"/>
  <c r="G158" i="5"/>
  <c r="F157" i="5"/>
  <c r="E156" i="5"/>
  <c r="D155" i="5"/>
  <c r="H153" i="5"/>
  <c r="G152" i="5"/>
  <c r="F151" i="5"/>
  <c r="E150" i="5"/>
  <c r="D149" i="5"/>
  <c r="H147" i="5"/>
  <c r="G146" i="5"/>
  <c r="F145" i="5"/>
  <c r="E144" i="5"/>
  <c r="D143" i="5"/>
  <c r="H141" i="5"/>
  <c r="G140" i="5"/>
  <c r="F139" i="5"/>
  <c r="E138" i="5"/>
  <c r="D137" i="5"/>
  <c r="H135" i="5"/>
  <c r="G134" i="5"/>
  <c r="F133" i="5"/>
  <c r="E132" i="5"/>
  <c r="D131" i="5"/>
  <c r="H129" i="5"/>
  <c r="G128" i="5"/>
  <c r="F127" i="5"/>
  <c r="E126" i="5"/>
  <c r="D125" i="5"/>
  <c r="H123" i="5"/>
  <c r="G122" i="5"/>
  <c r="F121" i="5"/>
  <c r="E120" i="5"/>
  <c r="D119" i="5"/>
  <c r="H117" i="5"/>
  <c r="G116" i="5"/>
  <c r="F115" i="5"/>
  <c r="E114" i="5"/>
  <c r="D113" i="5"/>
  <c r="H111" i="5"/>
  <c r="G110" i="5"/>
  <c r="F109" i="5"/>
  <c r="E108" i="5"/>
  <c r="D107" i="5"/>
  <c r="H105" i="5"/>
  <c r="G104" i="5"/>
  <c r="F103" i="5"/>
  <c r="E102" i="5"/>
  <c r="D101" i="5"/>
  <c r="H99" i="5"/>
  <c r="G98" i="5"/>
  <c r="F97" i="5"/>
  <c r="E96" i="5"/>
  <c r="D95" i="5"/>
  <c r="H93" i="5"/>
  <c r="G92" i="5"/>
  <c r="F91" i="5"/>
  <c r="E90" i="5"/>
  <c r="D89" i="5"/>
  <c r="H87" i="5"/>
  <c r="G86" i="5"/>
  <c r="F85" i="5"/>
  <c r="E84" i="5"/>
  <c r="D83" i="5"/>
  <c r="H81" i="5"/>
  <c r="D180" i="5"/>
  <c r="H178" i="5"/>
  <c r="G177" i="5"/>
  <c r="F176" i="5"/>
  <c r="E175" i="5"/>
  <c r="D174" i="5"/>
  <c r="H172" i="5"/>
  <c r="G171" i="5"/>
  <c r="F170" i="5"/>
  <c r="E169" i="5"/>
  <c r="D168" i="5"/>
  <c r="H166" i="5"/>
  <c r="G165" i="5"/>
  <c r="F164" i="5"/>
  <c r="E163" i="5"/>
  <c r="D162" i="5"/>
  <c r="H160" i="5"/>
  <c r="G159" i="5"/>
  <c r="F158" i="5"/>
  <c r="E157" i="5"/>
  <c r="D156" i="5"/>
  <c r="H154" i="5"/>
  <c r="G153" i="5"/>
  <c r="F152" i="5"/>
  <c r="E151" i="5"/>
  <c r="D150" i="5"/>
  <c r="H148" i="5"/>
  <c r="G147" i="5"/>
  <c r="F146" i="5"/>
  <c r="E145" i="5"/>
  <c r="D144" i="5"/>
  <c r="H142" i="5"/>
  <c r="G141" i="5"/>
  <c r="F140" i="5"/>
  <c r="E139" i="5"/>
  <c r="D138" i="5"/>
  <c r="H136" i="5"/>
  <c r="G135" i="5"/>
  <c r="F134" i="5"/>
  <c r="E133" i="5"/>
  <c r="D132" i="5"/>
  <c r="H130" i="5"/>
  <c r="G129" i="5"/>
  <c r="F128" i="5"/>
  <c r="E127" i="5"/>
  <c r="D126" i="5"/>
  <c r="H124" i="5"/>
  <c r="G123" i="5"/>
  <c r="F122" i="5"/>
  <c r="E121" i="5"/>
  <c r="D120" i="5"/>
  <c r="H118" i="5"/>
  <c r="G117" i="5"/>
  <c r="F116" i="5"/>
  <c r="E115" i="5"/>
  <c r="D114" i="5"/>
  <c r="H112" i="5"/>
  <c r="G111" i="5"/>
  <c r="F110" i="5"/>
  <c r="E109" i="5"/>
  <c r="D108" i="5"/>
  <c r="H106" i="5"/>
  <c r="G105" i="5"/>
  <c r="F104" i="5"/>
  <c r="E103" i="5"/>
  <c r="D102" i="5"/>
  <c r="H100" i="5"/>
  <c r="G99" i="5"/>
  <c r="F98" i="5"/>
  <c r="E97" i="5"/>
  <c r="D96" i="5"/>
  <c r="H94" i="5"/>
  <c r="G93" i="5"/>
  <c r="F92" i="5"/>
  <c r="E91" i="5"/>
  <c r="D90" i="5"/>
  <c r="H88" i="5"/>
  <c r="G87" i="5"/>
  <c r="F86" i="5"/>
  <c r="E85" i="5"/>
  <c r="D84" i="5"/>
  <c r="H82" i="5"/>
  <c r="G81" i="5"/>
  <c r="F80" i="5"/>
  <c r="E79" i="5"/>
  <c r="D78" i="5"/>
  <c r="D20" i="5"/>
  <c r="E21" i="5"/>
  <c r="F22" i="5"/>
  <c r="G23" i="5"/>
  <c r="H24" i="5"/>
  <c r="D26" i="5"/>
  <c r="E27" i="5"/>
  <c r="F28" i="5"/>
  <c r="G29" i="5"/>
  <c r="H30" i="5"/>
  <c r="D32" i="5"/>
  <c r="E33" i="5"/>
  <c r="F34" i="5"/>
  <c r="G35" i="5"/>
  <c r="H36" i="5"/>
  <c r="D38" i="5"/>
  <c r="E39" i="5"/>
  <c r="F40" i="5"/>
  <c r="G41" i="5"/>
  <c r="H42" i="5"/>
  <c r="D44" i="5"/>
  <c r="E45" i="5"/>
  <c r="F46" i="5"/>
  <c r="G47" i="5"/>
  <c r="H48" i="5"/>
  <c r="D50" i="5"/>
  <c r="E51" i="5"/>
  <c r="F52" i="5"/>
  <c r="G53" i="5"/>
  <c r="H54" i="5"/>
  <c r="D56" i="5"/>
  <c r="E57" i="5"/>
  <c r="F58" i="5"/>
  <c r="G59" i="5"/>
  <c r="H60" i="5"/>
  <c r="D62" i="5"/>
  <c r="E63" i="5"/>
  <c r="F64" i="5"/>
  <c r="G65" i="5"/>
  <c r="H66" i="5"/>
  <c r="D68" i="5"/>
  <c r="E69" i="5"/>
  <c r="F70" i="5"/>
  <c r="G71" i="5"/>
  <c r="H72" i="5"/>
  <c r="D74" i="5"/>
  <c r="E75" i="5"/>
  <c r="F76" i="5"/>
  <c r="H77" i="5"/>
  <c r="G80" i="5"/>
  <c r="U14" i="1"/>
  <c r="U12" i="1"/>
  <c r="U9" i="1"/>
  <c r="V2" i="1"/>
  <c r="V3" i="1"/>
  <c r="V1" i="1"/>
  <c r="V6" i="1"/>
  <c r="H10" i="5" l="1"/>
  <c r="V4" i="1"/>
  <c r="H10" i="2" l="1"/>
</calcChain>
</file>

<file path=xl/sharedStrings.xml><?xml version="1.0" encoding="utf-8"?>
<sst xmlns="http://schemas.openxmlformats.org/spreadsheetml/2006/main" count="1614" uniqueCount="36">
  <si>
    <t>Invoice Date</t>
  </si>
  <si>
    <t>Salesperson</t>
  </si>
  <si>
    <t>Manager</t>
  </si>
  <si>
    <t>Product Type</t>
  </si>
  <si>
    <t>Amount</t>
  </si>
  <si>
    <t>Bob</t>
  </si>
  <si>
    <t>Dave</t>
  </si>
  <si>
    <t>Hardware Model C</t>
  </si>
  <si>
    <t>Mike</t>
  </si>
  <si>
    <t>Cindy</t>
  </si>
  <si>
    <t>Julie</t>
  </si>
  <si>
    <t>Sally</t>
  </si>
  <si>
    <t>Hardware Model B</t>
  </si>
  <si>
    <t>Maintenance Renewal</t>
  </si>
  <si>
    <t>Tara</t>
  </si>
  <si>
    <t>Tom</t>
  </si>
  <si>
    <t>Software A</t>
  </si>
  <si>
    <t>Hardware Model D</t>
  </si>
  <si>
    <t>Initial Maintenance</t>
  </si>
  <si>
    <t>Sue</t>
  </si>
  <si>
    <t>Hardware Model A</t>
  </si>
  <si>
    <t>Pete</t>
  </si>
  <si>
    <t>Software B</t>
  </si>
  <si>
    <t>Salespeople</t>
  </si>
  <si>
    <t>Product</t>
  </si>
  <si>
    <t>Sam</t>
  </si>
  <si>
    <t>Row Labels</t>
  </si>
  <si>
    <t>Grand Total</t>
  </si>
  <si>
    <t>Sum of Amount</t>
  </si>
  <si>
    <t xml:space="preserve"> &lt;&lt;== Pivot Table on other page</t>
  </si>
  <si>
    <t>SUMIFS 1</t>
  </si>
  <si>
    <t>SUMIFS 2</t>
  </si>
  <si>
    <t>SUMIFS 3</t>
  </si>
  <si>
    <t>Total</t>
  </si>
  <si>
    <t>Criteria Just Salespeople</t>
  </si>
  <si>
    <t>Lookup Adding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</si>
</sst>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2" borderId="1" xfId="0" applyFill="1" applyBorder="1"/>
    <xf numFmtId="0" fontId="0" fillId="2" borderId="3" xfId="0" applyFill="1" applyBorder="1"/>
    <xf numFmtId="0" fontId="0" fillId="0" borderId="1" xfId="0" applyBorder="1"/>
    <xf numFmtId="0" fontId="1" fillId="3" borderId="1" xfId="0" applyFont="1" applyFill="1" applyBorder="1"/>
    <xf numFmtId="14" fontId="0" fillId="2" borderId="4" xfId="0" applyNumberFormat="1" applyFill="1" applyBorder="1"/>
    <xf numFmtId="0" fontId="0" fillId="2" borderId="4" xfId="0" applyFill="1" applyBorder="1"/>
    <xf numFmtId="8" fontId="0" fillId="2" borderId="4" xfId="0" applyNumberFormat="1" applyFill="1" applyBorder="1"/>
    <xf numFmtId="8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l" refreshedDate="40970.717350925923" createdVersion="4" refreshedVersion="4" minRefreshableVersion="3" recordCount="488">
  <cacheSource type="worksheet">
    <worksheetSource ref="A1:E489" sheet="Data"/>
  </cacheSource>
  <cacheFields count="5">
    <cacheField name="Invoice Date" numFmtId="14">
      <sharedItems containsSemiMixedTypes="0" containsNonDate="0" containsDate="1" containsString="0" minDate="2011-01-01T00:00:00" maxDate="2011-12-20T00:00:00"/>
    </cacheField>
    <cacheField name="Salesperson" numFmtId="0">
      <sharedItems count="8">
        <s v="Bob"/>
        <s v="Mike"/>
        <s v="Cindy"/>
        <s v="Sally"/>
        <s v="Tara"/>
        <s v="Tom"/>
        <s v="Sue"/>
        <s v="Pete"/>
      </sharedItems>
    </cacheField>
    <cacheField name="Manager" numFmtId="0">
      <sharedItems count="2">
        <s v="Dave"/>
        <s v="Julie"/>
      </sharedItems>
    </cacheField>
    <cacheField name="Product Type" numFmtId="0">
      <sharedItems count="8">
        <s v="Hardware Model C"/>
        <s v="Hardware Model B"/>
        <s v="Maintenance Renewal"/>
        <s v="Software A"/>
        <s v="Hardware Model D"/>
        <s v="Initial Maintenance"/>
        <s v="Hardware Model A"/>
        <s v="Software B"/>
      </sharedItems>
    </cacheField>
    <cacheField name="Amount" numFmtId="164">
      <sharedItems containsSemiMixedTypes="0" containsString="0" containsNumber="1" containsInteger="1" minValue="103" maxValue="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8">
  <r>
    <d v="2011-01-01T00:00:00"/>
    <x v="0"/>
    <x v="0"/>
    <x v="0"/>
    <n v="700"/>
  </r>
  <r>
    <d v="2011-01-01T00:00:00"/>
    <x v="1"/>
    <x v="0"/>
    <x v="0"/>
    <n v="108"/>
  </r>
  <r>
    <d v="2011-01-02T00:00:00"/>
    <x v="2"/>
    <x v="1"/>
    <x v="0"/>
    <n v="514"/>
  </r>
  <r>
    <d v="2011-01-04T00:00:00"/>
    <x v="3"/>
    <x v="1"/>
    <x v="1"/>
    <n v="391"/>
  </r>
  <r>
    <d v="2011-01-06T00:00:00"/>
    <x v="3"/>
    <x v="1"/>
    <x v="2"/>
    <n v="213"/>
  </r>
  <r>
    <d v="2011-01-06T00:00:00"/>
    <x v="4"/>
    <x v="1"/>
    <x v="1"/>
    <n v="633"/>
  </r>
  <r>
    <d v="2011-01-07T00:00:00"/>
    <x v="1"/>
    <x v="0"/>
    <x v="2"/>
    <n v="768"/>
  </r>
  <r>
    <d v="2011-01-07T00:00:00"/>
    <x v="5"/>
    <x v="0"/>
    <x v="3"/>
    <n v="758"/>
  </r>
  <r>
    <d v="2011-01-08T00:00:00"/>
    <x v="4"/>
    <x v="1"/>
    <x v="1"/>
    <n v="980"/>
  </r>
  <r>
    <d v="2011-01-09T00:00:00"/>
    <x v="0"/>
    <x v="0"/>
    <x v="4"/>
    <n v="836"/>
  </r>
  <r>
    <d v="2011-01-11T00:00:00"/>
    <x v="3"/>
    <x v="1"/>
    <x v="1"/>
    <n v="275"/>
  </r>
  <r>
    <d v="2011-01-11T00:00:00"/>
    <x v="3"/>
    <x v="1"/>
    <x v="5"/>
    <n v="849"/>
  </r>
  <r>
    <d v="2011-01-12T00:00:00"/>
    <x v="6"/>
    <x v="1"/>
    <x v="6"/>
    <n v="984"/>
  </r>
  <r>
    <d v="2011-01-12T00:00:00"/>
    <x v="5"/>
    <x v="0"/>
    <x v="6"/>
    <n v="819"/>
  </r>
  <r>
    <d v="2011-01-12T00:00:00"/>
    <x v="2"/>
    <x v="1"/>
    <x v="5"/>
    <n v="625"/>
  </r>
  <r>
    <d v="2011-01-12T00:00:00"/>
    <x v="7"/>
    <x v="0"/>
    <x v="2"/>
    <n v="142"/>
  </r>
  <r>
    <d v="2011-01-12T00:00:00"/>
    <x v="2"/>
    <x v="1"/>
    <x v="7"/>
    <n v="238"/>
  </r>
  <r>
    <d v="2011-01-14T00:00:00"/>
    <x v="1"/>
    <x v="0"/>
    <x v="7"/>
    <n v="893"/>
  </r>
  <r>
    <d v="2011-01-14T00:00:00"/>
    <x v="3"/>
    <x v="1"/>
    <x v="0"/>
    <n v="329"/>
  </r>
  <r>
    <d v="2011-01-14T00:00:00"/>
    <x v="0"/>
    <x v="0"/>
    <x v="7"/>
    <n v="654"/>
  </r>
  <r>
    <d v="2011-01-17T00:00:00"/>
    <x v="0"/>
    <x v="0"/>
    <x v="0"/>
    <n v="903"/>
  </r>
  <r>
    <d v="2011-01-19T00:00:00"/>
    <x v="2"/>
    <x v="1"/>
    <x v="7"/>
    <n v="202"/>
  </r>
  <r>
    <d v="2011-01-19T00:00:00"/>
    <x v="6"/>
    <x v="1"/>
    <x v="4"/>
    <n v="786"/>
  </r>
  <r>
    <d v="2011-01-19T00:00:00"/>
    <x v="0"/>
    <x v="0"/>
    <x v="3"/>
    <n v="720"/>
  </r>
  <r>
    <d v="2011-01-20T00:00:00"/>
    <x v="6"/>
    <x v="1"/>
    <x v="5"/>
    <n v="225"/>
  </r>
  <r>
    <d v="2011-01-22T00:00:00"/>
    <x v="5"/>
    <x v="0"/>
    <x v="7"/>
    <n v="687"/>
  </r>
  <r>
    <d v="2011-01-23T00:00:00"/>
    <x v="1"/>
    <x v="0"/>
    <x v="1"/>
    <n v="370"/>
  </r>
  <r>
    <d v="2011-01-24T00:00:00"/>
    <x v="2"/>
    <x v="1"/>
    <x v="5"/>
    <n v="809"/>
  </r>
  <r>
    <d v="2011-01-24T00:00:00"/>
    <x v="3"/>
    <x v="1"/>
    <x v="7"/>
    <n v="384"/>
  </r>
  <r>
    <d v="2011-01-24T00:00:00"/>
    <x v="0"/>
    <x v="0"/>
    <x v="7"/>
    <n v="409"/>
  </r>
  <r>
    <d v="2011-01-25T00:00:00"/>
    <x v="7"/>
    <x v="0"/>
    <x v="7"/>
    <n v="958"/>
  </r>
  <r>
    <d v="2011-01-27T00:00:00"/>
    <x v="4"/>
    <x v="1"/>
    <x v="6"/>
    <n v="690"/>
  </r>
  <r>
    <d v="2011-01-27T00:00:00"/>
    <x v="7"/>
    <x v="0"/>
    <x v="5"/>
    <n v="396"/>
  </r>
  <r>
    <d v="2011-01-27T00:00:00"/>
    <x v="1"/>
    <x v="0"/>
    <x v="1"/>
    <n v="693"/>
  </r>
  <r>
    <d v="2011-01-28T00:00:00"/>
    <x v="7"/>
    <x v="0"/>
    <x v="0"/>
    <n v="462"/>
  </r>
  <r>
    <d v="2011-01-29T00:00:00"/>
    <x v="4"/>
    <x v="1"/>
    <x v="5"/>
    <n v="309"/>
  </r>
  <r>
    <d v="2011-01-30T00:00:00"/>
    <x v="0"/>
    <x v="0"/>
    <x v="5"/>
    <n v="201"/>
  </r>
  <r>
    <d v="2011-01-31T00:00:00"/>
    <x v="0"/>
    <x v="0"/>
    <x v="3"/>
    <n v="547"/>
  </r>
  <r>
    <d v="2011-01-31T00:00:00"/>
    <x v="3"/>
    <x v="1"/>
    <x v="2"/>
    <n v="985"/>
  </r>
  <r>
    <d v="2011-02-03T00:00:00"/>
    <x v="3"/>
    <x v="1"/>
    <x v="0"/>
    <n v="104"/>
  </r>
  <r>
    <d v="2011-02-03T00:00:00"/>
    <x v="4"/>
    <x v="1"/>
    <x v="7"/>
    <n v="874"/>
  </r>
  <r>
    <d v="2011-02-03T00:00:00"/>
    <x v="4"/>
    <x v="1"/>
    <x v="7"/>
    <n v="709"/>
  </r>
  <r>
    <d v="2011-02-04T00:00:00"/>
    <x v="5"/>
    <x v="0"/>
    <x v="5"/>
    <n v="382"/>
  </r>
  <r>
    <d v="2011-02-04T00:00:00"/>
    <x v="7"/>
    <x v="0"/>
    <x v="2"/>
    <n v="645"/>
  </r>
  <r>
    <d v="2011-02-04T00:00:00"/>
    <x v="7"/>
    <x v="0"/>
    <x v="7"/>
    <n v="323"/>
  </r>
  <r>
    <d v="2011-02-05T00:00:00"/>
    <x v="6"/>
    <x v="1"/>
    <x v="3"/>
    <n v="399"/>
  </r>
  <r>
    <d v="2011-02-05T00:00:00"/>
    <x v="1"/>
    <x v="0"/>
    <x v="7"/>
    <n v="600"/>
  </r>
  <r>
    <d v="2011-02-06T00:00:00"/>
    <x v="2"/>
    <x v="1"/>
    <x v="1"/>
    <n v="560"/>
  </r>
  <r>
    <d v="2011-02-06T00:00:00"/>
    <x v="4"/>
    <x v="1"/>
    <x v="1"/>
    <n v="601"/>
  </r>
  <r>
    <d v="2011-02-08T00:00:00"/>
    <x v="4"/>
    <x v="1"/>
    <x v="4"/>
    <n v="454"/>
  </r>
  <r>
    <d v="2011-02-08T00:00:00"/>
    <x v="7"/>
    <x v="0"/>
    <x v="2"/>
    <n v="847"/>
  </r>
  <r>
    <d v="2011-02-08T00:00:00"/>
    <x v="0"/>
    <x v="0"/>
    <x v="5"/>
    <n v="140"/>
  </r>
  <r>
    <d v="2011-02-09T00:00:00"/>
    <x v="6"/>
    <x v="1"/>
    <x v="4"/>
    <n v="531"/>
  </r>
  <r>
    <d v="2011-02-09T00:00:00"/>
    <x v="7"/>
    <x v="0"/>
    <x v="4"/>
    <n v="250"/>
  </r>
  <r>
    <d v="2011-02-10T00:00:00"/>
    <x v="3"/>
    <x v="1"/>
    <x v="3"/>
    <n v="985"/>
  </r>
  <r>
    <d v="2011-02-10T00:00:00"/>
    <x v="2"/>
    <x v="1"/>
    <x v="6"/>
    <n v="635"/>
  </r>
  <r>
    <d v="2011-02-11T00:00:00"/>
    <x v="2"/>
    <x v="1"/>
    <x v="6"/>
    <n v="762"/>
  </r>
  <r>
    <d v="2011-02-11T00:00:00"/>
    <x v="4"/>
    <x v="1"/>
    <x v="6"/>
    <n v="490"/>
  </r>
  <r>
    <d v="2011-02-11T00:00:00"/>
    <x v="0"/>
    <x v="0"/>
    <x v="4"/>
    <n v="975"/>
  </r>
  <r>
    <d v="2011-02-11T00:00:00"/>
    <x v="2"/>
    <x v="1"/>
    <x v="4"/>
    <n v="375"/>
  </r>
  <r>
    <d v="2011-02-11T00:00:00"/>
    <x v="1"/>
    <x v="0"/>
    <x v="1"/>
    <n v="825"/>
  </r>
  <r>
    <d v="2011-02-11T00:00:00"/>
    <x v="6"/>
    <x v="1"/>
    <x v="2"/>
    <n v="648"/>
  </r>
  <r>
    <d v="2011-02-12T00:00:00"/>
    <x v="6"/>
    <x v="1"/>
    <x v="7"/>
    <n v="944"/>
  </r>
  <r>
    <d v="2011-02-13T00:00:00"/>
    <x v="3"/>
    <x v="1"/>
    <x v="0"/>
    <n v="198"/>
  </r>
  <r>
    <d v="2011-02-15T00:00:00"/>
    <x v="4"/>
    <x v="1"/>
    <x v="1"/>
    <n v="694"/>
  </r>
  <r>
    <d v="2011-02-15T00:00:00"/>
    <x v="5"/>
    <x v="0"/>
    <x v="1"/>
    <n v="653"/>
  </r>
  <r>
    <d v="2011-02-17T00:00:00"/>
    <x v="6"/>
    <x v="1"/>
    <x v="4"/>
    <n v="350"/>
  </r>
  <r>
    <d v="2011-02-18T00:00:00"/>
    <x v="4"/>
    <x v="1"/>
    <x v="0"/>
    <n v="933"/>
  </r>
  <r>
    <d v="2011-02-18T00:00:00"/>
    <x v="5"/>
    <x v="0"/>
    <x v="6"/>
    <n v="506"/>
  </r>
  <r>
    <d v="2011-02-18T00:00:00"/>
    <x v="3"/>
    <x v="1"/>
    <x v="6"/>
    <n v="366"/>
  </r>
  <r>
    <d v="2011-02-23T00:00:00"/>
    <x v="2"/>
    <x v="1"/>
    <x v="6"/>
    <n v="419"/>
  </r>
  <r>
    <d v="2011-02-23T00:00:00"/>
    <x v="3"/>
    <x v="1"/>
    <x v="0"/>
    <n v="589"/>
  </r>
  <r>
    <d v="2011-02-23T00:00:00"/>
    <x v="7"/>
    <x v="0"/>
    <x v="1"/>
    <n v="356"/>
  </r>
  <r>
    <d v="2011-02-26T00:00:00"/>
    <x v="2"/>
    <x v="1"/>
    <x v="7"/>
    <n v="529"/>
  </r>
  <r>
    <d v="2011-03-02T00:00:00"/>
    <x v="6"/>
    <x v="1"/>
    <x v="3"/>
    <n v="424"/>
  </r>
  <r>
    <d v="2011-03-04T00:00:00"/>
    <x v="3"/>
    <x v="1"/>
    <x v="2"/>
    <n v="655"/>
  </r>
  <r>
    <d v="2011-03-04T00:00:00"/>
    <x v="1"/>
    <x v="0"/>
    <x v="5"/>
    <n v="643"/>
  </r>
  <r>
    <d v="2011-03-05T00:00:00"/>
    <x v="4"/>
    <x v="1"/>
    <x v="3"/>
    <n v="293"/>
  </r>
  <r>
    <d v="2011-03-05T00:00:00"/>
    <x v="3"/>
    <x v="1"/>
    <x v="4"/>
    <n v="370"/>
  </r>
  <r>
    <d v="2011-03-05T00:00:00"/>
    <x v="2"/>
    <x v="1"/>
    <x v="5"/>
    <n v="189"/>
  </r>
  <r>
    <d v="2011-03-06T00:00:00"/>
    <x v="7"/>
    <x v="0"/>
    <x v="1"/>
    <n v="913"/>
  </r>
  <r>
    <d v="2011-03-06T00:00:00"/>
    <x v="4"/>
    <x v="1"/>
    <x v="1"/>
    <n v="361"/>
  </r>
  <r>
    <d v="2011-03-07T00:00:00"/>
    <x v="6"/>
    <x v="1"/>
    <x v="1"/>
    <n v="772"/>
  </r>
  <r>
    <d v="2011-03-07T00:00:00"/>
    <x v="3"/>
    <x v="1"/>
    <x v="3"/>
    <n v="509"/>
  </r>
  <r>
    <d v="2011-03-08T00:00:00"/>
    <x v="5"/>
    <x v="0"/>
    <x v="7"/>
    <n v="844"/>
  </r>
  <r>
    <d v="2011-03-08T00:00:00"/>
    <x v="1"/>
    <x v="0"/>
    <x v="3"/>
    <n v="687"/>
  </r>
  <r>
    <d v="2011-03-08T00:00:00"/>
    <x v="1"/>
    <x v="0"/>
    <x v="2"/>
    <n v="479"/>
  </r>
  <r>
    <d v="2011-03-08T00:00:00"/>
    <x v="1"/>
    <x v="0"/>
    <x v="3"/>
    <n v="218"/>
  </r>
  <r>
    <d v="2011-03-09T00:00:00"/>
    <x v="1"/>
    <x v="0"/>
    <x v="1"/>
    <n v="134"/>
  </r>
  <r>
    <d v="2011-03-09T00:00:00"/>
    <x v="0"/>
    <x v="0"/>
    <x v="2"/>
    <n v="293"/>
  </r>
  <r>
    <d v="2011-03-09T00:00:00"/>
    <x v="2"/>
    <x v="1"/>
    <x v="4"/>
    <n v="941"/>
  </r>
  <r>
    <d v="2011-03-09T00:00:00"/>
    <x v="3"/>
    <x v="1"/>
    <x v="4"/>
    <n v="361"/>
  </r>
  <r>
    <d v="2011-03-09T00:00:00"/>
    <x v="2"/>
    <x v="1"/>
    <x v="1"/>
    <n v="501"/>
  </r>
  <r>
    <d v="2011-03-12T00:00:00"/>
    <x v="3"/>
    <x v="1"/>
    <x v="7"/>
    <n v="360"/>
  </r>
  <r>
    <d v="2011-03-12T00:00:00"/>
    <x v="1"/>
    <x v="0"/>
    <x v="2"/>
    <n v="142"/>
  </r>
  <r>
    <d v="2011-03-13T00:00:00"/>
    <x v="4"/>
    <x v="1"/>
    <x v="5"/>
    <n v="365"/>
  </r>
  <r>
    <d v="2011-03-20T00:00:00"/>
    <x v="6"/>
    <x v="1"/>
    <x v="3"/>
    <n v="630"/>
  </r>
  <r>
    <d v="2011-03-21T00:00:00"/>
    <x v="2"/>
    <x v="1"/>
    <x v="5"/>
    <n v="307"/>
  </r>
  <r>
    <d v="2011-03-21T00:00:00"/>
    <x v="2"/>
    <x v="1"/>
    <x v="7"/>
    <n v="956"/>
  </r>
  <r>
    <d v="2011-03-22T00:00:00"/>
    <x v="0"/>
    <x v="0"/>
    <x v="3"/>
    <n v="561"/>
  </r>
  <r>
    <d v="2011-03-22T00:00:00"/>
    <x v="5"/>
    <x v="0"/>
    <x v="3"/>
    <n v="962"/>
  </r>
  <r>
    <d v="2011-03-22T00:00:00"/>
    <x v="4"/>
    <x v="1"/>
    <x v="1"/>
    <n v="771"/>
  </r>
  <r>
    <d v="2011-03-23T00:00:00"/>
    <x v="2"/>
    <x v="1"/>
    <x v="2"/>
    <n v="723"/>
  </r>
  <r>
    <d v="2011-03-23T00:00:00"/>
    <x v="5"/>
    <x v="0"/>
    <x v="0"/>
    <n v="104"/>
  </r>
  <r>
    <d v="2011-03-25T00:00:00"/>
    <x v="3"/>
    <x v="1"/>
    <x v="5"/>
    <n v="825"/>
  </r>
  <r>
    <d v="2011-03-25T00:00:00"/>
    <x v="7"/>
    <x v="0"/>
    <x v="7"/>
    <n v="927"/>
  </r>
  <r>
    <d v="2011-03-26T00:00:00"/>
    <x v="7"/>
    <x v="0"/>
    <x v="6"/>
    <n v="636"/>
  </r>
  <r>
    <d v="2011-03-26T00:00:00"/>
    <x v="0"/>
    <x v="0"/>
    <x v="2"/>
    <n v="705"/>
  </r>
  <r>
    <d v="2011-03-29T00:00:00"/>
    <x v="2"/>
    <x v="1"/>
    <x v="1"/>
    <n v="808"/>
  </r>
  <r>
    <d v="2011-03-30T00:00:00"/>
    <x v="7"/>
    <x v="0"/>
    <x v="6"/>
    <n v="903"/>
  </r>
  <r>
    <d v="2011-03-30T00:00:00"/>
    <x v="6"/>
    <x v="1"/>
    <x v="3"/>
    <n v="113"/>
  </r>
  <r>
    <d v="2011-03-31T00:00:00"/>
    <x v="7"/>
    <x v="0"/>
    <x v="4"/>
    <n v="662"/>
  </r>
  <r>
    <d v="2011-03-31T00:00:00"/>
    <x v="1"/>
    <x v="0"/>
    <x v="1"/>
    <n v="551"/>
  </r>
  <r>
    <d v="2011-04-02T00:00:00"/>
    <x v="7"/>
    <x v="0"/>
    <x v="5"/>
    <n v="315"/>
  </r>
  <r>
    <d v="2011-04-02T00:00:00"/>
    <x v="6"/>
    <x v="1"/>
    <x v="0"/>
    <n v="640"/>
  </r>
  <r>
    <d v="2011-04-02T00:00:00"/>
    <x v="1"/>
    <x v="0"/>
    <x v="4"/>
    <n v="575"/>
  </r>
  <r>
    <d v="2011-04-02T00:00:00"/>
    <x v="6"/>
    <x v="1"/>
    <x v="1"/>
    <n v="759"/>
  </r>
  <r>
    <d v="2011-04-03T00:00:00"/>
    <x v="4"/>
    <x v="1"/>
    <x v="4"/>
    <n v="570"/>
  </r>
  <r>
    <d v="2011-04-04T00:00:00"/>
    <x v="3"/>
    <x v="1"/>
    <x v="4"/>
    <n v="672"/>
  </r>
  <r>
    <d v="2011-04-05T00:00:00"/>
    <x v="5"/>
    <x v="0"/>
    <x v="0"/>
    <n v="675"/>
  </r>
  <r>
    <d v="2011-04-05T00:00:00"/>
    <x v="2"/>
    <x v="1"/>
    <x v="5"/>
    <n v="538"/>
  </r>
  <r>
    <d v="2011-04-06T00:00:00"/>
    <x v="1"/>
    <x v="0"/>
    <x v="5"/>
    <n v="183"/>
  </r>
  <r>
    <d v="2011-04-07T00:00:00"/>
    <x v="5"/>
    <x v="0"/>
    <x v="2"/>
    <n v="187"/>
  </r>
  <r>
    <d v="2011-04-07T00:00:00"/>
    <x v="6"/>
    <x v="1"/>
    <x v="2"/>
    <n v="899"/>
  </r>
  <r>
    <d v="2011-04-08T00:00:00"/>
    <x v="6"/>
    <x v="1"/>
    <x v="2"/>
    <n v="378"/>
  </r>
  <r>
    <d v="2011-04-09T00:00:00"/>
    <x v="6"/>
    <x v="1"/>
    <x v="0"/>
    <n v="304"/>
  </r>
  <r>
    <d v="2011-04-09T00:00:00"/>
    <x v="3"/>
    <x v="1"/>
    <x v="6"/>
    <n v="622"/>
  </r>
  <r>
    <d v="2011-04-09T00:00:00"/>
    <x v="7"/>
    <x v="0"/>
    <x v="7"/>
    <n v="215"/>
  </r>
  <r>
    <d v="2011-04-09T00:00:00"/>
    <x v="1"/>
    <x v="0"/>
    <x v="5"/>
    <n v="406"/>
  </r>
  <r>
    <d v="2011-04-10T00:00:00"/>
    <x v="1"/>
    <x v="0"/>
    <x v="7"/>
    <n v="721"/>
  </r>
  <r>
    <d v="2011-04-10T00:00:00"/>
    <x v="5"/>
    <x v="0"/>
    <x v="0"/>
    <n v="656"/>
  </r>
  <r>
    <d v="2011-04-11T00:00:00"/>
    <x v="7"/>
    <x v="0"/>
    <x v="3"/>
    <n v="622"/>
  </r>
  <r>
    <d v="2011-04-11T00:00:00"/>
    <x v="2"/>
    <x v="1"/>
    <x v="2"/>
    <n v="636"/>
  </r>
  <r>
    <d v="2011-04-13T00:00:00"/>
    <x v="2"/>
    <x v="1"/>
    <x v="1"/>
    <n v="575"/>
  </r>
  <r>
    <d v="2011-04-14T00:00:00"/>
    <x v="3"/>
    <x v="1"/>
    <x v="7"/>
    <n v="403"/>
  </r>
  <r>
    <d v="2011-04-15T00:00:00"/>
    <x v="4"/>
    <x v="1"/>
    <x v="5"/>
    <n v="713"/>
  </r>
  <r>
    <d v="2011-04-16T00:00:00"/>
    <x v="4"/>
    <x v="1"/>
    <x v="5"/>
    <n v="715"/>
  </r>
  <r>
    <d v="2011-04-16T00:00:00"/>
    <x v="2"/>
    <x v="1"/>
    <x v="6"/>
    <n v="584"/>
  </r>
  <r>
    <d v="2011-04-17T00:00:00"/>
    <x v="7"/>
    <x v="0"/>
    <x v="1"/>
    <n v="405"/>
  </r>
  <r>
    <d v="2011-04-18T00:00:00"/>
    <x v="0"/>
    <x v="0"/>
    <x v="1"/>
    <n v="552"/>
  </r>
  <r>
    <d v="2011-04-20T00:00:00"/>
    <x v="2"/>
    <x v="1"/>
    <x v="7"/>
    <n v="684"/>
  </r>
  <r>
    <d v="2011-04-20T00:00:00"/>
    <x v="7"/>
    <x v="0"/>
    <x v="7"/>
    <n v="448"/>
  </r>
  <r>
    <d v="2011-04-20T00:00:00"/>
    <x v="3"/>
    <x v="1"/>
    <x v="4"/>
    <n v="693"/>
  </r>
  <r>
    <d v="2011-04-21T00:00:00"/>
    <x v="3"/>
    <x v="1"/>
    <x v="7"/>
    <n v="423"/>
  </r>
  <r>
    <d v="2011-04-21T00:00:00"/>
    <x v="3"/>
    <x v="1"/>
    <x v="6"/>
    <n v="294"/>
  </r>
  <r>
    <d v="2011-04-22T00:00:00"/>
    <x v="1"/>
    <x v="0"/>
    <x v="5"/>
    <n v="775"/>
  </r>
  <r>
    <d v="2011-04-22T00:00:00"/>
    <x v="2"/>
    <x v="1"/>
    <x v="3"/>
    <n v="720"/>
  </r>
  <r>
    <d v="2011-04-23T00:00:00"/>
    <x v="3"/>
    <x v="1"/>
    <x v="4"/>
    <n v="114"/>
  </r>
  <r>
    <d v="2011-04-25T00:00:00"/>
    <x v="7"/>
    <x v="0"/>
    <x v="6"/>
    <n v="501"/>
  </r>
  <r>
    <d v="2011-04-25T00:00:00"/>
    <x v="1"/>
    <x v="0"/>
    <x v="4"/>
    <n v="260"/>
  </r>
  <r>
    <d v="2011-04-26T00:00:00"/>
    <x v="5"/>
    <x v="0"/>
    <x v="7"/>
    <n v="581"/>
  </r>
  <r>
    <d v="2011-04-26T00:00:00"/>
    <x v="0"/>
    <x v="0"/>
    <x v="0"/>
    <n v="681"/>
  </r>
  <r>
    <d v="2011-04-26T00:00:00"/>
    <x v="0"/>
    <x v="0"/>
    <x v="0"/>
    <n v="579"/>
  </r>
  <r>
    <d v="2011-04-26T00:00:00"/>
    <x v="3"/>
    <x v="1"/>
    <x v="4"/>
    <n v="898"/>
  </r>
  <r>
    <d v="2011-04-27T00:00:00"/>
    <x v="3"/>
    <x v="1"/>
    <x v="2"/>
    <n v="650"/>
  </r>
  <r>
    <d v="2011-04-28T00:00:00"/>
    <x v="2"/>
    <x v="1"/>
    <x v="2"/>
    <n v="505"/>
  </r>
  <r>
    <d v="2011-04-28T00:00:00"/>
    <x v="2"/>
    <x v="1"/>
    <x v="6"/>
    <n v="443"/>
  </r>
  <r>
    <d v="2011-04-30T00:00:00"/>
    <x v="2"/>
    <x v="1"/>
    <x v="2"/>
    <n v="466"/>
  </r>
  <r>
    <d v="2011-04-30T00:00:00"/>
    <x v="7"/>
    <x v="0"/>
    <x v="2"/>
    <n v="388"/>
  </r>
  <r>
    <d v="2011-04-30T00:00:00"/>
    <x v="6"/>
    <x v="1"/>
    <x v="3"/>
    <n v="549"/>
  </r>
  <r>
    <d v="2011-04-30T00:00:00"/>
    <x v="3"/>
    <x v="1"/>
    <x v="3"/>
    <n v="716"/>
  </r>
  <r>
    <d v="2011-05-01T00:00:00"/>
    <x v="1"/>
    <x v="0"/>
    <x v="2"/>
    <n v="428"/>
  </r>
  <r>
    <d v="2011-05-02T00:00:00"/>
    <x v="7"/>
    <x v="0"/>
    <x v="7"/>
    <n v="163"/>
  </r>
  <r>
    <d v="2011-05-02T00:00:00"/>
    <x v="6"/>
    <x v="1"/>
    <x v="7"/>
    <n v="838"/>
  </r>
  <r>
    <d v="2011-05-03T00:00:00"/>
    <x v="6"/>
    <x v="1"/>
    <x v="6"/>
    <n v="283"/>
  </r>
  <r>
    <d v="2011-05-04T00:00:00"/>
    <x v="7"/>
    <x v="0"/>
    <x v="1"/>
    <n v="447"/>
  </r>
  <r>
    <d v="2011-05-05T00:00:00"/>
    <x v="0"/>
    <x v="0"/>
    <x v="2"/>
    <n v="597"/>
  </r>
  <r>
    <d v="2011-05-05T00:00:00"/>
    <x v="5"/>
    <x v="0"/>
    <x v="6"/>
    <n v="516"/>
  </r>
  <r>
    <d v="2011-05-06T00:00:00"/>
    <x v="0"/>
    <x v="0"/>
    <x v="6"/>
    <n v="291"/>
  </r>
  <r>
    <d v="2011-05-08T00:00:00"/>
    <x v="6"/>
    <x v="1"/>
    <x v="2"/>
    <n v="532"/>
  </r>
  <r>
    <d v="2011-05-09T00:00:00"/>
    <x v="5"/>
    <x v="0"/>
    <x v="5"/>
    <n v="621"/>
  </r>
  <r>
    <d v="2011-05-10T00:00:00"/>
    <x v="4"/>
    <x v="1"/>
    <x v="7"/>
    <n v="203"/>
  </r>
  <r>
    <d v="2011-05-11T00:00:00"/>
    <x v="2"/>
    <x v="1"/>
    <x v="2"/>
    <n v="160"/>
  </r>
  <r>
    <d v="2011-05-12T00:00:00"/>
    <x v="3"/>
    <x v="1"/>
    <x v="0"/>
    <n v="615"/>
  </r>
  <r>
    <d v="2011-05-12T00:00:00"/>
    <x v="1"/>
    <x v="0"/>
    <x v="1"/>
    <n v="284"/>
  </r>
  <r>
    <d v="2011-05-13T00:00:00"/>
    <x v="2"/>
    <x v="1"/>
    <x v="1"/>
    <n v="602"/>
  </r>
  <r>
    <d v="2011-05-13T00:00:00"/>
    <x v="3"/>
    <x v="1"/>
    <x v="1"/>
    <n v="592"/>
  </r>
  <r>
    <d v="2011-05-13T00:00:00"/>
    <x v="7"/>
    <x v="0"/>
    <x v="4"/>
    <n v="501"/>
  </r>
  <r>
    <d v="2011-05-14T00:00:00"/>
    <x v="0"/>
    <x v="0"/>
    <x v="1"/>
    <n v="691"/>
  </r>
  <r>
    <d v="2011-05-14T00:00:00"/>
    <x v="6"/>
    <x v="1"/>
    <x v="7"/>
    <n v="569"/>
  </r>
  <r>
    <d v="2011-05-16T00:00:00"/>
    <x v="2"/>
    <x v="1"/>
    <x v="7"/>
    <n v="376"/>
  </r>
  <r>
    <d v="2011-05-16T00:00:00"/>
    <x v="1"/>
    <x v="0"/>
    <x v="1"/>
    <n v="444"/>
  </r>
  <r>
    <d v="2011-05-16T00:00:00"/>
    <x v="1"/>
    <x v="0"/>
    <x v="2"/>
    <n v="715"/>
  </r>
  <r>
    <d v="2011-05-17T00:00:00"/>
    <x v="3"/>
    <x v="1"/>
    <x v="2"/>
    <n v="472"/>
  </r>
  <r>
    <d v="2011-05-18T00:00:00"/>
    <x v="5"/>
    <x v="0"/>
    <x v="0"/>
    <n v="234"/>
  </r>
  <r>
    <d v="2011-05-18T00:00:00"/>
    <x v="7"/>
    <x v="0"/>
    <x v="2"/>
    <n v="580"/>
  </r>
  <r>
    <d v="2011-05-19T00:00:00"/>
    <x v="5"/>
    <x v="0"/>
    <x v="6"/>
    <n v="856"/>
  </r>
  <r>
    <d v="2011-05-20T00:00:00"/>
    <x v="5"/>
    <x v="0"/>
    <x v="0"/>
    <n v="177"/>
  </r>
  <r>
    <d v="2011-05-21T00:00:00"/>
    <x v="2"/>
    <x v="1"/>
    <x v="6"/>
    <n v="959"/>
  </r>
  <r>
    <d v="2011-05-21T00:00:00"/>
    <x v="4"/>
    <x v="1"/>
    <x v="4"/>
    <n v="665"/>
  </r>
  <r>
    <d v="2011-05-22T00:00:00"/>
    <x v="7"/>
    <x v="0"/>
    <x v="1"/>
    <n v="964"/>
  </r>
  <r>
    <d v="2011-05-22T00:00:00"/>
    <x v="2"/>
    <x v="1"/>
    <x v="5"/>
    <n v="903"/>
  </r>
  <r>
    <d v="2011-05-23T00:00:00"/>
    <x v="4"/>
    <x v="1"/>
    <x v="7"/>
    <n v="978"/>
  </r>
  <r>
    <d v="2011-05-25T00:00:00"/>
    <x v="1"/>
    <x v="0"/>
    <x v="0"/>
    <n v="939"/>
  </r>
  <r>
    <d v="2011-05-26T00:00:00"/>
    <x v="3"/>
    <x v="1"/>
    <x v="3"/>
    <n v="725"/>
  </r>
  <r>
    <d v="2011-05-27T00:00:00"/>
    <x v="7"/>
    <x v="0"/>
    <x v="0"/>
    <n v="949"/>
  </r>
  <r>
    <d v="2011-05-28T00:00:00"/>
    <x v="4"/>
    <x v="1"/>
    <x v="2"/>
    <n v="868"/>
  </r>
  <r>
    <d v="2011-05-28T00:00:00"/>
    <x v="5"/>
    <x v="0"/>
    <x v="2"/>
    <n v="969"/>
  </r>
  <r>
    <d v="2011-05-28T00:00:00"/>
    <x v="7"/>
    <x v="0"/>
    <x v="1"/>
    <n v="780"/>
  </r>
  <r>
    <d v="2011-05-28T00:00:00"/>
    <x v="6"/>
    <x v="1"/>
    <x v="1"/>
    <n v="949"/>
  </r>
  <r>
    <d v="2011-05-30T00:00:00"/>
    <x v="7"/>
    <x v="0"/>
    <x v="5"/>
    <n v="482"/>
  </r>
  <r>
    <d v="2011-05-30T00:00:00"/>
    <x v="4"/>
    <x v="1"/>
    <x v="3"/>
    <n v="414"/>
  </r>
  <r>
    <d v="2011-05-30T00:00:00"/>
    <x v="4"/>
    <x v="1"/>
    <x v="4"/>
    <n v="535"/>
  </r>
  <r>
    <d v="2011-05-31T00:00:00"/>
    <x v="1"/>
    <x v="0"/>
    <x v="6"/>
    <n v="124"/>
  </r>
  <r>
    <d v="2011-06-01T00:00:00"/>
    <x v="7"/>
    <x v="0"/>
    <x v="3"/>
    <n v="383"/>
  </r>
  <r>
    <d v="2011-06-01T00:00:00"/>
    <x v="5"/>
    <x v="0"/>
    <x v="3"/>
    <n v="553"/>
  </r>
  <r>
    <d v="2011-06-02T00:00:00"/>
    <x v="6"/>
    <x v="1"/>
    <x v="5"/>
    <n v="904"/>
  </r>
  <r>
    <d v="2011-06-03T00:00:00"/>
    <x v="6"/>
    <x v="1"/>
    <x v="5"/>
    <n v="713"/>
  </r>
  <r>
    <d v="2011-06-04T00:00:00"/>
    <x v="5"/>
    <x v="0"/>
    <x v="6"/>
    <n v="809"/>
  </r>
  <r>
    <d v="2011-06-04T00:00:00"/>
    <x v="2"/>
    <x v="1"/>
    <x v="7"/>
    <n v="805"/>
  </r>
  <r>
    <d v="2011-06-05T00:00:00"/>
    <x v="1"/>
    <x v="0"/>
    <x v="1"/>
    <n v="550"/>
  </r>
  <r>
    <d v="2011-06-05T00:00:00"/>
    <x v="4"/>
    <x v="1"/>
    <x v="1"/>
    <n v="623"/>
  </r>
  <r>
    <d v="2011-06-06T00:00:00"/>
    <x v="3"/>
    <x v="1"/>
    <x v="4"/>
    <n v="503"/>
  </r>
  <r>
    <d v="2011-06-06T00:00:00"/>
    <x v="4"/>
    <x v="1"/>
    <x v="2"/>
    <n v="588"/>
  </r>
  <r>
    <d v="2011-06-06T00:00:00"/>
    <x v="1"/>
    <x v="0"/>
    <x v="3"/>
    <n v="973"/>
  </r>
  <r>
    <d v="2011-06-06T00:00:00"/>
    <x v="3"/>
    <x v="1"/>
    <x v="7"/>
    <n v="366"/>
  </r>
  <r>
    <d v="2011-06-06T00:00:00"/>
    <x v="5"/>
    <x v="0"/>
    <x v="7"/>
    <n v="575"/>
  </r>
  <r>
    <d v="2011-06-06T00:00:00"/>
    <x v="3"/>
    <x v="1"/>
    <x v="3"/>
    <n v="518"/>
  </r>
  <r>
    <d v="2011-06-09T00:00:00"/>
    <x v="1"/>
    <x v="0"/>
    <x v="5"/>
    <n v="369"/>
  </r>
  <r>
    <d v="2011-06-10T00:00:00"/>
    <x v="0"/>
    <x v="0"/>
    <x v="3"/>
    <n v="768"/>
  </r>
  <r>
    <d v="2011-06-10T00:00:00"/>
    <x v="2"/>
    <x v="1"/>
    <x v="5"/>
    <n v="533"/>
  </r>
  <r>
    <d v="2011-06-10T00:00:00"/>
    <x v="2"/>
    <x v="1"/>
    <x v="7"/>
    <n v="748"/>
  </r>
  <r>
    <d v="2011-06-10T00:00:00"/>
    <x v="2"/>
    <x v="1"/>
    <x v="6"/>
    <n v="159"/>
  </r>
  <r>
    <d v="2011-06-11T00:00:00"/>
    <x v="2"/>
    <x v="1"/>
    <x v="1"/>
    <n v="843"/>
  </r>
  <r>
    <d v="2011-06-11T00:00:00"/>
    <x v="7"/>
    <x v="0"/>
    <x v="3"/>
    <n v="680"/>
  </r>
  <r>
    <d v="2011-06-13T00:00:00"/>
    <x v="3"/>
    <x v="1"/>
    <x v="1"/>
    <n v="295"/>
  </r>
  <r>
    <d v="2011-06-14T00:00:00"/>
    <x v="2"/>
    <x v="1"/>
    <x v="2"/>
    <n v="635"/>
  </r>
  <r>
    <d v="2011-06-15T00:00:00"/>
    <x v="4"/>
    <x v="1"/>
    <x v="5"/>
    <n v="285"/>
  </r>
  <r>
    <d v="2011-06-17T00:00:00"/>
    <x v="4"/>
    <x v="1"/>
    <x v="1"/>
    <n v="982"/>
  </r>
  <r>
    <d v="2011-06-17T00:00:00"/>
    <x v="7"/>
    <x v="0"/>
    <x v="0"/>
    <n v="700"/>
  </r>
  <r>
    <d v="2011-06-18T00:00:00"/>
    <x v="2"/>
    <x v="1"/>
    <x v="5"/>
    <n v="874"/>
  </r>
  <r>
    <d v="2011-06-19T00:00:00"/>
    <x v="4"/>
    <x v="1"/>
    <x v="7"/>
    <n v="639"/>
  </r>
  <r>
    <d v="2011-06-20T00:00:00"/>
    <x v="2"/>
    <x v="1"/>
    <x v="7"/>
    <n v="744"/>
  </r>
  <r>
    <d v="2011-06-21T00:00:00"/>
    <x v="4"/>
    <x v="1"/>
    <x v="4"/>
    <n v="835"/>
  </r>
  <r>
    <d v="2011-06-22T00:00:00"/>
    <x v="2"/>
    <x v="1"/>
    <x v="2"/>
    <n v="891"/>
  </r>
  <r>
    <d v="2011-06-22T00:00:00"/>
    <x v="0"/>
    <x v="0"/>
    <x v="3"/>
    <n v="661"/>
  </r>
  <r>
    <d v="2011-06-23T00:00:00"/>
    <x v="7"/>
    <x v="0"/>
    <x v="0"/>
    <n v="778"/>
  </r>
  <r>
    <d v="2011-06-24T00:00:00"/>
    <x v="1"/>
    <x v="0"/>
    <x v="2"/>
    <n v="124"/>
  </r>
  <r>
    <d v="2011-06-26T00:00:00"/>
    <x v="7"/>
    <x v="0"/>
    <x v="2"/>
    <n v="151"/>
  </r>
  <r>
    <d v="2011-06-26T00:00:00"/>
    <x v="2"/>
    <x v="1"/>
    <x v="3"/>
    <n v="382"/>
  </r>
  <r>
    <d v="2011-06-27T00:00:00"/>
    <x v="4"/>
    <x v="1"/>
    <x v="7"/>
    <n v="445"/>
  </r>
  <r>
    <d v="2011-06-30T00:00:00"/>
    <x v="7"/>
    <x v="0"/>
    <x v="6"/>
    <n v="552"/>
  </r>
  <r>
    <d v="2011-06-30T00:00:00"/>
    <x v="5"/>
    <x v="0"/>
    <x v="3"/>
    <n v="118"/>
  </r>
  <r>
    <d v="2011-07-01T00:00:00"/>
    <x v="5"/>
    <x v="0"/>
    <x v="0"/>
    <n v="740"/>
  </r>
  <r>
    <d v="2011-07-01T00:00:00"/>
    <x v="5"/>
    <x v="0"/>
    <x v="2"/>
    <n v="769"/>
  </r>
  <r>
    <d v="2011-07-02T00:00:00"/>
    <x v="7"/>
    <x v="0"/>
    <x v="4"/>
    <n v="589"/>
  </r>
  <r>
    <d v="2011-07-03T00:00:00"/>
    <x v="6"/>
    <x v="1"/>
    <x v="6"/>
    <n v="781"/>
  </r>
  <r>
    <d v="2011-07-03T00:00:00"/>
    <x v="7"/>
    <x v="0"/>
    <x v="0"/>
    <n v="344"/>
  </r>
  <r>
    <d v="2011-07-04T00:00:00"/>
    <x v="7"/>
    <x v="0"/>
    <x v="7"/>
    <n v="600"/>
  </r>
  <r>
    <d v="2011-07-05T00:00:00"/>
    <x v="6"/>
    <x v="1"/>
    <x v="7"/>
    <n v="743"/>
  </r>
  <r>
    <d v="2011-07-05T00:00:00"/>
    <x v="2"/>
    <x v="1"/>
    <x v="4"/>
    <n v="803"/>
  </r>
  <r>
    <d v="2011-07-06T00:00:00"/>
    <x v="7"/>
    <x v="0"/>
    <x v="0"/>
    <n v="493"/>
  </r>
  <r>
    <d v="2011-07-06T00:00:00"/>
    <x v="1"/>
    <x v="0"/>
    <x v="1"/>
    <n v="223"/>
  </r>
  <r>
    <d v="2011-07-07T00:00:00"/>
    <x v="2"/>
    <x v="1"/>
    <x v="2"/>
    <n v="907"/>
  </r>
  <r>
    <d v="2011-07-07T00:00:00"/>
    <x v="5"/>
    <x v="0"/>
    <x v="4"/>
    <n v="508"/>
  </r>
  <r>
    <d v="2011-07-11T00:00:00"/>
    <x v="6"/>
    <x v="1"/>
    <x v="2"/>
    <n v="932"/>
  </r>
  <r>
    <d v="2011-07-13T00:00:00"/>
    <x v="0"/>
    <x v="0"/>
    <x v="6"/>
    <n v="197"/>
  </r>
  <r>
    <d v="2011-07-13T00:00:00"/>
    <x v="4"/>
    <x v="1"/>
    <x v="6"/>
    <n v="756"/>
  </r>
  <r>
    <d v="2011-07-13T00:00:00"/>
    <x v="2"/>
    <x v="1"/>
    <x v="3"/>
    <n v="355"/>
  </r>
  <r>
    <d v="2011-07-14T00:00:00"/>
    <x v="1"/>
    <x v="0"/>
    <x v="0"/>
    <n v="447"/>
  </r>
  <r>
    <d v="2011-07-15T00:00:00"/>
    <x v="7"/>
    <x v="0"/>
    <x v="0"/>
    <n v="441"/>
  </r>
  <r>
    <d v="2011-07-16T00:00:00"/>
    <x v="4"/>
    <x v="1"/>
    <x v="3"/>
    <n v="190"/>
  </r>
  <r>
    <d v="2011-07-17T00:00:00"/>
    <x v="6"/>
    <x v="1"/>
    <x v="4"/>
    <n v="901"/>
  </r>
  <r>
    <d v="2011-07-20T00:00:00"/>
    <x v="3"/>
    <x v="1"/>
    <x v="6"/>
    <n v="587"/>
  </r>
  <r>
    <d v="2011-07-20T00:00:00"/>
    <x v="4"/>
    <x v="1"/>
    <x v="6"/>
    <n v="230"/>
  </r>
  <r>
    <d v="2011-07-24T00:00:00"/>
    <x v="5"/>
    <x v="0"/>
    <x v="6"/>
    <n v="624"/>
  </r>
  <r>
    <d v="2011-07-25T00:00:00"/>
    <x v="4"/>
    <x v="1"/>
    <x v="7"/>
    <n v="906"/>
  </r>
  <r>
    <d v="2011-07-27T00:00:00"/>
    <x v="3"/>
    <x v="1"/>
    <x v="5"/>
    <n v="649"/>
  </r>
  <r>
    <d v="2011-07-28T00:00:00"/>
    <x v="2"/>
    <x v="1"/>
    <x v="4"/>
    <n v="593"/>
  </r>
  <r>
    <d v="2011-07-28T00:00:00"/>
    <x v="1"/>
    <x v="0"/>
    <x v="7"/>
    <n v="874"/>
  </r>
  <r>
    <d v="2011-07-29T00:00:00"/>
    <x v="1"/>
    <x v="0"/>
    <x v="0"/>
    <n v="456"/>
  </r>
  <r>
    <d v="2011-07-29T00:00:00"/>
    <x v="1"/>
    <x v="0"/>
    <x v="0"/>
    <n v="229"/>
  </r>
  <r>
    <d v="2011-08-01T00:00:00"/>
    <x v="0"/>
    <x v="0"/>
    <x v="7"/>
    <n v="786"/>
  </r>
  <r>
    <d v="2011-08-02T00:00:00"/>
    <x v="7"/>
    <x v="0"/>
    <x v="4"/>
    <n v="978"/>
  </r>
  <r>
    <d v="2011-08-03T00:00:00"/>
    <x v="2"/>
    <x v="1"/>
    <x v="5"/>
    <n v="103"/>
  </r>
  <r>
    <d v="2011-08-03T00:00:00"/>
    <x v="5"/>
    <x v="0"/>
    <x v="4"/>
    <n v="782"/>
  </r>
  <r>
    <d v="2011-08-04T00:00:00"/>
    <x v="0"/>
    <x v="0"/>
    <x v="3"/>
    <n v="566"/>
  </r>
  <r>
    <d v="2011-08-05T00:00:00"/>
    <x v="1"/>
    <x v="0"/>
    <x v="4"/>
    <n v="254"/>
  </r>
  <r>
    <d v="2011-08-06T00:00:00"/>
    <x v="1"/>
    <x v="0"/>
    <x v="5"/>
    <n v="209"/>
  </r>
  <r>
    <d v="2011-08-06T00:00:00"/>
    <x v="2"/>
    <x v="1"/>
    <x v="6"/>
    <n v="688"/>
  </r>
  <r>
    <d v="2011-08-07T00:00:00"/>
    <x v="1"/>
    <x v="0"/>
    <x v="7"/>
    <n v="668"/>
  </r>
  <r>
    <d v="2011-08-07T00:00:00"/>
    <x v="7"/>
    <x v="0"/>
    <x v="7"/>
    <n v="343"/>
  </r>
  <r>
    <d v="2011-08-07T00:00:00"/>
    <x v="4"/>
    <x v="1"/>
    <x v="2"/>
    <n v="122"/>
  </r>
  <r>
    <d v="2011-08-08T00:00:00"/>
    <x v="2"/>
    <x v="1"/>
    <x v="4"/>
    <n v="827"/>
  </r>
  <r>
    <d v="2011-08-09T00:00:00"/>
    <x v="3"/>
    <x v="1"/>
    <x v="3"/>
    <n v="640"/>
  </r>
  <r>
    <d v="2011-08-09T00:00:00"/>
    <x v="3"/>
    <x v="1"/>
    <x v="2"/>
    <n v="836"/>
  </r>
  <r>
    <d v="2011-08-10T00:00:00"/>
    <x v="6"/>
    <x v="1"/>
    <x v="0"/>
    <n v="566"/>
  </r>
  <r>
    <d v="2011-08-10T00:00:00"/>
    <x v="2"/>
    <x v="1"/>
    <x v="6"/>
    <n v="675"/>
  </r>
  <r>
    <d v="2011-08-10T00:00:00"/>
    <x v="7"/>
    <x v="0"/>
    <x v="1"/>
    <n v="333"/>
  </r>
  <r>
    <d v="2011-08-13T00:00:00"/>
    <x v="0"/>
    <x v="0"/>
    <x v="0"/>
    <n v="627"/>
  </r>
  <r>
    <d v="2011-08-13T00:00:00"/>
    <x v="5"/>
    <x v="0"/>
    <x v="0"/>
    <n v="737"/>
  </r>
  <r>
    <d v="2011-08-14T00:00:00"/>
    <x v="3"/>
    <x v="1"/>
    <x v="3"/>
    <n v="597"/>
  </r>
  <r>
    <d v="2011-08-14T00:00:00"/>
    <x v="0"/>
    <x v="0"/>
    <x v="5"/>
    <n v="178"/>
  </r>
  <r>
    <d v="2011-08-15T00:00:00"/>
    <x v="7"/>
    <x v="0"/>
    <x v="6"/>
    <n v="148"/>
  </r>
  <r>
    <d v="2011-08-15T00:00:00"/>
    <x v="7"/>
    <x v="0"/>
    <x v="7"/>
    <n v="145"/>
  </r>
  <r>
    <d v="2011-08-15T00:00:00"/>
    <x v="6"/>
    <x v="1"/>
    <x v="2"/>
    <n v="802"/>
  </r>
  <r>
    <d v="2011-08-15T00:00:00"/>
    <x v="6"/>
    <x v="1"/>
    <x v="0"/>
    <n v="763"/>
  </r>
  <r>
    <d v="2011-08-15T00:00:00"/>
    <x v="3"/>
    <x v="1"/>
    <x v="4"/>
    <n v="390"/>
  </r>
  <r>
    <d v="2011-08-16T00:00:00"/>
    <x v="4"/>
    <x v="1"/>
    <x v="5"/>
    <n v="821"/>
  </r>
  <r>
    <d v="2011-08-16T00:00:00"/>
    <x v="4"/>
    <x v="1"/>
    <x v="6"/>
    <n v="362"/>
  </r>
  <r>
    <d v="2011-08-17T00:00:00"/>
    <x v="0"/>
    <x v="0"/>
    <x v="1"/>
    <n v="815"/>
  </r>
  <r>
    <d v="2011-08-17T00:00:00"/>
    <x v="7"/>
    <x v="0"/>
    <x v="6"/>
    <n v="614"/>
  </r>
  <r>
    <d v="2011-08-17T00:00:00"/>
    <x v="5"/>
    <x v="0"/>
    <x v="5"/>
    <n v="459"/>
  </r>
  <r>
    <d v="2011-08-18T00:00:00"/>
    <x v="2"/>
    <x v="1"/>
    <x v="2"/>
    <n v="632"/>
  </r>
  <r>
    <d v="2011-08-19T00:00:00"/>
    <x v="5"/>
    <x v="0"/>
    <x v="7"/>
    <n v="729"/>
  </r>
  <r>
    <d v="2011-08-20T00:00:00"/>
    <x v="1"/>
    <x v="0"/>
    <x v="1"/>
    <n v="800"/>
  </r>
  <r>
    <d v="2011-08-20T00:00:00"/>
    <x v="3"/>
    <x v="1"/>
    <x v="0"/>
    <n v="910"/>
  </r>
  <r>
    <d v="2011-08-22T00:00:00"/>
    <x v="1"/>
    <x v="0"/>
    <x v="1"/>
    <n v="221"/>
  </r>
  <r>
    <d v="2011-08-22T00:00:00"/>
    <x v="3"/>
    <x v="1"/>
    <x v="2"/>
    <n v="951"/>
  </r>
  <r>
    <d v="2011-08-23T00:00:00"/>
    <x v="3"/>
    <x v="1"/>
    <x v="6"/>
    <n v="744"/>
  </r>
  <r>
    <d v="2011-08-24T00:00:00"/>
    <x v="3"/>
    <x v="1"/>
    <x v="3"/>
    <n v="431"/>
  </r>
  <r>
    <d v="2011-08-25T00:00:00"/>
    <x v="0"/>
    <x v="0"/>
    <x v="6"/>
    <n v="873"/>
  </r>
  <r>
    <d v="2011-08-26T00:00:00"/>
    <x v="2"/>
    <x v="1"/>
    <x v="0"/>
    <n v="936"/>
  </r>
  <r>
    <d v="2011-08-26T00:00:00"/>
    <x v="6"/>
    <x v="1"/>
    <x v="5"/>
    <n v="943"/>
  </r>
  <r>
    <d v="2011-08-27T00:00:00"/>
    <x v="4"/>
    <x v="1"/>
    <x v="4"/>
    <n v="460"/>
  </r>
  <r>
    <d v="2011-08-27T00:00:00"/>
    <x v="3"/>
    <x v="1"/>
    <x v="0"/>
    <n v="869"/>
  </r>
  <r>
    <d v="2011-08-28T00:00:00"/>
    <x v="4"/>
    <x v="1"/>
    <x v="1"/>
    <n v="969"/>
  </r>
  <r>
    <d v="2011-08-28T00:00:00"/>
    <x v="1"/>
    <x v="0"/>
    <x v="6"/>
    <n v="221"/>
  </r>
  <r>
    <d v="2011-08-29T00:00:00"/>
    <x v="3"/>
    <x v="1"/>
    <x v="7"/>
    <n v="662"/>
  </r>
  <r>
    <d v="2011-08-30T00:00:00"/>
    <x v="4"/>
    <x v="1"/>
    <x v="1"/>
    <n v="635"/>
  </r>
  <r>
    <d v="2011-08-30T00:00:00"/>
    <x v="2"/>
    <x v="1"/>
    <x v="2"/>
    <n v="440"/>
  </r>
  <r>
    <d v="2011-08-31T00:00:00"/>
    <x v="7"/>
    <x v="0"/>
    <x v="3"/>
    <n v="448"/>
  </r>
  <r>
    <d v="2011-08-31T00:00:00"/>
    <x v="4"/>
    <x v="1"/>
    <x v="1"/>
    <n v="236"/>
  </r>
  <r>
    <d v="2011-08-31T00:00:00"/>
    <x v="6"/>
    <x v="1"/>
    <x v="6"/>
    <n v="312"/>
  </r>
  <r>
    <d v="2011-09-01T00:00:00"/>
    <x v="3"/>
    <x v="1"/>
    <x v="7"/>
    <n v="576"/>
  </r>
  <r>
    <d v="2011-09-01T00:00:00"/>
    <x v="6"/>
    <x v="1"/>
    <x v="2"/>
    <n v="169"/>
  </r>
  <r>
    <d v="2011-09-03T00:00:00"/>
    <x v="0"/>
    <x v="0"/>
    <x v="5"/>
    <n v="147"/>
  </r>
  <r>
    <d v="2011-09-04T00:00:00"/>
    <x v="1"/>
    <x v="0"/>
    <x v="3"/>
    <n v="984"/>
  </r>
  <r>
    <d v="2011-09-04T00:00:00"/>
    <x v="6"/>
    <x v="1"/>
    <x v="3"/>
    <n v="508"/>
  </r>
  <r>
    <d v="2011-09-05T00:00:00"/>
    <x v="5"/>
    <x v="0"/>
    <x v="3"/>
    <n v="522"/>
  </r>
  <r>
    <d v="2011-09-06T00:00:00"/>
    <x v="7"/>
    <x v="0"/>
    <x v="5"/>
    <n v="662"/>
  </r>
  <r>
    <d v="2011-09-07T00:00:00"/>
    <x v="6"/>
    <x v="1"/>
    <x v="4"/>
    <n v="651"/>
  </r>
  <r>
    <d v="2011-09-07T00:00:00"/>
    <x v="2"/>
    <x v="1"/>
    <x v="1"/>
    <n v="932"/>
  </r>
  <r>
    <d v="2011-09-08T00:00:00"/>
    <x v="5"/>
    <x v="0"/>
    <x v="6"/>
    <n v="999"/>
  </r>
  <r>
    <d v="2011-09-08T00:00:00"/>
    <x v="2"/>
    <x v="1"/>
    <x v="1"/>
    <n v="645"/>
  </r>
  <r>
    <d v="2011-09-09T00:00:00"/>
    <x v="4"/>
    <x v="1"/>
    <x v="5"/>
    <n v="579"/>
  </r>
  <r>
    <d v="2011-09-10T00:00:00"/>
    <x v="5"/>
    <x v="0"/>
    <x v="2"/>
    <n v="586"/>
  </r>
  <r>
    <d v="2011-09-11T00:00:00"/>
    <x v="0"/>
    <x v="0"/>
    <x v="1"/>
    <n v="673"/>
  </r>
  <r>
    <d v="2011-09-12T00:00:00"/>
    <x v="0"/>
    <x v="0"/>
    <x v="6"/>
    <n v="924"/>
  </r>
  <r>
    <d v="2011-09-12T00:00:00"/>
    <x v="1"/>
    <x v="0"/>
    <x v="4"/>
    <n v="137"/>
  </r>
  <r>
    <d v="2011-09-12T00:00:00"/>
    <x v="6"/>
    <x v="1"/>
    <x v="4"/>
    <n v="341"/>
  </r>
  <r>
    <d v="2011-09-12T00:00:00"/>
    <x v="2"/>
    <x v="1"/>
    <x v="0"/>
    <n v="419"/>
  </r>
  <r>
    <d v="2011-09-13T00:00:00"/>
    <x v="1"/>
    <x v="0"/>
    <x v="0"/>
    <n v="352"/>
  </r>
  <r>
    <d v="2011-09-14T00:00:00"/>
    <x v="0"/>
    <x v="0"/>
    <x v="5"/>
    <n v="627"/>
  </r>
  <r>
    <d v="2011-09-14T00:00:00"/>
    <x v="3"/>
    <x v="1"/>
    <x v="4"/>
    <n v="664"/>
  </r>
  <r>
    <d v="2011-09-14T00:00:00"/>
    <x v="4"/>
    <x v="1"/>
    <x v="0"/>
    <n v="517"/>
  </r>
  <r>
    <d v="2011-09-15T00:00:00"/>
    <x v="6"/>
    <x v="1"/>
    <x v="3"/>
    <n v="709"/>
  </r>
  <r>
    <d v="2011-09-15T00:00:00"/>
    <x v="2"/>
    <x v="1"/>
    <x v="5"/>
    <n v="977"/>
  </r>
  <r>
    <d v="2011-09-16T00:00:00"/>
    <x v="2"/>
    <x v="1"/>
    <x v="6"/>
    <n v="966"/>
  </r>
  <r>
    <d v="2011-09-16T00:00:00"/>
    <x v="0"/>
    <x v="0"/>
    <x v="0"/>
    <n v="504"/>
  </r>
  <r>
    <d v="2011-09-17T00:00:00"/>
    <x v="0"/>
    <x v="0"/>
    <x v="0"/>
    <n v="425"/>
  </r>
  <r>
    <d v="2011-09-18T00:00:00"/>
    <x v="2"/>
    <x v="1"/>
    <x v="4"/>
    <n v="455"/>
  </r>
  <r>
    <d v="2011-09-19T00:00:00"/>
    <x v="6"/>
    <x v="1"/>
    <x v="7"/>
    <n v="372"/>
  </r>
  <r>
    <d v="2011-09-19T00:00:00"/>
    <x v="6"/>
    <x v="1"/>
    <x v="4"/>
    <n v="921"/>
  </r>
  <r>
    <d v="2011-09-20T00:00:00"/>
    <x v="3"/>
    <x v="1"/>
    <x v="1"/>
    <n v="396"/>
  </r>
  <r>
    <d v="2011-09-21T00:00:00"/>
    <x v="2"/>
    <x v="1"/>
    <x v="3"/>
    <n v="380"/>
  </r>
  <r>
    <d v="2011-09-22T00:00:00"/>
    <x v="3"/>
    <x v="1"/>
    <x v="5"/>
    <n v="763"/>
  </r>
  <r>
    <d v="2011-09-22T00:00:00"/>
    <x v="1"/>
    <x v="0"/>
    <x v="0"/>
    <n v="207"/>
  </r>
  <r>
    <d v="2011-09-23T00:00:00"/>
    <x v="5"/>
    <x v="0"/>
    <x v="1"/>
    <n v="485"/>
  </r>
  <r>
    <d v="2011-09-24T00:00:00"/>
    <x v="2"/>
    <x v="1"/>
    <x v="1"/>
    <n v="709"/>
  </r>
  <r>
    <d v="2011-09-24T00:00:00"/>
    <x v="6"/>
    <x v="1"/>
    <x v="1"/>
    <n v="732"/>
  </r>
  <r>
    <d v="2011-09-24T00:00:00"/>
    <x v="0"/>
    <x v="0"/>
    <x v="5"/>
    <n v="654"/>
  </r>
  <r>
    <d v="2011-09-25T00:00:00"/>
    <x v="7"/>
    <x v="0"/>
    <x v="4"/>
    <n v="984"/>
  </r>
  <r>
    <d v="2011-09-26T00:00:00"/>
    <x v="7"/>
    <x v="0"/>
    <x v="6"/>
    <n v="301"/>
  </r>
  <r>
    <d v="2011-09-26T00:00:00"/>
    <x v="4"/>
    <x v="1"/>
    <x v="6"/>
    <n v="406"/>
  </r>
  <r>
    <d v="2011-09-26T00:00:00"/>
    <x v="3"/>
    <x v="1"/>
    <x v="1"/>
    <n v="880"/>
  </r>
  <r>
    <d v="2011-09-27T00:00:00"/>
    <x v="6"/>
    <x v="1"/>
    <x v="0"/>
    <n v="891"/>
  </r>
  <r>
    <d v="2011-09-27T00:00:00"/>
    <x v="6"/>
    <x v="1"/>
    <x v="3"/>
    <n v="885"/>
  </r>
  <r>
    <d v="2011-09-28T00:00:00"/>
    <x v="3"/>
    <x v="1"/>
    <x v="7"/>
    <n v="218"/>
  </r>
  <r>
    <d v="2011-09-30T00:00:00"/>
    <x v="3"/>
    <x v="1"/>
    <x v="5"/>
    <n v="379"/>
  </r>
  <r>
    <d v="2011-10-01T00:00:00"/>
    <x v="4"/>
    <x v="1"/>
    <x v="4"/>
    <n v="279"/>
  </r>
  <r>
    <d v="2011-10-01T00:00:00"/>
    <x v="7"/>
    <x v="0"/>
    <x v="2"/>
    <n v="955"/>
  </r>
  <r>
    <d v="2011-10-01T00:00:00"/>
    <x v="5"/>
    <x v="0"/>
    <x v="5"/>
    <n v="877"/>
  </r>
  <r>
    <d v="2011-10-01T00:00:00"/>
    <x v="0"/>
    <x v="0"/>
    <x v="2"/>
    <n v="710"/>
  </r>
  <r>
    <d v="2011-10-02T00:00:00"/>
    <x v="1"/>
    <x v="0"/>
    <x v="5"/>
    <n v="684"/>
  </r>
  <r>
    <d v="2011-10-02T00:00:00"/>
    <x v="5"/>
    <x v="0"/>
    <x v="7"/>
    <n v="916"/>
  </r>
  <r>
    <d v="2011-10-03T00:00:00"/>
    <x v="2"/>
    <x v="1"/>
    <x v="0"/>
    <n v="457"/>
  </r>
  <r>
    <d v="2011-10-03T00:00:00"/>
    <x v="1"/>
    <x v="0"/>
    <x v="6"/>
    <n v="171"/>
  </r>
  <r>
    <d v="2011-10-03T00:00:00"/>
    <x v="0"/>
    <x v="0"/>
    <x v="3"/>
    <n v="613"/>
  </r>
  <r>
    <d v="2011-10-06T00:00:00"/>
    <x v="3"/>
    <x v="1"/>
    <x v="3"/>
    <n v="980"/>
  </r>
  <r>
    <d v="2011-10-07T00:00:00"/>
    <x v="3"/>
    <x v="1"/>
    <x v="1"/>
    <n v="981"/>
  </r>
  <r>
    <d v="2011-10-08T00:00:00"/>
    <x v="4"/>
    <x v="1"/>
    <x v="1"/>
    <n v="274"/>
  </r>
  <r>
    <d v="2011-10-08T00:00:00"/>
    <x v="6"/>
    <x v="1"/>
    <x v="4"/>
    <n v="135"/>
  </r>
  <r>
    <d v="2011-10-08T00:00:00"/>
    <x v="3"/>
    <x v="1"/>
    <x v="3"/>
    <n v="877"/>
  </r>
  <r>
    <d v="2011-10-10T00:00:00"/>
    <x v="4"/>
    <x v="1"/>
    <x v="5"/>
    <n v="865"/>
  </r>
  <r>
    <d v="2011-10-11T00:00:00"/>
    <x v="4"/>
    <x v="1"/>
    <x v="4"/>
    <n v="772"/>
  </r>
  <r>
    <d v="2011-10-11T00:00:00"/>
    <x v="6"/>
    <x v="1"/>
    <x v="3"/>
    <n v="412"/>
  </r>
  <r>
    <d v="2011-10-12T00:00:00"/>
    <x v="4"/>
    <x v="1"/>
    <x v="3"/>
    <n v="900"/>
  </r>
  <r>
    <d v="2011-10-13T00:00:00"/>
    <x v="4"/>
    <x v="1"/>
    <x v="3"/>
    <n v="428"/>
  </r>
  <r>
    <d v="2011-10-13T00:00:00"/>
    <x v="4"/>
    <x v="1"/>
    <x v="5"/>
    <n v="275"/>
  </r>
  <r>
    <d v="2011-10-16T00:00:00"/>
    <x v="4"/>
    <x v="1"/>
    <x v="0"/>
    <n v="129"/>
  </r>
  <r>
    <d v="2011-10-16T00:00:00"/>
    <x v="2"/>
    <x v="1"/>
    <x v="2"/>
    <n v="165"/>
  </r>
  <r>
    <d v="2011-10-17T00:00:00"/>
    <x v="5"/>
    <x v="0"/>
    <x v="7"/>
    <n v="177"/>
  </r>
  <r>
    <d v="2011-10-17T00:00:00"/>
    <x v="4"/>
    <x v="1"/>
    <x v="0"/>
    <n v="645"/>
  </r>
  <r>
    <d v="2011-10-18T00:00:00"/>
    <x v="1"/>
    <x v="0"/>
    <x v="6"/>
    <n v="601"/>
  </r>
  <r>
    <d v="2011-10-18T00:00:00"/>
    <x v="5"/>
    <x v="0"/>
    <x v="0"/>
    <n v="705"/>
  </r>
  <r>
    <d v="2011-10-19T00:00:00"/>
    <x v="3"/>
    <x v="1"/>
    <x v="0"/>
    <n v="236"/>
  </r>
  <r>
    <d v="2011-10-19T00:00:00"/>
    <x v="2"/>
    <x v="1"/>
    <x v="3"/>
    <n v="310"/>
  </r>
  <r>
    <d v="2011-10-19T00:00:00"/>
    <x v="5"/>
    <x v="0"/>
    <x v="5"/>
    <n v="182"/>
  </r>
  <r>
    <d v="2011-10-20T00:00:00"/>
    <x v="1"/>
    <x v="0"/>
    <x v="6"/>
    <n v="980"/>
  </r>
  <r>
    <d v="2011-10-21T00:00:00"/>
    <x v="3"/>
    <x v="1"/>
    <x v="5"/>
    <n v="576"/>
  </r>
  <r>
    <d v="2011-10-21T00:00:00"/>
    <x v="7"/>
    <x v="0"/>
    <x v="3"/>
    <n v="709"/>
  </r>
  <r>
    <d v="2011-10-21T00:00:00"/>
    <x v="0"/>
    <x v="0"/>
    <x v="4"/>
    <n v="453"/>
  </r>
  <r>
    <d v="2011-10-22T00:00:00"/>
    <x v="4"/>
    <x v="1"/>
    <x v="0"/>
    <n v="330"/>
  </r>
  <r>
    <d v="2011-10-22T00:00:00"/>
    <x v="0"/>
    <x v="0"/>
    <x v="6"/>
    <n v="285"/>
  </r>
  <r>
    <d v="2011-10-22T00:00:00"/>
    <x v="3"/>
    <x v="1"/>
    <x v="7"/>
    <n v="817"/>
  </r>
  <r>
    <d v="2011-10-23T00:00:00"/>
    <x v="6"/>
    <x v="1"/>
    <x v="2"/>
    <n v="713"/>
  </r>
  <r>
    <d v="2011-10-23T00:00:00"/>
    <x v="1"/>
    <x v="0"/>
    <x v="6"/>
    <n v="959"/>
  </r>
  <r>
    <d v="2011-10-24T00:00:00"/>
    <x v="5"/>
    <x v="0"/>
    <x v="0"/>
    <n v="122"/>
  </r>
  <r>
    <d v="2011-10-25T00:00:00"/>
    <x v="5"/>
    <x v="0"/>
    <x v="5"/>
    <n v="531"/>
  </r>
  <r>
    <d v="2011-10-25T00:00:00"/>
    <x v="4"/>
    <x v="1"/>
    <x v="5"/>
    <n v="459"/>
  </r>
  <r>
    <d v="2011-10-25T00:00:00"/>
    <x v="1"/>
    <x v="0"/>
    <x v="3"/>
    <n v="546"/>
  </r>
  <r>
    <d v="2011-10-28T00:00:00"/>
    <x v="7"/>
    <x v="0"/>
    <x v="2"/>
    <n v="180"/>
  </r>
  <r>
    <d v="2011-10-30T00:00:00"/>
    <x v="4"/>
    <x v="1"/>
    <x v="6"/>
    <n v="822"/>
  </r>
  <r>
    <d v="2011-10-30T00:00:00"/>
    <x v="5"/>
    <x v="0"/>
    <x v="3"/>
    <n v="308"/>
  </r>
  <r>
    <d v="2011-10-30T00:00:00"/>
    <x v="0"/>
    <x v="0"/>
    <x v="7"/>
    <n v="701"/>
  </r>
  <r>
    <d v="2011-11-02T00:00:00"/>
    <x v="6"/>
    <x v="1"/>
    <x v="1"/>
    <n v="699"/>
  </r>
  <r>
    <d v="2011-11-03T00:00:00"/>
    <x v="7"/>
    <x v="0"/>
    <x v="7"/>
    <n v="490"/>
  </r>
  <r>
    <d v="2011-11-04T00:00:00"/>
    <x v="0"/>
    <x v="0"/>
    <x v="6"/>
    <n v="283"/>
  </r>
  <r>
    <d v="2011-11-04T00:00:00"/>
    <x v="3"/>
    <x v="1"/>
    <x v="2"/>
    <n v="127"/>
  </r>
  <r>
    <d v="2011-11-04T00:00:00"/>
    <x v="4"/>
    <x v="1"/>
    <x v="7"/>
    <n v="724"/>
  </r>
  <r>
    <d v="2011-11-04T00:00:00"/>
    <x v="5"/>
    <x v="0"/>
    <x v="4"/>
    <n v="341"/>
  </r>
  <r>
    <d v="2011-11-05T00:00:00"/>
    <x v="6"/>
    <x v="1"/>
    <x v="3"/>
    <n v="247"/>
  </r>
  <r>
    <d v="2011-11-07T00:00:00"/>
    <x v="6"/>
    <x v="1"/>
    <x v="3"/>
    <n v="321"/>
  </r>
  <r>
    <d v="2011-11-07T00:00:00"/>
    <x v="5"/>
    <x v="0"/>
    <x v="4"/>
    <n v="351"/>
  </r>
  <r>
    <d v="2011-11-07T00:00:00"/>
    <x v="0"/>
    <x v="0"/>
    <x v="0"/>
    <n v="844"/>
  </r>
  <r>
    <d v="2011-11-08T00:00:00"/>
    <x v="6"/>
    <x v="1"/>
    <x v="4"/>
    <n v="272"/>
  </r>
  <r>
    <d v="2011-11-09T00:00:00"/>
    <x v="3"/>
    <x v="1"/>
    <x v="7"/>
    <n v="540"/>
  </r>
  <r>
    <d v="2011-11-10T00:00:00"/>
    <x v="3"/>
    <x v="1"/>
    <x v="3"/>
    <n v="129"/>
  </r>
  <r>
    <d v="2011-11-11T00:00:00"/>
    <x v="1"/>
    <x v="0"/>
    <x v="4"/>
    <n v="270"/>
  </r>
  <r>
    <d v="2011-11-11T00:00:00"/>
    <x v="1"/>
    <x v="0"/>
    <x v="6"/>
    <n v="342"/>
  </r>
  <r>
    <d v="2011-11-12T00:00:00"/>
    <x v="7"/>
    <x v="0"/>
    <x v="2"/>
    <n v="789"/>
  </r>
  <r>
    <d v="2011-11-13T00:00:00"/>
    <x v="3"/>
    <x v="1"/>
    <x v="4"/>
    <n v="750"/>
  </r>
  <r>
    <d v="2011-11-14T00:00:00"/>
    <x v="5"/>
    <x v="0"/>
    <x v="5"/>
    <n v="672"/>
  </r>
  <r>
    <d v="2011-11-14T00:00:00"/>
    <x v="1"/>
    <x v="0"/>
    <x v="5"/>
    <n v="376"/>
  </r>
  <r>
    <d v="2011-11-16T00:00:00"/>
    <x v="5"/>
    <x v="0"/>
    <x v="6"/>
    <n v="625"/>
  </r>
  <r>
    <d v="2011-11-16T00:00:00"/>
    <x v="6"/>
    <x v="1"/>
    <x v="5"/>
    <n v="346"/>
  </r>
  <r>
    <d v="2011-11-17T00:00:00"/>
    <x v="4"/>
    <x v="1"/>
    <x v="6"/>
    <n v="172"/>
  </r>
  <r>
    <d v="2011-11-18T00:00:00"/>
    <x v="3"/>
    <x v="1"/>
    <x v="7"/>
    <n v="998"/>
  </r>
  <r>
    <d v="2011-11-18T00:00:00"/>
    <x v="1"/>
    <x v="0"/>
    <x v="6"/>
    <n v="263"/>
  </r>
  <r>
    <d v="2011-11-19T00:00:00"/>
    <x v="6"/>
    <x v="1"/>
    <x v="1"/>
    <n v="955"/>
  </r>
  <r>
    <d v="2011-11-19T00:00:00"/>
    <x v="0"/>
    <x v="0"/>
    <x v="4"/>
    <n v="323"/>
  </r>
  <r>
    <d v="2011-11-19T00:00:00"/>
    <x v="0"/>
    <x v="0"/>
    <x v="6"/>
    <n v="985"/>
  </r>
  <r>
    <d v="2011-11-20T00:00:00"/>
    <x v="3"/>
    <x v="1"/>
    <x v="5"/>
    <n v="278"/>
  </r>
  <r>
    <d v="2011-11-20T00:00:00"/>
    <x v="1"/>
    <x v="0"/>
    <x v="7"/>
    <n v="526"/>
  </r>
  <r>
    <d v="2011-11-21T00:00:00"/>
    <x v="7"/>
    <x v="0"/>
    <x v="0"/>
    <n v="574"/>
  </r>
  <r>
    <d v="2011-11-21T00:00:00"/>
    <x v="2"/>
    <x v="1"/>
    <x v="0"/>
    <n v="249"/>
  </r>
  <r>
    <d v="2011-11-22T00:00:00"/>
    <x v="6"/>
    <x v="1"/>
    <x v="5"/>
    <n v="627"/>
  </r>
  <r>
    <d v="2011-11-22T00:00:00"/>
    <x v="6"/>
    <x v="1"/>
    <x v="7"/>
    <n v="522"/>
  </r>
  <r>
    <d v="2011-11-23T00:00:00"/>
    <x v="5"/>
    <x v="0"/>
    <x v="2"/>
    <n v="795"/>
  </r>
  <r>
    <d v="2011-11-23T00:00:00"/>
    <x v="3"/>
    <x v="1"/>
    <x v="6"/>
    <n v="497"/>
  </r>
  <r>
    <d v="2011-11-24T00:00:00"/>
    <x v="2"/>
    <x v="1"/>
    <x v="1"/>
    <n v="789"/>
  </r>
  <r>
    <d v="2011-11-24T00:00:00"/>
    <x v="5"/>
    <x v="0"/>
    <x v="4"/>
    <n v="608"/>
  </r>
  <r>
    <d v="2011-11-24T00:00:00"/>
    <x v="3"/>
    <x v="1"/>
    <x v="1"/>
    <n v="420"/>
  </r>
  <r>
    <d v="2011-11-24T00:00:00"/>
    <x v="7"/>
    <x v="0"/>
    <x v="4"/>
    <n v="206"/>
  </r>
  <r>
    <d v="2011-11-25T00:00:00"/>
    <x v="5"/>
    <x v="0"/>
    <x v="6"/>
    <n v="376"/>
  </r>
  <r>
    <d v="2011-11-25T00:00:00"/>
    <x v="1"/>
    <x v="0"/>
    <x v="0"/>
    <n v="242"/>
  </r>
  <r>
    <d v="2011-11-26T00:00:00"/>
    <x v="3"/>
    <x v="1"/>
    <x v="3"/>
    <n v="438"/>
  </r>
  <r>
    <d v="2011-11-26T00:00:00"/>
    <x v="4"/>
    <x v="1"/>
    <x v="7"/>
    <n v="165"/>
  </r>
  <r>
    <d v="2011-11-27T00:00:00"/>
    <x v="2"/>
    <x v="1"/>
    <x v="5"/>
    <n v="539"/>
  </r>
  <r>
    <d v="2011-11-27T00:00:00"/>
    <x v="5"/>
    <x v="0"/>
    <x v="1"/>
    <n v="479"/>
  </r>
  <r>
    <d v="2011-11-27T00:00:00"/>
    <x v="7"/>
    <x v="0"/>
    <x v="6"/>
    <n v="828"/>
  </r>
  <r>
    <d v="2011-11-27T00:00:00"/>
    <x v="3"/>
    <x v="1"/>
    <x v="2"/>
    <n v="905"/>
  </r>
  <r>
    <d v="2011-11-29T00:00:00"/>
    <x v="1"/>
    <x v="0"/>
    <x v="2"/>
    <n v="208"/>
  </r>
  <r>
    <d v="2011-11-29T00:00:00"/>
    <x v="5"/>
    <x v="0"/>
    <x v="5"/>
    <n v="283"/>
  </r>
  <r>
    <d v="2011-11-29T00:00:00"/>
    <x v="5"/>
    <x v="0"/>
    <x v="3"/>
    <n v="294"/>
  </r>
  <r>
    <d v="2011-11-30T00:00:00"/>
    <x v="0"/>
    <x v="0"/>
    <x v="2"/>
    <n v="586"/>
  </r>
  <r>
    <d v="2011-11-30T00:00:00"/>
    <x v="5"/>
    <x v="0"/>
    <x v="2"/>
    <n v="308"/>
  </r>
  <r>
    <d v="2011-11-30T00:00:00"/>
    <x v="2"/>
    <x v="1"/>
    <x v="6"/>
    <n v="551"/>
  </r>
  <r>
    <d v="2011-12-02T00:00:00"/>
    <x v="5"/>
    <x v="0"/>
    <x v="4"/>
    <n v="591"/>
  </r>
  <r>
    <d v="2011-12-02T00:00:00"/>
    <x v="1"/>
    <x v="0"/>
    <x v="6"/>
    <n v="795"/>
  </r>
  <r>
    <d v="2011-12-02T00:00:00"/>
    <x v="2"/>
    <x v="1"/>
    <x v="0"/>
    <n v="872"/>
  </r>
  <r>
    <d v="2011-12-02T00:00:00"/>
    <x v="3"/>
    <x v="1"/>
    <x v="6"/>
    <n v="729"/>
  </r>
  <r>
    <d v="2011-12-03T00:00:00"/>
    <x v="3"/>
    <x v="1"/>
    <x v="0"/>
    <n v="437"/>
  </r>
  <r>
    <d v="2011-12-04T00:00:00"/>
    <x v="7"/>
    <x v="0"/>
    <x v="7"/>
    <n v="402"/>
  </r>
  <r>
    <d v="2011-12-05T00:00:00"/>
    <x v="6"/>
    <x v="1"/>
    <x v="6"/>
    <n v="314"/>
  </r>
  <r>
    <d v="2011-12-08T00:00:00"/>
    <x v="4"/>
    <x v="1"/>
    <x v="3"/>
    <n v="995"/>
  </r>
  <r>
    <d v="2011-12-10T00:00:00"/>
    <x v="1"/>
    <x v="0"/>
    <x v="3"/>
    <n v="256"/>
  </r>
  <r>
    <d v="2011-12-13T00:00:00"/>
    <x v="2"/>
    <x v="1"/>
    <x v="6"/>
    <n v="978"/>
  </r>
  <r>
    <d v="2011-12-14T00:00:00"/>
    <x v="2"/>
    <x v="1"/>
    <x v="2"/>
    <n v="386"/>
  </r>
  <r>
    <d v="2011-12-15T00:00:00"/>
    <x v="0"/>
    <x v="0"/>
    <x v="5"/>
    <n v="364"/>
  </r>
  <r>
    <d v="2011-12-16T00:00:00"/>
    <x v="0"/>
    <x v="0"/>
    <x v="3"/>
    <n v="786"/>
  </r>
  <r>
    <d v="2011-12-16T00:00:00"/>
    <x v="4"/>
    <x v="1"/>
    <x v="3"/>
    <n v="801"/>
  </r>
  <r>
    <d v="2011-12-17T00:00:00"/>
    <x v="1"/>
    <x v="0"/>
    <x v="5"/>
    <n v="245"/>
  </r>
  <r>
    <d v="2011-12-18T00:00:00"/>
    <x v="1"/>
    <x v="0"/>
    <x v="5"/>
    <n v="976"/>
  </r>
  <r>
    <d v="2011-12-19T00:00:00"/>
    <x v="5"/>
    <x v="0"/>
    <x v="1"/>
    <n v="395"/>
  </r>
  <r>
    <d v="2011-12-19T00:00:00"/>
    <x v="2"/>
    <x v="1"/>
    <x v="3"/>
    <n v="907"/>
  </r>
  <r>
    <d v="2011-12-19T00:00:00"/>
    <x v="4"/>
    <x v="1"/>
    <x v="1"/>
    <n v="5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1" firstHeaderRow="1" firstDataRow="1" firstDataCol="1" rowPageCount="1" colPageCount="1"/>
  <pivotFields count="5">
    <pivotField numFmtId="14" showAll="0"/>
    <pivotField axis="axisRow" showAll="0">
      <items count="9">
        <item x="0"/>
        <item h="1" x="2"/>
        <item x="1"/>
        <item x="7"/>
        <item h="1" x="3"/>
        <item h="1" x="6"/>
        <item x="4"/>
        <item h="1" x="5"/>
        <item t="default"/>
      </items>
    </pivotField>
    <pivotField axis="axisPage" showAll="0">
      <items count="3">
        <item x="0"/>
        <item x="1"/>
        <item t="default"/>
      </items>
    </pivotField>
    <pivotField axis="axisRow" showAll="0">
      <items count="9">
        <item x="6"/>
        <item x="1"/>
        <item x="0"/>
        <item x="4"/>
        <item x="5"/>
        <item x="2"/>
        <item x="3"/>
        <item x="7"/>
        <item t="default"/>
      </items>
    </pivotField>
    <pivotField dataField="1" numFmtId="164" showAll="0"/>
  </pivotFields>
  <rowFields count="2">
    <field x="1"/>
    <field x="3"/>
  </rowFields>
  <rowItems count="2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Items count="1">
    <i/>
  </colItems>
  <pageFields count="1">
    <pageField fld="2" item="0" hier="-1"/>
  </pageFields>
  <dataFields count="1">
    <dataField name="Sum of Amou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A5" sqref="A5"/>
    </sheetView>
  </sheetViews>
  <sheetFormatPr defaultRowHeight="15" x14ac:dyDescent="0.25"/>
  <cols>
    <col min="1" max="1" width="24.85546875" customWidth="1"/>
    <col min="2" max="2" width="14.85546875" customWidth="1"/>
    <col min="3" max="4" width="17.7109375" bestFit="1" customWidth="1"/>
    <col min="5" max="5" width="17.85546875" bestFit="1" customWidth="1"/>
    <col min="6" max="6" width="18.5703125" bestFit="1" customWidth="1"/>
    <col min="7" max="7" width="21.140625" bestFit="1" customWidth="1"/>
    <col min="8" max="8" width="10.7109375" bestFit="1" customWidth="1"/>
    <col min="9" max="9" width="10.5703125" bestFit="1" customWidth="1"/>
    <col min="10" max="10" width="11.28515625" bestFit="1" customWidth="1"/>
  </cols>
  <sheetData>
    <row r="1" spans="1:2" x14ac:dyDescent="0.25">
      <c r="A1" s="4" t="s">
        <v>2</v>
      </c>
      <c r="B1" t="s">
        <v>6</v>
      </c>
    </row>
    <row r="3" spans="1:2" x14ac:dyDescent="0.25">
      <c r="A3" s="4" t="s">
        <v>26</v>
      </c>
      <c r="B3" t="s">
        <v>28</v>
      </c>
    </row>
    <row r="4" spans="1:2" x14ac:dyDescent="0.25">
      <c r="A4" s="5" t="s">
        <v>5</v>
      </c>
      <c r="B4" s="6">
        <v>27393</v>
      </c>
    </row>
    <row r="5" spans="1:2" x14ac:dyDescent="0.25">
      <c r="A5" s="7" t="s">
        <v>20</v>
      </c>
      <c r="B5" s="6">
        <v>3838</v>
      </c>
    </row>
    <row r="6" spans="1:2" x14ac:dyDescent="0.25">
      <c r="A6" s="7" t="s">
        <v>12</v>
      </c>
      <c r="B6" s="6">
        <v>2731</v>
      </c>
    </row>
    <row r="7" spans="1:2" x14ac:dyDescent="0.25">
      <c r="A7" s="7" t="s">
        <v>7</v>
      </c>
      <c r="B7" s="6">
        <v>5263</v>
      </c>
    </row>
    <row r="8" spans="1:2" x14ac:dyDescent="0.25">
      <c r="A8" s="7" t="s">
        <v>17</v>
      </c>
      <c r="B8" s="6">
        <v>2587</v>
      </c>
    </row>
    <row r="9" spans="1:2" x14ac:dyDescent="0.25">
      <c r="A9" s="7" t="s">
        <v>18</v>
      </c>
      <c r="B9" s="6">
        <v>2311</v>
      </c>
    </row>
    <row r="10" spans="1:2" x14ac:dyDescent="0.25">
      <c r="A10" s="7" t="s">
        <v>13</v>
      </c>
      <c r="B10" s="6">
        <v>2891</v>
      </c>
    </row>
    <row r="11" spans="1:2" x14ac:dyDescent="0.25">
      <c r="A11" s="7" t="s">
        <v>16</v>
      </c>
      <c r="B11" s="6">
        <v>5222</v>
      </c>
    </row>
    <row r="12" spans="1:2" x14ac:dyDescent="0.25">
      <c r="A12" s="7" t="s">
        <v>22</v>
      </c>
      <c r="B12" s="6">
        <v>2550</v>
      </c>
    </row>
    <row r="13" spans="1:2" x14ac:dyDescent="0.25">
      <c r="A13" s="5" t="s">
        <v>8</v>
      </c>
      <c r="B13" s="6">
        <v>29703</v>
      </c>
    </row>
    <row r="14" spans="1:2" x14ac:dyDescent="0.25">
      <c r="A14" s="7" t="s">
        <v>20</v>
      </c>
      <c r="B14" s="6">
        <v>4456</v>
      </c>
    </row>
    <row r="15" spans="1:2" x14ac:dyDescent="0.25">
      <c r="A15" s="7" t="s">
        <v>12</v>
      </c>
      <c r="B15" s="6">
        <v>5095</v>
      </c>
    </row>
    <row r="16" spans="1:2" x14ac:dyDescent="0.25">
      <c r="A16" s="7" t="s">
        <v>7</v>
      </c>
      <c r="B16" s="6">
        <v>2980</v>
      </c>
    </row>
    <row r="17" spans="1:2" x14ac:dyDescent="0.25">
      <c r="A17" s="7" t="s">
        <v>17</v>
      </c>
      <c r="B17" s="6">
        <v>1496</v>
      </c>
    </row>
    <row r="18" spans="1:2" x14ac:dyDescent="0.25">
      <c r="A18" s="7" t="s">
        <v>18</v>
      </c>
      <c r="B18" s="6">
        <v>4866</v>
      </c>
    </row>
    <row r="19" spans="1:2" x14ac:dyDescent="0.25">
      <c r="A19" s="7" t="s">
        <v>13</v>
      </c>
      <c r="B19" s="6">
        <v>2864</v>
      </c>
    </row>
    <row r="20" spans="1:2" x14ac:dyDescent="0.25">
      <c r="A20" s="7" t="s">
        <v>16</v>
      </c>
      <c r="B20" s="6">
        <v>3664</v>
      </c>
    </row>
    <row r="21" spans="1:2" x14ac:dyDescent="0.25">
      <c r="A21" s="7" t="s">
        <v>22</v>
      </c>
      <c r="B21" s="6">
        <v>4282</v>
      </c>
    </row>
    <row r="22" spans="1:2" x14ac:dyDescent="0.25">
      <c r="A22" s="5" t="s">
        <v>21</v>
      </c>
      <c r="B22" s="6">
        <v>31980</v>
      </c>
    </row>
    <row r="23" spans="1:2" x14ac:dyDescent="0.25">
      <c r="A23" s="7" t="s">
        <v>20</v>
      </c>
      <c r="B23" s="6">
        <v>4483</v>
      </c>
    </row>
    <row r="24" spans="1:2" x14ac:dyDescent="0.25">
      <c r="A24" s="7" t="s">
        <v>12</v>
      </c>
      <c r="B24" s="6">
        <v>4198</v>
      </c>
    </row>
    <row r="25" spans="1:2" x14ac:dyDescent="0.25">
      <c r="A25" s="7" t="s">
        <v>7</v>
      </c>
      <c r="B25" s="6">
        <v>4741</v>
      </c>
    </row>
    <row r="26" spans="1:2" x14ac:dyDescent="0.25">
      <c r="A26" s="7" t="s">
        <v>17</v>
      </c>
      <c r="B26" s="6">
        <v>4170</v>
      </c>
    </row>
    <row r="27" spans="1:2" x14ac:dyDescent="0.25">
      <c r="A27" s="7" t="s">
        <v>18</v>
      </c>
      <c r="B27" s="6">
        <v>1855</v>
      </c>
    </row>
    <row r="28" spans="1:2" x14ac:dyDescent="0.25">
      <c r="A28" s="7" t="s">
        <v>13</v>
      </c>
      <c r="B28" s="6">
        <v>4677</v>
      </c>
    </row>
    <row r="29" spans="1:2" x14ac:dyDescent="0.25">
      <c r="A29" s="7" t="s">
        <v>16</v>
      </c>
      <c r="B29" s="6">
        <v>2842</v>
      </c>
    </row>
    <row r="30" spans="1:2" x14ac:dyDescent="0.25">
      <c r="A30" s="7" t="s">
        <v>22</v>
      </c>
      <c r="B30" s="6">
        <v>5014</v>
      </c>
    </row>
    <row r="31" spans="1:2" x14ac:dyDescent="0.25">
      <c r="A31" s="5" t="s">
        <v>27</v>
      </c>
      <c r="B31" s="6">
        <v>89076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89"/>
  <sheetViews>
    <sheetView topLeftCell="A469" zoomScale="145" zoomScaleNormal="145" workbookViewId="0">
      <selection activeCell="B2" sqref="B2"/>
    </sheetView>
  </sheetViews>
  <sheetFormatPr defaultRowHeight="15" x14ac:dyDescent="0.25"/>
  <cols>
    <col min="1" max="1" width="12" bestFit="1" customWidth="1"/>
    <col min="2" max="2" width="11.7109375" bestFit="1" customWidth="1"/>
    <col min="3" max="3" width="8.85546875" bestFit="1" customWidth="1"/>
    <col min="4" max="4" width="21" bestFit="1" customWidth="1"/>
    <col min="5" max="5" width="8.140625" bestFit="1" customWidth="1"/>
    <col min="6" max="14" width="8.140625" customWidth="1"/>
    <col min="16" max="16" width="11.85546875" bestFit="1" customWidth="1"/>
    <col min="17" max="17" width="8.85546875" bestFit="1" customWidth="1"/>
    <col min="18" max="18" width="21" bestFit="1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H1" s="1"/>
      <c r="I1" s="1"/>
      <c r="J1" s="1"/>
      <c r="K1" s="1"/>
      <c r="L1" s="1"/>
      <c r="M1" s="1"/>
      <c r="N1" s="1"/>
      <c r="P1" s="1" t="s">
        <v>23</v>
      </c>
      <c r="Q1" s="1" t="s">
        <v>2</v>
      </c>
      <c r="R1" s="1" t="s">
        <v>24</v>
      </c>
      <c r="U1" t="s">
        <v>30</v>
      </c>
      <c r="V1" s="8">
        <f>SUMIFS($E$2:$E$489,$C$2:$C$489,Q2,$B$2:$B$489,P2)</f>
        <v>27393</v>
      </c>
    </row>
    <row r="2" spans="1:23" x14ac:dyDescent="0.25">
      <c r="A2" s="2">
        <v>40544</v>
      </c>
      <c r="B2" t="s">
        <v>5</v>
      </c>
      <c r="C2" t="s">
        <v>6</v>
      </c>
      <c r="D2" t="s">
        <v>7</v>
      </c>
      <c r="E2" s="3">
        <v>700</v>
      </c>
      <c r="F2" s="3"/>
      <c r="G2" s="3"/>
      <c r="H2" s="3"/>
      <c r="I2" s="3"/>
      <c r="J2" s="3"/>
      <c r="K2" s="3"/>
      <c r="L2" s="3"/>
      <c r="M2" s="3"/>
      <c r="N2" s="3"/>
      <c r="P2" t="s">
        <v>5</v>
      </c>
      <c r="Q2" t="s">
        <v>6</v>
      </c>
      <c r="R2" t="s">
        <v>16</v>
      </c>
      <c r="U2" t="s">
        <v>31</v>
      </c>
      <c r="V2" s="8">
        <f>SUMIFS($E$2:$E$489,$C$2:$C$489,Q3,$B$2:$B$489,P3)</f>
        <v>29703</v>
      </c>
    </row>
    <row r="3" spans="1:23" x14ac:dyDescent="0.25">
      <c r="A3" s="2">
        <v>40544</v>
      </c>
      <c r="B3" t="s">
        <v>8</v>
      </c>
      <c r="C3" t="s">
        <v>6</v>
      </c>
      <c r="D3" t="s">
        <v>7</v>
      </c>
      <c r="E3" s="3">
        <v>108</v>
      </c>
      <c r="F3" s="3"/>
      <c r="G3" s="3"/>
      <c r="H3" s="3"/>
      <c r="I3" s="3"/>
      <c r="J3" s="3"/>
      <c r="K3" s="3"/>
      <c r="L3" s="3"/>
      <c r="M3" s="3"/>
      <c r="N3" s="3"/>
      <c r="P3" t="s">
        <v>8</v>
      </c>
      <c r="Q3" t="s">
        <v>6</v>
      </c>
      <c r="R3" t="s">
        <v>22</v>
      </c>
      <c r="U3" t="s">
        <v>32</v>
      </c>
      <c r="V3" s="8">
        <f>SUMIFS($E$2:$E$489,$C$2:$C$489,Q4,$B$2:$B$489,P4)</f>
        <v>31980</v>
      </c>
    </row>
    <row r="4" spans="1:23" x14ac:dyDescent="0.25">
      <c r="A4" s="2">
        <v>40545</v>
      </c>
      <c r="B4" t="s">
        <v>9</v>
      </c>
      <c r="C4" t="s">
        <v>10</v>
      </c>
      <c r="D4" t="s">
        <v>7</v>
      </c>
      <c r="E4" s="3">
        <v>514</v>
      </c>
      <c r="F4" s="3"/>
      <c r="G4" s="3"/>
      <c r="H4" s="3"/>
      <c r="I4" s="3"/>
      <c r="J4" s="3"/>
      <c r="K4" s="3"/>
      <c r="L4" s="3"/>
      <c r="M4" s="3"/>
      <c r="N4" s="3"/>
      <c r="P4" t="s">
        <v>21</v>
      </c>
      <c r="Q4" t="s">
        <v>6</v>
      </c>
      <c r="R4" t="s">
        <v>20</v>
      </c>
      <c r="U4" t="s">
        <v>33</v>
      </c>
      <c r="V4" s="8">
        <f>SUM(V1:V3)</f>
        <v>89076</v>
      </c>
    </row>
    <row r="5" spans="1:23" x14ac:dyDescent="0.25">
      <c r="A5" s="2">
        <v>40547</v>
      </c>
      <c r="B5" t="s">
        <v>11</v>
      </c>
      <c r="C5" t="s">
        <v>10</v>
      </c>
      <c r="D5" t="s">
        <v>12</v>
      </c>
      <c r="E5" s="3">
        <v>391</v>
      </c>
      <c r="F5" s="3"/>
      <c r="G5" s="3"/>
      <c r="H5" s="3"/>
      <c r="I5" s="3"/>
      <c r="J5" s="3"/>
      <c r="K5" s="3"/>
      <c r="L5" s="3"/>
      <c r="M5" s="3"/>
      <c r="N5" s="3"/>
      <c r="P5" t="s">
        <v>15</v>
      </c>
      <c r="Q5" t="s">
        <v>25</v>
      </c>
      <c r="R5" t="s">
        <v>12</v>
      </c>
    </row>
    <row r="6" spans="1:23" x14ac:dyDescent="0.25">
      <c r="A6" s="2">
        <v>40549</v>
      </c>
      <c r="B6" t="s">
        <v>11</v>
      </c>
      <c r="C6" t="s">
        <v>10</v>
      </c>
      <c r="D6" t="s">
        <v>13</v>
      </c>
      <c r="E6" s="3">
        <v>213</v>
      </c>
      <c r="F6" s="3"/>
      <c r="G6" s="3"/>
      <c r="H6" s="3"/>
      <c r="I6" s="3"/>
      <c r="J6" s="3"/>
      <c r="K6" s="3"/>
      <c r="L6" s="3"/>
      <c r="M6" s="3"/>
      <c r="N6" s="3"/>
      <c r="P6" t="s">
        <v>19</v>
      </c>
      <c r="Q6" t="s">
        <v>25</v>
      </c>
      <c r="R6" t="s">
        <v>7</v>
      </c>
      <c r="V6" s="8">
        <f>GETPIVOTDATA("Amount",PT!$A$3)</f>
        <v>89076</v>
      </c>
      <c r="W6" t="s">
        <v>29</v>
      </c>
    </row>
    <row r="7" spans="1:23" x14ac:dyDescent="0.25">
      <c r="A7" s="2">
        <v>40549</v>
      </c>
      <c r="B7" t="s">
        <v>14</v>
      </c>
      <c r="C7" t="s">
        <v>10</v>
      </c>
      <c r="D7" t="s">
        <v>12</v>
      </c>
      <c r="E7" s="3">
        <v>633</v>
      </c>
      <c r="F7" s="3"/>
      <c r="G7" s="3"/>
      <c r="H7" s="3"/>
      <c r="I7" s="3"/>
      <c r="J7" s="3"/>
      <c r="K7" s="3"/>
      <c r="L7" s="3"/>
      <c r="M7" s="3"/>
      <c r="N7" s="3"/>
      <c r="P7" t="s">
        <v>14</v>
      </c>
      <c r="Q7" t="s">
        <v>25</v>
      </c>
      <c r="R7" t="s">
        <v>17</v>
      </c>
    </row>
    <row r="8" spans="1:23" x14ac:dyDescent="0.25">
      <c r="A8" s="2">
        <v>40550</v>
      </c>
      <c r="B8" t="s">
        <v>8</v>
      </c>
      <c r="C8" t="s">
        <v>6</v>
      </c>
      <c r="D8" t="s">
        <v>13</v>
      </c>
      <c r="E8" s="3">
        <v>768</v>
      </c>
      <c r="F8" s="3"/>
      <c r="G8" s="3"/>
      <c r="H8" s="3"/>
      <c r="I8" s="3"/>
      <c r="J8" s="3"/>
      <c r="K8" s="3"/>
      <c r="L8" s="3"/>
      <c r="M8" s="3"/>
      <c r="N8" s="3"/>
      <c r="P8" t="s">
        <v>9</v>
      </c>
      <c r="Q8" t="s">
        <v>10</v>
      </c>
      <c r="R8" t="s">
        <v>18</v>
      </c>
      <c r="U8" t="s">
        <v>34</v>
      </c>
    </row>
    <row r="9" spans="1:23" x14ac:dyDescent="0.25">
      <c r="A9" s="2">
        <v>40550</v>
      </c>
      <c r="B9" t="s">
        <v>15</v>
      </c>
      <c r="C9" t="s">
        <v>6</v>
      </c>
      <c r="D9" t="s">
        <v>16</v>
      </c>
      <c r="E9" s="3">
        <v>758</v>
      </c>
      <c r="F9" s="3"/>
      <c r="G9" s="3"/>
      <c r="H9" s="3"/>
      <c r="I9" s="3"/>
      <c r="J9" s="3"/>
      <c r="K9" s="3"/>
      <c r="L9" s="3"/>
      <c r="M9" s="3"/>
      <c r="N9" s="3"/>
      <c r="P9" t="s">
        <v>11</v>
      </c>
      <c r="Q9" t="s">
        <v>10</v>
      </c>
      <c r="R9" t="s">
        <v>13</v>
      </c>
      <c r="U9" s="8">
        <f>SUMPRODUCT(($B$2:$B$489=P2)+($B$2:$B$489=P3)+($B$2:$B$489=P4),E2:E489)</f>
        <v>89076</v>
      </c>
    </row>
    <row r="10" spans="1:23" x14ac:dyDescent="0.25">
      <c r="A10" s="2">
        <v>40551</v>
      </c>
      <c r="B10" t="s">
        <v>14</v>
      </c>
      <c r="C10" t="s">
        <v>10</v>
      </c>
      <c r="D10" t="s">
        <v>12</v>
      </c>
      <c r="E10" s="3">
        <v>980</v>
      </c>
      <c r="F10" s="3"/>
      <c r="G10" s="3"/>
      <c r="H10" s="3"/>
      <c r="I10" s="3"/>
      <c r="J10" s="3"/>
      <c r="K10" s="3"/>
      <c r="L10" s="3"/>
      <c r="M10" s="3"/>
      <c r="N10" s="3"/>
    </row>
    <row r="11" spans="1:23" x14ac:dyDescent="0.25">
      <c r="A11" s="2">
        <v>40552</v>
      </c>
      <c r="B11" t="s">
        <v>5</v>
      </c>
      <c r="C11" t="s">
        <v>6</v>
      </c>
      <c r="D11" t="s">
        <v>17</v>
      </c>
      <c r="E11" s="3">
        <v>836</v>
      </c>
      <c r="F11" s="3"/>
      <c r="G11" s="3"/>
      <c r="H11" s="3"/>
      <c r="I11" s="3"/>
      <c r="J11" s="3"/>
      <c r="K11" s="3"/>
      <c r="L11" s="3"/>
      <c r="M11" s="3"/>
      <c r="N11" s="3"/>
      <c r="U11" t="s">
        <v>35</v>
      </c>
    </row>
    <row r="12" spans="1:23" x14ac:dyDescent="0.25">
      <c r="A12" s="2">
        <v>40554</v>
      </c>
      <c r="B12" t="s">
        <v>11</v>
      </c>
      <c r="C12" t="s">
        <v>10</v>
      </c>
      <c r="D12" t="s">
        <v>12</v>
      </c>
      <c r="E12" s="3">
        <v>275</v>
      </c>
      <c r="F12" s="3"/>
      <c r="G12" s="3"/>
      <c r="H12" s="3"/>
      <c r="I12" s="3"/>
      <c r="J12" s="3"/>
      <c r="K12" s="3"/>
      <c r="L12" s="3"/>
      <c r="M12" s="3"/>
      <c r="N12" s="3"/>
      <c r="U12" s="8">
        <f>SUMPRODUCT(SUMIF($B$2:$B$489,P2:P4,$E$2:$E$489))</f>
        <v>89076</v>
      </c>
    </row>
    <row r="13" spans="1:23" x14ac:dyDescent="0.25">
      <c r="A13" s="2">
        <v>40554</v>
      </c>
      <c r="B13" t="s">
        <v>11</v>
      </c>
      <c r="C13" t="s">
        <v>10</v>
      </c>
      <c r="D13" t="s">
        <v>18</v>
      </c>
      <c r="E13" s="3">
        <v>849</v>
      </c>
      <c r="F13" s="3"/>
      <c r="G13" s="3"/>
      <c r="H13" s="3"/>
      <c r="I13" s="3"/>
      <c r="J13" s="3"/>
      <c r="K13" s="3"/>
      <c r="L13" s="3"/>
      <c r="M13" s="3"/>
      <c r="N13" s="3"/>
    </row>
    <row r="14" spans="1:23" x14ac:dyDescent="0.25">
      <c r="A14" s="2">
        <v>40555</v>
      </c>
      <c r="B14" t="s">
        <v>19</v>
      </c>
      <c r="C14" t="s">
        <v>10</v>
      </c>
      <c r="D14" t="s">
        <v>20</v>
      </c>
      <c r="E14" s="3">
        <v>984</v>
      </c>
      <c r="F14" s="3"/>
      <c r="G14" s="3"/>
      <c r="H14" s="3"/>
      <c r="I14" s="3"/>
      <c r="J14" s="3"/>
      <c r="K14" s="3"/>
      <c r="L14" s="3"/>
      <c r="M14" s="3"/>
      <c r="N14" s="3"/>
      <c r="U14" s="8">
        <f>SUMPRODUCT(SUMIFS($E$2:$E$489,$C$2:$C$489,Q2,$B$2:$B$489,P2:P4,$D$2:$D$489,R2:R9))</f>
        <v>13987</v>
      </c>
    </row>
    <row r="15" spans="1:23" x14ac:dyDescent="0.25">
      <c r="A15" s="2">
        <v>40555</v>
      </c>
      <c r="B15" t="s">
        <v>15</v>
      </c>
      <c r="C15" t="s">
        <v>6</v>
      </c>
      <c r="D15" t="s">
        <v>20</v>
      </c>
      <c r="E15" s="3">
        <v>819</v>
      </c>
      <c r="F15" s="3"/>
      <c r="G15" s="3"/>
      <c r="H15" s="3"/>
      <c r="I15" s="3"/>
      <c r="J15" s="3"/>
      <c r="K15" s="3"/>
      <c r="L15" s="3"/>
      <c r="M15" s="3"/>
      <c r="N15" s="3"/>
    </row>
    <row r="16" spans="1:23" x14ac:dyDescent="0.25">
      <c r="A16" s="2">
        <v>40555</v>
      </c>
      <c r="B16" t="s">
        <v>9</v>
      </c>
      <c r="C16" t="s">
        <v>10</v>
      </c>
      <c r="D16" t="s">
        <v>18</v>
      </c>
      <c r="E16" s="3">
        <v>625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2">
        <v>40555</v>
      </c>
      <c r="B17" t="s">
        <v>21</v>
      </c>
      <c r="C17" t="s">
        <v>6</v>
      </c>
      <c r="D17" t="s">
        <v>13</v>
      </c>
      <c r="E17" s="3">
        <v>142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2">
        <v>40555</v>
      </c>
      <c r="B18" t="s">
        <v>9</v>
      </c>
      <c r="C18" t="s">
        <v>10</v>
      </c>
      <c r="D18" t="s">
        <v>22</v>
      </c>
      <c r="E18" s="3">
        <v>238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2">
        <v>40557</v>
      </c>
      <c r="B19" t="s">
        <v>8</v>
      </c>
      <c r="C19" t="s">
        <v>6</v>
      </c>
      <c r="D19" t="s">
        <v>22</v>
      </c>
      <c r="E19" s="3">
        <v>893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2">
        <v>40557</v>
      </c>
      <c r="B20" t="s">
        <v>11</v>
      </c>
      <c r="C20" t="s">
        <v>10</v>
      </c>
      <c r="D20" t="s">
        <v>7</v>
      </c>
      <c r="E20" s="3">
        <v>329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5">
      <c r="A21" s="2">
        <v>40557</v>
      </c>
      <c r="B21" t="s">
        <v>5</v>
      </c>
      <c r="C21" t="s">
        <v>6</v>
      </c>
      <c r="D21" t="s">
        <v>22</v>
      </c>
      <c r="E21" s="3">
        <v>654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2">
        <v>40560</v>
      </c>
      <c r="B22" t="s">
        <v>5</v>
      </c>
      <c r="C22" t="s">
        <v>6</v>
      </c>
      <c r="D22" t="s">
        <v>7</v>
      </c>
      <c r="E22" s="3">
        <v>903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5">
      <c r="A23" s="2">
        <v>40562</v>
      </c>
      <c r="B23" t="s">
        <v>9</v>
      </c>
      <c r="C23" t="s">
        <v>10</v>
      </c>
      <c r="D23" t="s">
        <v>22</v>
      </c>
      <c r="E23" s="3">
        <v>202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5">
      <c r="A24" s="2">
        <v>40562</v>
      </c>
      <c r="B24" t="s">
        <v>19</v>
      </c>
      <c r="C24" t="s">
        <v>10</v>
      </c>
      <c r="D24" t="s">
        <v>17</v>
      </c>
      <c r="E24" s="3">
        <v>786</v>
      </c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5">
      <c r="A25" s="2">
        <v>40562</v>
      </c>
      <c r="B25" t="s">
        <v>5</v>
      </c>
      <c r="C25" t="s">
        <v>6</v>
      </c>
      <c r="D25" t="s">
        <v>16</v>
      </c>
      <c r="E25" s="3">
        <v>720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2">
        <v>40563</v>
      </c>
      <c r="B26" t="s">
        <v>19</v>
      </c>
      <c r="C26" t="s">
        <v>10</v>
      </c>
      <c r="D26" t="s">
        <v>18</v>
      </c>
      <c r="E26" s="3">
        <v>225</v>
      </c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5">
      <c r="A27" s="2">
        <v>40565</v>
      </c>
      <c r="B27" t="s">
        <v>15</v>
      </c>
      <c r="C27" t="s">
        <v>6</v>
      </c>
      <c r="D27" t="s">
        <v>22</v>
      </c>
      <c r="E27" s="3">
        <v>687</v>
      </c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5">
      <c r="A28" s="2">
        <v>40566</v>
      </c>
      <c r="B28" t="s">
        <v>8</v>
      </c>
      <c r="C28" t="s">
        <v>6</v>
      </c>
      <c r="D28" t="s">
        <v>12</v>
      </c>
      <c r="E28" s="3">
        <v>370</v>
      </c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5">
      <c r="A29" s="2">
        <v>40567</v>
      </c>
      <c r="B29" t="s">
        <v>9</v>
      </c>
      <c r="C29" t="s">
        <v>10</v>
      </c>
      <c r="D29" t="s">
        <v>18</v>
      </c>
      <c r="E29" s="3">
        <v>809</v>
      </c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5">
      <c r="A30" s="2">
        <v>40567</v>
      </c>
      <c r="B30" t="s">
        <v>11</v>
      </c>
      <c r="C30" t="s">
        <v>10</v>
      </c>
      <c r="D30" t="s">
        <v>22</v>
      </c>
      <c r="E30" s="3">
        <v>384</v>
      </c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5">
      <c r="A31" s="2">
        <v>40567</v>
      </c>
      <c r="B31" t="s">
        <v>5</v>
      </c>
      <c r="C31" t="s">
        <v>6</v>
      </c>
      <c r="D31" t="s">
        <v>22</v>
      </c>
      <c r="E31" s="3">
        <v>409</v>
      </c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5">
      <c r="A32" s="2">
        <v>40568</v>
      </c>
      <c r="B32" t="s">
        <v>21</v>
      </c>
      <c r="C32" t="s">
        <v>6</v>
      </c>
      <c r="D32" t="s">
        <v>22</v>
      </c>
      <c r="E32" s="3">
        <v>958</v>
      </c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5">
      <c r="A33" s="2">
        <v>40570</v>
      </c>
      <c r="B33" t="s">
        <v>14</v>
      </c>
      <c r="C33" t="s">
        <v>10</v>
      </c>
      <c r="D33" t="s">
        <v>20</v>
      </c>
      <c r="E33" s="3">
        <v>690</v>
      </c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2">
        <v>40570</v>
      </c>
      <c r="B34" t="s">
        <v>21</v>
      </c>
      <c r="C34" t="s">
        <v>6</v>
      </c>
      <c r="D34" t="s">
        <v>18</v>
      </c>
      <c r="E34" s="3">
        <v>396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5">
      <c r="A35" s="2">
        <v>40570</v>
      </c>
      <c r="B35" t="s">
        <v>8</v>
      </c>
      <c r="C35" t="s">
        <v>6</v>
      </c>
      <c r="D35" t="s">
        <v>12</v>
      </c>
      <c r="E35" s="3">
        <v>693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2">
        <v>40571</v>
      </c>
      <c r="B36" t="s">
        <v>21</v>
      </c>
      <c r="C36" t="s">
        <v>6</v>
      </c>
      <c r="D36" t="s">
        <v>7</v>
      </c>
      <c r="E36" s="3">
        <v>462</v>
      </c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5">
      <c r="A37" s="2">
        <v>40572</v>
      </c>
      <c r="B37" t="s">
        <v>14</v>
      </c>
      <c r="C37" t="s">
        <v>10</v>
      </c>
      <c r="D37" t="s">
        <v>18</v>
      </c>
      <c r="E37" s="3">
        <v>309</v>
      </c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5">
      <c r="A38" s="2">
        <v>40573</v>
      </c>
      <c r="B38" t="s">
        <v>5</v>
      </c>
      <c r="C38" t="s">
        <v>6</v>
      </c>
      <c r="D38" t="s">
        <v>18</v>
      </c>
      <c r="E38" s="3">
        <v>201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5">
      <c r="A39" s="2">
        <v>40574</v>
      </c>
      <c r="B39" t="s">
        <v>5</v>
      </c>
      <c r="C39" t="s">
        <v>6</v>
      </c>
      <c r="D39" t="s">
        <v>16</v>
      </c>
      <c r="E39" s="3">
        <v>547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5">
      <c r="A40" s="2">
        <v>40574</v>
      </c>
      <c r="B40" t="s">
        <v>11</v>
      </c>
      <c r="C40" t="s">
        <v>10</v>
      </c>
      <c r="D40" t="s">
        <v>13</v>
      </c>
      <c r="E40" s="3">
        <v>985</v>
      </c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5">
      <c r="A41" s="2">
        <v>40577</v>
      </c>
      <c r="B41" t="s">
        <v>11</v>
      </c>
      <c r="C41" t="s">
        <v>10</v>
      </c>
      <c r="D41" t="s">
        <v>7</v>
      </c>
      <c r="E41" s="3">
        <v>104</v>
      </c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5">
      <c r="A42" s="2">
        <v>40577</v>
      </c>
      <c r="B42" t="s">
        <v>14</v>
      </c>
      <c r="C42" t="s">
        <v>10</v>
      </c>
      <c r="D42" t="s">
        <v>22</v>
      </c>
      <c r="E42" s="3">
        <v>874</v>
      </c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5">
      <c r="A43" s="2">
        <v>40577</v>
      </c>
      <c r="B43" t="s">
        <v>14</v>
      </c>
      <c r="C43" t="s">
        <v>10</v>
      </c>
      <c r="D43" t="s">
        <v>22</v>
      </c>
      <c r="E43" s="3">
        <v>709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5">
      <c r="A44" s="2">
        <v>40578</v>
      </c>
      <c r="B44" t="s">
        <v>15</v>
      </c>
      <c r="C44" t="s">
        <v>6</v>
      </c>
      <c r="D44" t="s">
        <v>18</v>
      </c>
      <c r="E44" s="3">
        <v>382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5">
      <c r="A45" s="2">
        <v>40578</v>
      </c>
      <c r="B45" t="s">
        <v>21</v>
      </c>
      <c r="C45" t="s">
        <v>6</v>
      </c>
      <c r="D45" t="s">
        <v>13</v>
      </c>
      <c r="E45" s="3">
        <v>645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2">
        <v>40578</v>
      </c>
      <c r="B46" t="s">
        <v>21</v>
      </c>
      <c r="C46" t="s">
        <v>6</v>
      </c>
      <c r="D46" t="s">
        <v>22</v>
      </c>
      <c r="E46" s="3">
        <v>323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2">
        <v>40579</v>
      </c>
      <c r="B47" t="s">
        <v>19</v>
      </c>
      <c r="C47" t="s">
        <v>10</v>
      </c>
      <c r="D47" t="s">
        <v>16</v>
      </c>
      <c r="E47" s="3">
        <v>399</v>
      </c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5">
      <c r="A48" s="2">
        <v>40579</v>
      </c>
      <c r="B48" t="s">
        <v>8</v>
      </c>
      <c r="C48" t="s">
        <v>6</v>
      </c>
      <c r="D48" t="s">
        <v>22</v>
      </c>
      <c r="E48" s="3">
        <v>600</v>
      </c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5">
      <c r="A49" s="2">
        <v>40580</v>
      </c>
      <c r="B49" t="s">
        <v>9</v>
      </c>
      <c r="C49" t="s">
        <v>10</v>
      </c>
      <c r="D49" t="s">
        <v>12</v>
      </c>
      <c r="E49" s="3">
        <v>560</v>
      </c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5">
      <c r="A50" s="2">
        <v>40580</v>
      </c>
      <c r="B50" t="s">
        <v>14</v>
      </c>
      <c r="C50" t="s">
        <v>10</v>
      </c>
      <c r="D50" t="s">
        <v>12</v>
      </c>
      <c r="E50" s="3">
        <v>601</v>
      </c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5">
      <c r="A51" s="2">
        <v>40582</v>
      </c>
      <c r="B51" t="s">
        <v>14</v>
      </c>
      <c r="C51" t="s">
        <v>10</v>
      </c>
      <c r="D51" t="s">
        <v>17</v>
      </c>
      <c r="E51" s="3">
        <v>454</v>
      </c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5">
      <c r="A52" s="2">
        <v>40582</v>
      </c>
      <c r="B52" t="s">
        <v>21</v>
      </c>
      <c r="C52" t="s">
        <v>6</v>
      </c>
      <c r="D52" t="s">
        <v>13</v>
      </c>
      <c r="E52" s="3">
        <v>847</v>
      </c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5">
      <c r="A53" s="2">
        <v>40582</v>
      </c>
      <c r="B53" t="s">
        <v>5</v>
      </c>
      <c r="C53" t="s">
        <v>6</v>
      </c>
      <c r="D53" t="s">
        <v>18</v>
      </c>
      <c r="E53" s="3">
        <v>140</v>
      </c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5">
      <c r="A54" s="2">
        <v>40583</v>
      </c>
      <c r="B54" t="s">
        <v>19</v>
      </c>
      <c r="C54" t="s">
        <v>10</v>
      </c>
      <c r="D54" t="s">
        <v>17</v>
      </c>
      <c r="E54" s="3">
        <v>531</v>
      </c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5">
      <c r="A55" s="2">
        <v>40583</v>
      </c>
      <c r="B55" t="s">
        <v>21</v>
      </c>
      <c r="C55" t="s">
        <v>6</v>
      </c>
      <c r="D55" t="s">
        <v>17</v>
      </c>
      <c r="E55" s="3">
        <v>250</v>
      </c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5">
      <c r="A56" s="2">
        <v>40584</v>
      </c>
      <c r="B56" t="s">
        <v>11</v>
      </c>
      <c r="C56" t="s">
        <v>10</v>
      </c>
      <c r="D56" t="s">
        <v>16</v>
      </c>
      <c r="E56" s="3">
        <v>985</v>
      </c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5">
      <c r="A57" s="2">
        <v>40584</v>
      </c>
      <c r="B57" t="s">
        <v>9</v>
      </c>
      <c r="C57" t="s">
        <v>10</v>
      </c>
      <c r="D57" t="s">
        <v>20</v>
      </c>
      <c r="E57" s="3">
        <v>635</v>
      </c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5">
      <c r="A58" s="2">
        <v>40585</v>
      </c>
      <c r="B58" t="s">
        <v>9</v>
      </c>
      <c r="C58" t="s">
        <v>10</v>
      </c>
      <c r="D58" t="s">
        <v>20</v>
      </c>
      <c r="E58" s="3">
        <v>762</v>
      </c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5">
      <c r="A59" s="2">
        <v>40585</v>
      </c>
      <c r="B59" t="s">
        <v>14</v>
      </c>
      <c r="C59" t="s">
        <v>10</v>
      </c>
      <c r="D59" t="s">
        <v>20</v>
      </c>
      <c r="E59" s="3">
        <v>490</v>
      </c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5">
      <c r="A60" s="2">
        <v>40585</v>
      </c>
      <c r="B60" t="s">
        <v>5</v>
      </c>
      <c r="C60" t="s">
        <v>6</v>
      </c>
      <c r="D60" t="s">
        <v>17</v>
      </c>
      <c r="E60" s="3">
        <v>975</v>
      </c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5">
      <c r="A61" s="2">
        <v>40585</v>
      </c>
      <c r="B61" t="s">
        <v>9</v>
      </c>
      <c r="C61" t="s">
        <v>10</v>
      </c>
      <c r="D61" t="s">
        <v>17</v>
      </c>
      <c r="E61" s="3">
        <v>375</v>
      </c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5">
      <c r="A62" s="2">
        <v>40585</v>
      </c>
      <c r="B62" t="s">
        <v>8</v>
      </c>
      <c r="C62" t="s">
        <v>6</v>
      </c>
      <c r="D62" t="s">
        <v>12</v>
      </c>
      <c r="E62" s="3">
        <v>825</v>
      </c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5">
      <c r="A63" s="2">
        <v>40585</v>
      </c>
      <c r="B63" t="s">
        <v>19</v>
      </c>
      <c r="C63" t="s">
        <v>10</v>
      </c>
      <c r="D63" t="s">
        <v>13</v>
      </c>
      <c r="E63" s="3">
        <v>648</v>
      </c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5">
      <c r="A64" s="2">
        <v>40586</v>
      </c>
      <c r="B64" t="s">
        <v>19</v>
      </c>
      <c r="C64" t="s">
        <v>10</v>
      </c>
      <c r="D64" t="s">
        <v>22</v>
      </c>
      <c r="E64" s="3">
        <v>944</v>
      </c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2">
        <v>40587</v>
      </c>
      <c r="B65" t="s">
        <v>11</v>
      </c>
      <c r="C65" t="s">
        <v>10</v>
      </c>
      <c r="D65" t="s">
        <v>7</v>
      </c>
      <c r="E65" s="3">
        <v>198</v>
      </c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5">
      <c r="A66" s="2">
        <v>40589</v>
      </c>
      <c r="B66" t="s">
        <v>14</v>
      </c>
      <c r="C66" t="s">
        <v>10</v>
      </c>
      <c r="D66" t="s">
        <v>12</v>
      </c>
      <c r="E66" s="3">
        <v>694</v>
      </c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2">
        <v>40589</v>
      </c>
      <c r="B67" t="s">
        <v>15</v>
      </c>
      <c r="C67" t="s">
        <v>6</v>
      </c>
      <c r="D67" t="s">
        <v>12</v>
      </c>
      <c r="E67" s="3">
        <v>653</v>
      </c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2">
        <v>40591</v>
      </c>
      <c r="B68" t="s">
        <v>19</v>
      </c>
      <c r="C68" t="s">
        <v>10</v>
      </c>
      <c r="D68" t="s">
        <v>17</v>
      </c>
      <c r="E68" s="3">
        <v>350</v>
      </c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2">
        <v>40592</v>
      </c>
      <c r="B69" t="s">
        <v>14</v>
      </c>
      <c r="C69" t="s">
        <v>10</v>
      </c>
      <c r="D69" t="s">
        <v>7</v>
      </c>
      <c r="E69" s="3">
        <v>933</v>
      </c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5">
      <c r="A70" s="2">
        <v>40592</v>
      </c>
      <c r="B70" t="s">
        <v>15</v>
      </c>
      <c r="C70" t="s">
        <v>6</v>
      </c>
      <c r="D70" t="s">
        <v>20</v>
      </c>
      <c r="E70" s="3">
        <v>506</v>
      </c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2">
        <v>40592</v>
      </c>
      <c r="B71" t="s">
        <v>11</v>
      </c>
      <c r="C71" t="s">
        <v>10</v>
      </c>
      <c r="D71" t="s">
        <v>20</v>
      </c>
      <c r="E71" s="3">
        <v>366</v>
      </c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2">
        <v>40597</v>
      </c>
      <c r="B72" t="s">
        <v>9</v>
      </c>
      <c r="C72" t="s">
        <v>10</v>
      </c>
      <c r="D72" t="s">
        <v>20</v>
      </c>
      <c r="E72" s="3">
        <v>419</v>
      </c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2">
        <v>40597</v>
      </c>
      <c r="B73" t="s">
        <v>11</v>
      </c>
      <c r="C73" t="s">
        <v>10</v>
      </c>
      <c r="D73" t="s">
        <v>7</v>
      </c>
      <c r="E73" s="3">
        <v>589</v>
      </c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2">
        <v>40597</v>
      </c>
      <c r="B74" t="s">
        <v>21</v>
      </c>
      <c r="C74" t="s">
        <v>6</v>
      </c>
      <c r="D74" t="s">
        <v>12</v>
      </c>
      <c r="E74" s="3">
        <v>356</v>
      </c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2">
        <v>40600</v>
      </c>
      <c r="B75" t="s">
        <v>9</v>
      </c>
      <c r="C75" t="s">
        <v>10</v>
      </c>
      <c r="D75" t="s">
        <v>22</v>
      </c>
      <c r="E75" s="3">
        <v>529</v>
      </c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2">
        <v>40604</v>
      </c>
      <c r="B76" t="s">
        <v>19</v>
      </c>
      <c r="C76" t="s">
        <v>10</v>
      </c>
      <c r="D76" t="s">
        <v>16</v>
      </c>
      <c r="E76" s="3">
        <v>424</v>
      </c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2">
        <v>40606</v>
      </c>
      <c r="B77" t="s">
        <v>11</v>
      </c>
      <c r="C77" t="s">
        <v>10</v>
      </c>
      <c r="D77" t="s">
        <v>13</v>
      </c>
      <c r="E77" s="3">
        <v>655</v>
      </c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2">
        <v>40606</v>
      </c>
      <c r="B78" t="s">
        <v>8</v>
      </c>
      <c r="C78" t="s">
        <v>6</v>
      </c>
      <c r="D78" t="s">
        <v>18</v>
      </c>
      <c r="E78" s="3">
        <v>643</v>
      </c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2">
        <v>40607</v>
      </c>
      <c r="B79" t="s">
        <v>14</v>
      </c>
      <c r="C79" t="s">
        <v>10</v>
      </c>
      <c r="D79" t="s">
        <v>16</v>
      </c>
      <c r="E79" s="3">
        <v>293</v>
      </c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2">
        <v>40607</v>
      </c>
      <c r="B80" t="s">
        <v>11</v>
      </c>
      <c r="C80" t="s">
        <v>10</v>
      </c>
      <c r="D80" t="s">
        <v>17</v>
      </c>
      <c r="E80" s="3">
        <v>370</v>
      </c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2">
        <v>40607</v>
      </c>
      <c r="B81" t="s">
        <v>9</v>
      </c>
      <c r="C81" t="s">
        <v>10</v>
      </c>
      <c r="D81" t="s">
        <v>18</v>
      </c>
      <c r="E81" s="3">
        <v>189</v>
      </c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2">
        <v>40608</v>
      </c>
      <c r="B82" t="s">
        <v>21</v>
      </c>
      <c r="C82" t="s">
        <v>6</v>
      </c>
      <c r="D82" t="s">
        <v>12</v>
      </c>
      <c r="E82" s="3">
        <v>913</v>
      </c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2">
        <v>40608</v>
      </c>
      <c r="B83" t="s">
        <v>14</v>
      </c>
      <c r="C83" t="s">
        <v>10</v>
      </c>
      <c r="D83" t="s">
        <v>12</v>
      </c>
      <c r="E83" s="3">
        <v>361</v>
      </c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2">
        <v>40609</v>
      </c>
      <c r="B84" t="s">
        <v>19</v>
      </c>
      <c r="C84" t="s">
        <v>10</v>
      </c>
      <c r="D84" t="s">
        <v>12</v>
      </c>
      <c r="E84" s="3">
        <v>772</v>
      </c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2">
        <v>40609</v>
      </c>
      <c r="B85" t="s">
        <v>11</v>
      </c>
      <c r="C85" t="s">
        <v>10</v>
      </c>
      <c r="D85" t="s">
        <v>16</v>
      </c>
      <c r="E85" s="3">
        <v>509</v>
      </c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2">
        <v>40610</v>
      </c>
      <c r="B86" t="s">
        <v>15</v>
      </c>
      <c r="C86" t="s">
        <v>6</v>
      </c>
      <c r="D86" t="s">
        <v>22</v>
      </c>
      <c r="E86" s="3">
        <v>844</v>
      </c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2">
        <v>40610</v>
      </c>
      <c r="B87" t="s">
        <v>8</v>
      </c>
      <c r="C87" t="s">
        <v>6</v>
      </c>
      <c r="D87" t="s">
        <v>16</v>
      </c>
      <c r="E87" s="3">
        <v>687</v>
      </c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2">
        <v>40610</v>
      </c>
      <c r="B88" t="s">
        <v>8</v>
      </c>
      <c r="C88" t="s">
        <v>6</v>
      </c>
      <c r="D88" t="s">
        <v>13</v>
      </c>
      <c r="E88" s="3">
        <v>479</v>
      </c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2">
        <v>40610</v>
      </c>
      <c r="B89" t="s">
        <v>8</v>
      </c>
      <c r="C89" t="s">
        <v>6</v>
      </c>
      <c r="D89" t="s">
        <v>16</v>
      </c>
      <c r="E89" s="3">
        <v>218</v>
      </c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2">
        <v>40611</v>
      </c>
      <c r="B90" t="s">
        <v>8</v>
      </c>
      <c r="C90" t="s">
        <v>6</v>
      </c>
      <c r="D90" t="s">
        <v>12</v>
      </c>
      <c r="E90" s="3">
        <v>134</v>
      </c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5">
      <c r="A91" s="2">
        <v>40611</v>
      </c>
      <c r="B91" t="s">
        <v>5</v>
      </c>
      <c r="C91" t="s">
        <v>6</v>
      </c>
      <c r="D91" t="s">
        <v>13</v>
      </c>
      <c r="E91" s="3">
        <v>293</v>
      </c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5">
      <c r="A92" s="2">
        <v>40611</v>
      </c>
      <c r="B92" t="s">
        <v>9</v>
      </c>
      <c r="C92" t="s">
        <v>10</v>
      </c>
      <c r="D92" t="s">
        <v>17</v>
      </c>
      <c r="E92" s="3">
        <v>941</v>
      </c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5">
      <c r="A93" s="2">
        <v>40611</v>
      </c>
      <c r="B93" t="s">
        <v>11</v>
      </c>
      <c r="C93" t="s">
        <v>10</v>
      </c>
      <c r="D93" t="s">
        <v>17</v>
      </c>
      <c r="E93" s="3">
        <v>361</v>
      </c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5">
      <c r="A94" s="2">
        <v>40611</v>
      </c>
      <c r="B94" t="s">
        <v>9</v>
      </c>
      <c r="C94" t="s">
        <v>10</v>
      </c>
      <c r="D94" t="s">
        <v>12</v>
      </c>
      <c r="E94" s="3">
        <v>501</v>
      </c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5">
      <c r="A95" s="2">
        <v>40614</v>
      </c>
      <c r="B95" t="s">
        <v>11</v>
      </c>
      <c r="C95" t="s">
        <v>10</v>
      </c>
      <c r="D95" t="s">
        <v>22</v>
      </c>
      <c r="E95" s="3">
        <v>360</v>
      </c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5">
      <c r="A96" s="2">
        <v>40614</v>
      </c>
      <c r="B96" t="s">
        <v>8</v>
      </c>
      <c r="C96" t="s">
        <v>6</v>
      </c>
      <c r="D96" t="s">
        <v>13</v>
      </c>
      <c r="E96" s="3">
        <v>142</v>
      </c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5">
      <c r="A97" s="2">
        <v>40615</v>
      </c>
      <c r="B97" t="s">
        <v>14</v>
      </c>
      <c r="C97" t="s">
        <v>10</v>
      </c>
      <c r="D97" t="s">
        <v>18</v>
      </c>
      <c r="E97" s="3">
        <v>365</v>
      </c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5">
      <c r="A98" s="2">
        <v>40622</v>
      </c>
      <c r="B98" t="s">
        <v>19</v>
      </c>
      <c r="C98" t="s">
        <v>10</v>
      </c>
      <c r="D98" t="s">
        <v>16</v>
      </c>
      <c r="E98" s="3">
        <v>630</v>
      </c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5">
      <c r="A99" s="2">
        <v>40623</v>
      </c>
      <c r="B99" t="s">
        <v>9</v>
      </c>
      <c r="C99" t="s">
        <v>10</v>
      </c>
      <c r="D99" t="s">
        <v>18</v>
      </c>
      <c r="E99" s="3">
        <v>307</v>
      </c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5">
      <c r="A100" s="2">
        <v>40623</v>
      </c>
      <c r="B100" t="s">
        <v>9</v>
      </c>
      <c r="C100" t="s">
        <v>10</v>
      </c>
      <c r="D100" t="s">
        <v>22</v>
      </c>
      <c r="E100" s="3">
        <v>956</v>
      </c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5">
      <c r="A101" s="2">
        <v>40624</v>
      </c>
      <c r="B101" t="s">
        <v>5</v>
      </c>
      <c r="C101" t="s">
        <v>6</v>
      </c>
      <c r="D101" t="s">
        <v>16</v>
      </c>
      <c r="E101" s="3">
        <v>561</v>
      </c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5">
      <c r="A102" s="2">
        <v>40624</v>
      </c>
      <c r="B102" t="s">
        <v>15</v>
      </c>
      <c r="C102" t="s">
        <v>6</v>
      </c>
      <c r="D102" t="s">
        <v>16</v>
      </c>
      <c r="E102" s="3">
        <v>962</v>
      </c>
      <c r="F102" s="3"/>
      <c r="G102" s="3"/>
      <c r="H102" s="3"/>
      <c r="I102" s="3"/>
      <c r="J102" s="3"/>
      <c r="K102" s="3"/>
      <c r="L102" s="3"/>
      <c r="M102" s="3"/>
      <c r="N102" s="3"/>
    </row>
    <row r="103" spans="1:14" x14ac:dyDescent="0.25">
      <c r="A103" s="2">
        <v>40624</v>
      </c>
      <c r="B103" t="s">
        <v>14</v>
      </c>
      <c r="C103" t="s">
        <v>10</v>
      </c>
      <c r="D103" t="s">
        <v>12</v>
      </c>
      <c r="E103" s="3">
        <v>771</v>
      </c>
      <c r="F103" s="3"/>
      <c r="G103" s="3"/>
      <c r="H103" s="3"/>
      <c r="I103" s="3"/>
      <c r="J103" s="3"/>
      <c r="K103" s="3"/>
      <c r="L103" s="3"/>
      <c r="M103" s="3"/>
      <c r="N103" s="3"/>
    </row>
    <row r="104" spans="1:14" x14ac:dyDescent="0.25">
      <c r="A104" s="2">
        <v>40625</v>
      </c>
      <c r="B104" t="s">
        <v>9</v>
      </c>
      <c r="C104" t="s">
        <v>10</v>
      </c>
      <c r="D104" t="s">
        <v>13</v>
      </c>
      <c r="E104" s="3">
        <v>723</v>
      </c>
      <c r="F104" s="3"/>
      <c r="G104" s="3"/>
      <c r="H104" s="3"/>
      <c r="I104" s="3"/>
      <c r="J104" s="3"/>
      <c r="K104" s="3"/>
      <c r="L104" s="3"/>
      <c r="M104" s="3"/>
      <c r="N104" s="3"/>
    </row>
    <row r="105" spans="1:14" x14ac:dyDescent="0.25">
      <c r="A105" s="2">
        <v>40625</v>
      </c>
      <c r="B105" t="s">
        <v>15</v>
      </c>
      <c r="C105" t="s">
        <v>6</v>
      </c>
      <c r="D105" t="s">
        <v>7</v>
      </c>
      <c r="E105" s="3">
        <v>104</v>
      </c>
      <c r="F105" s="3"/>
      <c r="G105" s="3"/>
      <c r="H105" s="3"/>
      <c r="I105" s="3"/>
      <c r="J105" s="3"/>
      <c r="K105" s="3"/>
      <c r="L105" s="3"/>
      <c r="M105" s="3"/>
      <c r="N105" s="3"/>
    </row>
    <row r="106" spans="1:14" x14ac:dyDescent="0.25">
      <c r="A106" s="2">
        <v>40627</v>
      </c>
      <c r="B106" t="s">
        <v>11</v>
      </c>
      <c r="C106" t="s">
        <v>10</v>
      </c>
      <c r="D106" t="s">
        <v>18</v>
      </c>
      <c r="E106" s="3">
        <v>825</v>
      </c>
      <c r="F106" s="3"/>
      <c r="G106" s="3"/>
      <c r="H106" s="3"/>
      <c r="I106" s="3"/>
      <c r="J106" s="3"/>
      <c r="K106" s="3"/>
      <c r="L106" s="3"/>
      <c r="M106" s="3"/>
      <c r="N106" s="3"/>
    </row>
    <row r="107" spans="1:14" x14ac:dyDescent="0.25">
      <c r="A107" s="2">
        <v>40627</v>
      </c>
      <c r="B107" t="s">
        <v>21</v>
      </c>
      <c r="C107" t="s">
        <v>6</v>
      </c>
      <c r="D107" t="s">
        <v>22</v>
      </c>
      <c r="E107" s="3">
        <v>927</v>
      </c>
      <c r="F107" s="3"/>
      <c r="G107" s="3"/>
      <c r="H107" s="3"/>
      <c r="I107" s="3"/>
      <c r="J107" s="3"/>
      <c r="K107" s="3"/>
      <c r="L107" s="3"/>
      <c r="M107" s="3"/>
      <c r="N107" s="3"/>
    </row>
    <row r="108" spans="1:14" x14ac:dyDescent="0.25">
      <c r="A108" s="2">
        <v>40628</v>
      </c>
      <c r="B108" t="s">
        <v>21</v>
      </c>
      <c r="C108" t="s">
        <v>6</v>
      </c>
      <c r="D108" t="s">
        <v>20</v>
      </c>
      <c r="E108" s="3">
        <v>636</v>
      </c>
      <c r="F108" s="3"/>
      <c r="G108" s="3"/>
      <c r="H108" s="3"/>
      <c r="I108" s="3"/>
      <c r="J108" s="3"/>
      <c r="K108" s="3"/>
      <c r="L108" s="3"/>
      <c r="M108" s="3"/>
      <c r="N108" s="3"/>
    </row>
    <row r="109" spans="1:14" x14ac:dyDescent="0.25">
      <c r="A109" s="2">
        <v>40628</v>
      </c>
      <c r="B109" t="s">
        <v>5</v>
      </c>
      <c r="C109" t="s">
        <v>6</v>
      </c>
      <c r="D109" t="s">
        <v>13</v>
      </c>
      <c r="E109" s="3">
        <v>705</v>
      </c>
      <c r="F109" s="3"/>
      <c r="G109" s="3"/>
      <c r="H109" s="3"/>
      <c r="I109" s="3"/>
      <c r="J109" s="3"/>
      <c r="K109" s="3"/>
      <c r="L109" s="3"/>
      <c r="M109" s="3"/>
      <c r="N109" s="3"/>
    </row>
    <row r="110" spans="1:14" x14ac:dyDescent="0.25">
      <c r="A110" s="2">
        <v>40631</v>
      </c>
      <c r="B110" t="s">
        <v>9</v>
      </c>
      <c r="C110" t="s">
        <v>10</v>
      </c>
      <c r="D110" t="s">
        <v>12</v>
      </c>
      <c r="E110" s="3">
        <v>808</v>
      </c>
      <c r="F110" s="3"/>
      <c r="G110" s="3"/>
      <c r="H110" s="3"/>
      <c r="I110" s="3"/>
      <c r="J110" s="3"/>
      <c r="K110" s="3"/>
      <c r="L110" s="3"/>
      <c r="M110" s="3"/>
      <c r="N110" s="3"/>
    </row>
    <row r="111" spans="1:14" x14ac:dyDescent="0.25">
      <c r="A111" s="2">
        <v>40632</v>
      </c>
      <c r="B111" t="s">
        <v>21</v>
      </c>
      <c r="C111" t="s">
        <v>6</v>
      </c>
      <c r="D111" t="s">
        <v>20</v>
      </c>
      <c r="E111" s="3">
        <v>903</v>
      </c>
      <c r="F111" s="3"/>
      <c r="G111" s="3"/>
      <c r="H111" s="3"/>
      <c r="I111" s="3"/>
      <c r="J111" s="3"/>
      <c r="K111" s="3"/>
      <c r="L111" s="3"/>
      <c r="M111" s="3"/>
      <c r="N111" s="3"/>
    </row>
    <row r="112" spans="1:14" x14ac:dyDescent="0.25">
      <c r="A112" s="2">
        <v>40632</v>
      </c>
      <c r="B112" t="s">
        <v>19</v>
      </c>
      <c r="C112" t="s">
        <v>10</v>
      </c>
      <c r="D112" t="s">
        <v>16</v>
      </c>
      <c r="E112" s="3">
        <v>113</v>
      </c>
      <c r="F112" s="3"/>
      <c r="G112" s="3"/>
      <c r="H112" s="3"/>
      <c r="I112" s="3"/>
      <c r="J112" s="3"/>
      <c r="K112" s="3"/>
      <c r="L112" s="3"/>
      <c r="M112" s="3"/>
      <c r="N112" s="3"/>
    </row>
    <row r="113" spans="1:14" x14ac:dyDescent="0.25">
      <c r="A113" s="2">
        <v>40633</v>
      </c>
      <c r="B113" t="s">
        <v>21</v>
      </c>
      <c r="C113" t="s">
        <v>6</v>
      </c>
      <c r="D113" t="s">
        <v>17</v>
      </c>
      <c r="E113" s="3">
        <v>662</v>
      </c>
      <c r="F113" s="3"/>
      <c r="G113" s="3"/>
      <c r="H113" s="3"/>
      <c r="I113" s="3"/>
      <c r="J113" s="3"/>
      <c r="K113" s="3"/>
      <c r="L113" s="3"/>
      <c r="M113" s="3"/>
      <c r="N113" s="3"/>
    </row>
    <row r="114" spans="1:14" x14ac:dyDescent="0.25">
      <c r="A114" s="2">
        <v>40633</v>
      </c>
      <c r="B114" t="s">
        <v>8</v>
      </c>
      <c r="C114" t="s">
        <v>6</v>
      </c>
      <c r="D114" t="s">
        <v>12</v>
      </c>
      <c r="E114" s="3">
        <v>551</v>
      </c>
      <c r="F114" s="3"/>
      <c r="G114" s="3"/>
      <c r="H114" s="3"/>
      <c r="I114" s="3"/>
      <c r="J114" s="3"/>
      <c r="K114" s="3"/>
      <c r="L114" s="3"/>
      <c r="M114" s="3"/>
      <c r="N114" s="3"/>
    </row>
    <row r="115" spans="1:14" x14ac:dyDescent="0.25">
      <c r="A115" s="2">
        <v>40635</v>
      </c>
      <c r="B115" t="s">
        <v>21</v>
      </c>
      <c r="C115" t="s">
        <v>6</v>
      </c>
      <c r="D115" t="s">
        <v>18</v>
      </c>
      <c r="E115" s="3">
        <v>315</v>
      </c>
      <c r="F115" s="3"/>
      <c r="G115" s="3"/>
      <c r="H115" s="3"/>
      <c r="I115" s="3"/>
      <c r="J115" s="3"/>
      <c r="K115" s="3"/>
      <c r="L115" s="3"/>
      <c r="M115" s="3"/>
      <c r="N115" s="3"/>
    </row>
    <row r="116" spans="1:14" x14ac:dyDescent="0.25">
      <c r="A116" s="2">
        <v>40635</v>
      </c>
      <c r="B116" t="s">
        <v>19</v>
      </c>
      <c r="C116" t="s">
        <v>10</v>
      </c>
      <c r="D116" t="s">
        <v>7</v>
      </c>
      <c r="E116" s="3">
        <v>640</v>
      </c>
      <c r="F116" s="3"/>
      <c r="G116" s="3"/>
      <c r="H116" s="3"/>
      <c r="I116" s="3"/>
      <c r="J116" s="3"/>
      <c r="K116" s="3"/>
      <c r="L116" s="3"/>
      <c r="M116" s="3"/>
      <c r="N116" s="3"/>
    </row>
    <row r="117" spans="1:14" x14ac:dyDescent="0.25">
      <c r="A117" s="2">
        <v>40635</v>
      </c>
      <c r="B117" t="s">
        <v>8</v>
      </c>
      <c r="C117" t="s">
        <v>6</v>
      </c>
      <c r="D117" t="s">
        <v>17</v>
      </c>
      <c r="E117" s="3">
        <v>575</v>
      </c>
      <c r="F117" s="3"/>
      <c r="G117" s="3"/>
      <c r="H117" s="3"/>
      <c r="I117" s="3"/>
      <c r="J117" s="3"/>
      <c r="K117" s="3"/>
      <c r="L117" s="3"/>
      <c r="M117" s="3"/>
      <c r="N117" s="3"/>
    </row>
    <row r="118" spans="1:14" x14ac:dyDescent="0.25">
      <c r="A118" s="2">
        <v>40635</v>
      </c>
      <c r="B118" t="s">
        <v>19</v>
      </c>
      <c r="C118" t="s">
        <v>10</v>
      </c>
      <c r="D118" t="s">
        <v>12</v>
      </c>
      <c r="E118" s="3">
        <v>759</v>
      </c>
      <c r="F118" s="3"/>
      <c r="G118" s="3"/>
      <c r="H118" s="3"/>
      <c r="I118" s="3"/>
      <c r="J118" s="3"/>
      <c r="K118" s="3"/>
      <c r="L118" s="3"/>
      <c r="M118" s="3"/>
      <c r="N118" s="3"/>
    </row>
    <row r="119" spans="1:14" x14ac:dyDescent="0.25">
      <c r="A119" s="2">
        <v>40636</v>
      </c>
      <c r="B119" t="s">
        <v>14</v>
      </c>
      <c r="C119" t="s">
        <v>10</v>
      </c>
      <c r="D119" t="s">
        <v>17</v>
      </c>
      <c r="E119" s="3">
        <v>570</v>
      </c>
      <c r="F119" s="3"/>
      <c r="G119" s="3"/>
      <c r="H119" s="3"/>
      <c r="I119" s="3"/>
      <c r="J119" s="3"/>
      <c r="K119" s="3"/>
      <c r="L119" s="3"/>
      <c r="M119" s="3"/>
      <c r="N119" s="3"/>
    </row>
    <row r="120" spans="1:14" x14ac:dyDescent="0.25">
      <c r="A120" s="2">
        <v>40637</v>
      </c>
      <c r="B120" t="s">
        <v>11</v>
      </c>
      <c r="C120" t="s">
        <v>10</v>
      </c>
      <c r="D120" t="s">
        <v>17</v>
      </c>
      <c r="E120" s="3">
        <v>672</v>
      </c>
      <c r="F120" s="3"/>
      <c r="G120" s="3"/>
      <c r="H120" s="3"/>
      <c r="I120" s="3"/>
      <c r="J120" s="3"/>
      <c r="K120" s="3"/>
      <c r="L120" s="3"/>
      <c r="M120" s="3"/>
      <c r="N120" s="3"/>
    </row>
    <row r="121" spans="1:14" x14ac:dyDescent="0.25">
      <c r="A121" s="2">
        <v>40638</v>
      </c>
      <c r="B121" t="s">
        <v>15</v>
      </c>
      <c r="C121" t="s">
        <v>6</v>
      </c>
      <c r="D121" t="s">
        <v>7</v>
      </c>
      <c r="E121" s="3">
        <v>675</v>
      </c>
      <c r="F121" s="3"/>
      <c r="G121" s="3"/>
      <c r="H121" s="3"/>
      <c r="I121" s="3"/>
      <c r="J121" s="3"/>
      <c r="K121" s="3"/>
      <c r="L121" s="3"/>
      <c r="M121" s="3"/>
      <c r="N121" s="3"/>
    </row>
    <row r="122" spans="1:14" x14ac:dyDescent="0.25">
      <c r="A122" s="2">
        <v>40638</v>
      </c>
      <c r="B122" t="s">
        <v>9</v>
      </c>
      <c r="C122" t="s">
        <v>10</v>
      </c>
      <c r="D122" t="s">
        <v>18</v>
      </c>
      <c r="E122" s="3">
        <v>538</v>
      </c>
      <c r="F122" s="3"/>
      <c r="G122" s="3"/>
      <c r="H122" s="3"/>
      <c r="I122" s="3"/>
      <c r="J122" s="3"/>
      <c r="K122" s="3"/>
      <c r="L122" s="3"/>
      <c r="M122" s="3"/>
      <c r="N122" s="3"/>
    </row>
    <row r="123" spans="1:14" x14ac:dyDescent="0.25">
      <c r="A123" s="2">
        <v>40639</v>
      </c>
      <c r="B123" t="s">
        <v>8</v>
      </c>
      <c r="C123" t="s">
        <v>6</v>
      </c>
      <c r="D123" t="s">
        <v>18</v>
      </c>
      <c r="E123" s="3">
        <v>183</v>
      </c>
      <c r="F123" s="3"/>
      <c r="G123" s="3"/>
      <c r="H123" s="3"/>
      <c r="I123" s="3"/>
      <c r="J123" s="3"/>
      <c r="K123" s="3"/>
      <c r="L123" s="3"/>
      <c r="M123" s="3"/>
      <c r="N123" s="3"/>
    </row>
    <row r="124" spans="1:14" x14ac:dyDescent="0.25">
      <c r="A124" s="2">
        <v>40640</v>
      </c>
      <c r="B124" t="s">
        <v>15</v>
      </c>
      <c r="C124" t="s">
        <v>6</v>
      </c>
      <c r="D124" t="s">
        <v>13</v>
      </c>
      <c r="E124" s="3">
        <v>187</v>
      </c>
      <c r="F124" s="3"/>
      <c r="G124" s="3"/>
      <c r="H124" s="3"/>
      <c r="I124" s="3"/>
      <c r="J124" s="3"/>
      <c r="K124" s="3"/>
      <c r="L124" s="3"/>
      <c r="M124" s="3"/>
      <c r="N124" s="3"/>
    </row>
    <row r="125" spans="1:14" x14ac:dyDescent="0.25">
      <c r="A125" s="2">
        <v>40640</v>
      </c>
      <c r="B125" t="s">
        <v>19</v>
      </c>
      <c r="C125" t="s">
        <v>10</v>
      </c>
      <c r="D125" t="s">
        <v>13</v>
      </c>
      <c r="E125" s="3">
        <v>899</v>
      </c>
      <c r="F125" s="3"/>
      <c r="G125" s="3"/>
      <c r="H125" s="3"/>
      <c r="I125" s="3"/>
      <c r="J125" s="3"/>
      <c r="K125" s="3"/>
      <c r="L125" s="3"/>
      <c r="M125" s="3"/>
      <c r="N125" s="3"/>
    </row>
    <row r="126" spans="1:14" x14ac:dyDescent="0.25">
      <c r="A126" s="2">
        <v>40641</v>
      </c>
      <c r="B126" t="s">
        <v>19</v>
      </c>
      <c r="C126" t="s">
        <v>10</v>
      </c>
      <c r="D126" t="s">
        <v>13</v>
      </c>
      <c r="E126" s="3">
        <v>378</v>
      </c>
      <c r="F126" s="3"/>
      <c r="G126" s="3"/>
      <c r="H126" s="3"/>
      <c r="I126" s="3"/>
      <c r="J126" s="3"/>
      <c r="K126" s="3"/>
      <c r="L126" s="3"/>
      <c r="M126" s="3"/>
      <c r="N126" s="3"/>
    </row>
    <row r="127" spans="1:14" x14ac:dyDescent="0.25">
      <c r="A127" s="2">
        <v>40642</v>
      </c>
      <c r="B127" t="s">
        <v>19</v>
      </c>
      <c r="C127" t="s">
        <v>10</v>
      </c>
      <c r="D127" t="s">
        <v>7</v>
      </c>
      <c r="E127" s="3">
        <v>304</v>
      </c>
      <c r="F127" s="3"/>
      <c r="G127" s="3"/>
      <c r="H127" s="3"/>
      <c r="I127" s="3"/>
      <c r="J127" s="3"/>
      <c r="K127" s="3"/>
      <c r="L127" s="3"/>
      <c r="M127" s="3"/>
      <c r="N127" s="3"/>
    </row>
    <row r="128" spans="1:14" x14ac:dyDescent="0.25">
      <c r="A128" s="2">
        <v>40642</v>
      </c>
      <c r="B128" t="s">
        <v>11</v>
      </c>
      <c r="C128" t="s">
        <v>10</v>
      </c>
      <c r="D128" t="s">
        <v>20</v>
      </c>
      <c r="E128" s="3">
        <v>622</v>
      </c>
      <c r="F128" s="3"/>
      <c r="G128" s="3"/>
      <c r="H128" s="3"/>
      <c r="I128" s="3"/>
      <c r="J128" s="3"/>
      <c r="K128" s="3"/>
      <c r="L128" s="3"/>
      <c r="M128" s="3"/>
      <c r="N128" s="3"/>
    </row>
    <row r="129" spans="1:14" x14ac:dyDescent="0.25">
      <c r="A129" s="2">
        <v>40642</v>
      </c>
      <c r="B129" t="s">
        <v>21</v>
      </c>
      <c r="C129" t="s">
        <v>6</v>
      </c>
      <c r="D129" t="s">
        <v>22</v>
      </c>
      <c r="E129" s="3">
        <v>215</v>
      </c>
      <c r="F129" s="3"/>
      <c r="G129" s="3"/>
      <c r="H129" s="3"/>
      <c r="I129" s="3"/>
      <c r="J129" s="3"/>
      <c r="K129" s="3"/>
      <c r="L129" s="3"/>
      <c r="M129" s="3"/>
      <c r="N129" s="3"/>
    </row>
    <row r="130" spans="1:14" x14ac:dyDescent="0.25">
      <c r="A130" s="2">
        <v>40642</v>
      </c>
      <c r="B130" t="s">
        <v>8</v>
      </c>
      <c r="C130" t="s">
        <v>6</v>
      </c>
      <c r="D130" t="s">
        <v>18</v>
      </c>
      <c r="E130" s="3">
        <v>406</v>
      </c>
      <c r="F130" s="3"/>
      <c r="G130" s="3"/>
      <c r="H130" s="3"/>
      <c r="I130" s="3"/>
      <c r="J130" s="3"/>
      <c r="K130" s="3"/>
      <c r="L130" s="3"/>
      <c r="M130" s="3"/>
      <c r="N130" s="3"/>
    </row>
    <row r="131" spans="1:14" x14ac:dyDescent="0.25">
      <c r="A131" s="2">
        <v>40643</v>
      </c>
      <c r="B131" t="s">
        <v>8</v>
      </c>
      <c r="C131" t="s">
        <v>6</v>
      </c>
      <c r="D131" t="s">
        <v>22</v>
      </c>
      <c r="E131" s="3">
        <v>721</v>
      </c>
      <c r="F131" s="3"/>
      <c r="G131" s="3"/>
      <c r="H131" s="3"/>
      <c r="I131" s="3"/>
      <c r="J131" s="3"/>
      <c r="K131" s="3"/>
      <c r="L131" s="3"/>
      <c r="M131" s="3"/>
      <c r="N131" s="3"/>
    </row>
    <row r="132" spans="1:14" x14ac:dyDescent="0.25">
      <c r="A132" s="2">
        <v>40643</v>
      </c>
      <c r="B132" t="s">
        <v>15</v>
      </c>
      <c r="C132" t="s">
        <v>6</v>
      </c>
      <c r="D132" t="s">
        <v>7</v>
      </c>
      <c r="E132" s="3">
        <v>656</v>
      </c>
      <c r="F132" s="3"/>
      <c r="G132" s="3"/>
      <c r="H132" s="3"/>
      <c r="I132" s="3"/>
      <c r="J132" s="3"/>
      <c r="K132" s="3"/>
      <c r="L132" s="3"/>
      <c r="M132" s="3"/>
      <c r="N132" s="3"/>
    </row>
    <row r="133" spans="1:14" x14ac:dyDescent="0.25">
      <c r="A133" s="2">
        <v>40644</v>
      </c>
      <c r="B133" t="s">
        <v>21</v>
      </c>
      <c r="C133" t="s">
        <v>6</v>
      </c>
      <c r="D133" t="s">
        <v>16</v>
      </c>
      <c r="E133" s="3">
        <v>622</v>
      </c>
      <c r="F133" s="3"/>
      <c r="G133" s="3"/>
      <c r="H133" s="3"/>
      <c r="I133" s="3"/>
      <c r="J133" s="3"/>
      <c r="K133" s="3"/>
      <c r="L133" s="3"/>
      <c r="M133" s="3"/>
      <c r="N133" s="3"/>
    </row>
    <row r="134" spans="1:14" x14ac:dyDescent="0.25">
      <c r="A134" s="2">
        <v>40644</v>
      </c>
      <c r="B134" t="s">
        <v>9</v>
      </c>
      <c r="C134" t="s">
        <v>10</v>
      </c>
      <c r="D134" t="s">
        <v>13</v>
      </c>
      <c r="E134" s="3">
        <v>636</v>
      </c>
      <c r="F134" s="3"/>
      <c r="G134" s="3"/>
      <c r="H134" s="3"/>
      <c r="I134" s="3"/>
      <c r="J134" s="3"/>
      <c r="K134" s="3"/>
      <c r="L134" s="3"/>
      <c r="M134" s="3"/>
      <c r="N134" s="3"/>
    </row>
    <row r="135" spans="1:14" x14ac:dyDescent="0.25">
      <c r="A135" s="2">
        <v>40646</v>
      </c>
      <c r="B135" t="s">
        <v>9</v>
      </c>
      <c r="C135" t="s">
        <v>10</v>
      </c>
      <c r="D135" t="s">
        <v>12</v>
      </c>
      <c r="E135" s="3">
        <v>575</v>
      </c>
      <c r="F135" s="3"/>
      <c r="G135" s="3"/>
      <c r="H135" s="3"/>
      <c r="I135" s="3"/>
      <c r="J135" s="3"/>
      <c r="K135" s="3"/>
      <c r="L135" s="3"/>
      <c r="M135" s="3"/>
      <c r="N135" s="3"/>
    </row>
    <row r="136" spans="1:14" x14ac:dyDescent="0.25">
      <c r="A136" s="2">
        <v>40647</v>
      </c>
      <c r="B136" t="s">
        <v>11</v>
      </c>
      <c r="C136" t="s">
        <v>10</v>
      </c>
      <c r="D136" t="s">
        <v>22</v>
      </c>
      <c r="E136" s="3">
        <v>403</v>
      </c>
      <c r="F136" s="3"/>
      <c r="G136" s="3"/>
      <c r="H136" s="3"/>
      <c r="I136" s="3"/>
      <c r="J136" s="3"/>
      <c r="K136" s="3"/>
      <c r="L136" s="3"/>
      <c r="M136" s="3"/>
      <c r="N136" s="3"/>
    </row>
    <row r="137" spans="1:14" x14ac:dyDescent="0.25">
      <c r="A137" s="2">
        <v>40648</v>
      </c>
      <c r="B137" t="s">
        <v>14</v>
      </c>
      <c r="C137" t="s">
        <v>10</v>
      </c>
      <c r="D137" t="s">
        <v>18</v>
      </c>
      <c r="E137" s="3">
        <v>713</v>
      </c>
      <c r="F137" s="3"/>
      <c r="G137" s="3"/>
      <c r="H137" s="3"/>
      <c r="I137" s="3"/>
      <c r="J137" s="3"/>
      <c r="K137" s="3"/>
      <c r="L137" s="3"/>
      <c r="M137" s="3"/>
      <c r="N137" s="3"/>
    </row>
    <row r="138" spans="1:14" x14ac:dyDescent="0.25">
      <c r="A138" s="2">
        <v>40649</v>
      </c>
      <c r="B138" t="s">
        <v>14</v>
      </c>
      <c r="C138" t="s">
        <v>10</v>
      </c>
      <c r="D138" t="s">
        <v>18</v>
      </c>
      <c r="E138" s="3">
        <v>715</v>
      </c>
      <c r="F138" s="3"/>
      <c r="G138" s="3"/>
      <c r="H138" s="3"/>
      <c r="I138" s="3"/>
      <c r="J138" s="3"/>
      <c r="K138" s="3"/>
      <c r="L138" s="3"/>
      <c r="M138" s="3"/>
      <c r="N138" s="3"/>
    </row>
    <row r="139" spans="1:14" x14ac:dyDescent="0.25">
      <c r="A139" s="2">
        <v>40649</v>
      </c>
      <c r="B139" t="s">
        <v>9</v>
      </c>
      <c r="C139" t="s">
        <v>10</v>
      </c>
      <c r="D139" t="s">
        <v>20</v>
      </c>
      <c r="E139" s="3">
        <v>584</v>
      </c>
      <c r="F139" s="3"/>
      <c r="G139" s="3"/>
      <c r="H139" s="3"/>
      <c r="I139" s="3"/>
      <c r="J139" s="3"/>
      <c r="K139" s="3"/>
      <c r="L139" s="3"/>
      <c r="M139" s="3"/>
      <c r="N139" s="3"/>
    </row>
    <row r="140" spans="1:14" x14ac:dyDescent="0.25">
      <c r="A140" s="2">
        <v>40650</v>
      </c>
      <c r="B140" t="s">
        <v>21</v>
      </c>
      <c r="C140" t="s">
        <v>6</v>
      </c>
      <c r="D140" t="s">
        <v>12</v>
      </c>
      <c r="E140" s="3">
        <v>405</v>
      </c>
      <c r="F140" s="3"/>
      <c r="G140" s="3"/>
      <c r="H140" s="3"/>
      <c r="I140" s="3"/>
      <c r="J140" s="3"/>
      <c r="K140" s="3"/>
      <c r="L140" s="3"/>
      <c r="M140" s="3"/>
      <c r="N140" s="3"/>
    </row>
    <row r="141" spans="1:14" x14ac:dyDescent="0.25">
      <c r="A141" s="2">
        <v>40651</v>
      </c>
      <c r="B141" t="s">
        <v>5</v>
      </c>
      <c r="C141" t="s">
        <v>6</v>
      </c>
      <c r="D141" t="s">
        <v>12</v>
      </c>
      <c r="E141" s="3">
        <v>552</v>
      </c>
      <c r="F141" s="3"/>
      <c r="G141" s="3"/>
      <c r="H141" s="3"/>
      <c r="I141" s="3"/>
      <c r="J141" s="3"/>
      <c r="K141" s="3"/>
      <c r="L141" s="3"/>
      <c r="M141" s="3"/>
      <c r="N141" s="3"/>
    </row>
    <row r="142" spans="1:14" x14ac:dyDescent="0.25">
      <c r="A142" s="2">
        <v>40653</v>
      </c>
      <c r="B142" t="s">
        <v>9</v>
      </c>
      <c r="C142" t="s">
        <v>10</v>
      </c>
      <c r="D142" t="s">
        <v>22</v>
      </c>
      <c r="E142" s="3">
        <v>684</v>
      </c>
      <c r="F142" s="3"/>
      <c r="G142" s="3"/>
      <c r="H142" s="3"/>
      <c r="I142" s="3"/>
      <c r="J142" s="3"/>
      <c r="K142" s="3"/>
      <c r="L142" s="3"/>
      <c r="M142" s="3"/>
      <c r="N142" s="3"/>
    </row>
    <row r="143" spans="1:14" x14ac:dyDescent="0.25">
      <c r="A143" s="2">
        <v>40653</v>
      </c>
      <c r="B143" t="s">
        <v>21</v>
      </c>
      <c r="C143" t="s">
        <v>6</v>
      </c>
      <c r="D143" t="s">
        <v>22</v>
      </c>
      <c r="E143" s="3">
        <v>448</v>
      </c>
      <c r="F143" s="3"/>
      <c r="G143" s="3"/>
      <c r="H143" s="3"/>
      <c r="I143" s="3"/>
      <c r="J143" s="3"/>
      <c r="K143" s="3"/>
      <c r="L143" s="3"/>
      <c r="M143" s="3"/>
      <c r="N143" s="3"/>
    </row>
    <row r="144" spans="1:14" x14ac:dyDescent="0.25">
      <c r="A144" s="2">
        <v>40653</v>
      </c>
      <c r="B144" t="s">
        <v>11</v>
      </c>
      <c r="C144" t="s">
        <v>10</v>
      </c>
      <c r="D144" t="s">
        <v>17</v>
      </c>
      <c r="E144" s="3">
        <v>693</v>
      </c>
      <c r="F144" s="3"/>
      <c r="G144" s="3"/>
      <c r="H144" s="3"/>
      <c r="I144" s="3"/>
      <c r="J144" s="3"/>
      <c r="K144" s="3"/>
      <c r="L144" s="3"/>
      <c r="M144" s="3"/>
      <c r="N144" s="3"/>
    </row>
    <row r="145" spans="1:14" x14ac:dyDescent="0.25">
      <c r="A145" s="2">
        <v>40654</v>
      </c>
      <c r="B145" t="s">
        <v>11</v>
      </c>
      <c r="C145" t="s">
        <v>10</v>
      </c>
      <c r="D145" t="s">
        <v>22</v>
      </c>
      <c r="E145" s="3">
        <v>423</v>
      </c>
      <c r="F145" s="3"/>
      <c r="G145" s="3"/>
      <c r="H145" s="3"/>
      <c r="I145" s="3"/>
      <c r="J145" s="3"/>
      <c r="K145" s="3"/>
      <c r="L145" s="3"/>
      <c r="M145" s="3"/>
      <c r="N145" s="3"/>
    </row>
    <row r="146" spans="1:14" x14ac:dyDescent="0.25">
      <c r="A146" s="2">
        <v>40654</v>
      </c>
      <c r="B146" t="s">
        <v>11</v>
      </c>
      <c r="C146" t="s">
        <v>10</v>
      </c>
      <c r="D146" t="s">
        <v>20</v>
      </c>
      <c r="E146" s="3">
        <v>294</v>
      </c>
      <c r="F146" s="3"/>
      <c r="G146" s="3"/>
      <c r="H146" s="3"/>
      <c r="I146" s="3"/>
      <c r="J146" s="3"/>
      <c r="K146" s="3"/>
      <c r="L146" s="3"/>
      <c r="M146" s="3"/>
      <c r="N146" s="3"/>
    </row>
    <row r="147" spans="1:14" x14ac:dyDescent="0.25">
      <c r="A147" s="2">
        <v>40655</v>
      </c>
      <c r="B147" t="s">
        <v>8</v>
      </c>
      <c r="C147" t="s">
        <v>6</v>
      </c>
      <c r="D147" t="s">
        <v>18</v>
      </c>
      <c r="E147" s="3">
        <v>775</v>
      </c>
      <c r="F147" s="3"/>
      <c r="G147" s="3"/>
      <c r="H147" s="3"/>
      <c r="I147" s="3"/>
      <c r="J147" s="3"/>
      <c r="K147" s="3"/>
      <c r="L147" s="3"/>
      <c r="M147" s="3"/>
      <c r="N147" s="3"/>
    </row>
    <row r="148" spans="1:14" x14ac:dyDescent="0.25">
      <c r="A148" s="2">
        <v>40655</v>
      </c>
      <c r="B148" t="s">
        <v>9</v>
      </c>
      <c r="C148" t="s">
        <v>10</v>
      </c>
      <c r="D148" t="s">
        <v>16</v>
      </c>
      <c r="E148" s="3">
        <v>720</v>
      </c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25">
      <c r="A149" s="2">
        <v>40656</v>
      </c>
      <c r="B149" t="s">
        <v>11</v>
      </c>
      <c r="C149" t="s">
        <v>10</v>
      </c>
      <c r="D149" t="s">
        <v>17</v>
      </c>
      <c r="E149" s="3">
        <v>114</v>
      </c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25">
      <c r="A150" s="2">
        <v>40658</v>
      </c>
      <c r="B150" t="s">
        <v>21</v>
      </c>
      <c r="C150" t="s">
        <v>6</v>
      </c>
      <c r="D150" t="s">
        <v>20</v>
      </c>
      <c r="E150" s="3">
        <v>501</v>
      </c>
      <c r="F150" s="3"/>
      <c r="G150" s="3"/>
      <c r="H150" s="3"/>
      <c r="I150" s="3"/>
      <c r="J150" s="3"/>
      <c r="K150" s="3"/>
      <c r="L150" s="3"/>
      <c r="M150" s="3"/>
      <c r="N150" s="3"/>
    </row>
    <row r="151" spans="1:14" x14ac:dyDescent="0.25">
      <c r="A151" s="2">
        <v>40658</v>
      </c>
      <c r="B151" t="s">
        <v>8</v>
      </c>
      <c r="C151" t="s">
        <v>6</v>
      </c>
      <c r="D151" t="s">
        <v>17</v>
      </c>
      <c r="E151" s="3">
        <v>260</v>
      </c>
      <c r="F151" s="3"/>
      <c r="G151" s="3"/>
      <c r="H151" s="3"/>
      <c r="I151" s="3"/>
      <c r="J151" s="3"/>
      <c r="K151" s="3"/>
      <c r="L151" s="3"/>
      <c r="M151" s="3"/>
      <c r="N151" s="3"/>
    </row>
    <row r="152" spans="1:14" x14ac:dyDescent="0.25">
      <c r="A152" s="2">
        <v>40659</v>
      </c>
      <c r="B152" t="s">
        <v>15</v>
      </c>
      <c r="C152" t="s">
        <v>6</v>
      </c>
      <c r="D152" t="s">
        <v>22</v>
      </c>
      <c r="E152" s="3">
        <v>581</v>
      </c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25">
      <c r="A153" s="2">
        <v>40659</v>
      </c>
      <c r="B153" t="s">
        <v>5</v>
      </c>
      <c r="C153" t="s">
        <v>6</v>
      </c>
      <c r="D153" t="s">
        <v>7</v>
      </c>
      <c r="E153" s="3">
        <v>681</v>
      </c>
      <c r="F153" s="3"/>
      <c r="G153" s="3"/>
      <c r="H153" s="3"/>
      <c r="I153" s="3"/>
      <c r="J153" s="3"/>
      <c r="K153" s="3"/>
      <c r="L153" s="3"/>
      <c r="M153" s="3"/>
      <c r="N153" s="3"/>
    </row>
    <row r="154" spans="1:14" x14ac:dyDescent="0.25">
      <c r="A154" s="2">
        <v>40659</v>
      </c>
      <c r="B154" t="s">
        <v>5</v>
      </c>
      <c r="C154" t="s">
        <v>6</v>
      </c>
      <c r="D154" t="s">
        <v>7</v>
      </c>
      <c r="E154" s="3">
        <v>579</v>
      </c>
      <c r="F154" s="3"/>
      <c r="G154" s="3"/>
      <c r="H154" s="3"/>
      <c r="I154" s="3"/>
      <c r="J154" s="3"/>
      <c r="K154" s="3"/>
      <c r="L154" s="3"/>
      <c r="M154" s="3"/>
      <c r="N154" s="3"/>
    </row>
    <row r="155" spans="1:14" x14ac:dyDescent="0.25">
      <c r="A155" s="2">
        <v>40659</v>
      </c>
      <c r="B155" t="s">
        <v>11</v>
      </c>
      <c r="C155" t="s">
        <v>10</v>
      </c>
      <c r="D155" t="s">
        <v>17</v>
      </c>
      <c r="E155" s="3">
        <v>898</v>
      </c>
      <c r="F155" s="3"/>
      <c r="G155" s="3"/>
      <c r="H155" s="3"/>
      <c r="I155" s="3"/>
      <c r="J155" s="3"/>
      <c r="K155" s="3"/>
      <c r="L155" s="3"/>
      <c r="M155" s="3"/>
      <c r="N155" s="3"/>
    </row>
    <row r="156" spans="1:14" x14ac:dyDescent="0.25">
      <c r="A156" s="2">
        <v>40660</v>
      </c>
      <c r="B156" t="s">
        <v>11</v>
      </c>
      <c r="C156" t="s">
        <v>10</v>
      </c>
      <c r="D156" t="s">
        <v>13</v>
      </c>
      <c r="E156" s="3">
        <v>650</v>
      </c>
      <c r="F156" s="3"/>
      <c r="G156" s="3"/>
      <c r="H156" s="3"/>
      <c r="I156" s="3"/>
      <c r="J156" s="3"/>
      <c r="K156" s="3"/>
      <c r="L156" s="3"/>
      <c r="M156" s="3"/>
      <c r="N156" s="3"/>
    </row>
    <row r="157" spans="1:14" x14ac:dyDescent="0.25">
      <c r="A157" s="2">
        <v>40661</v>
      </c>
      <c r="B157" t="s">
        <v>9</v>
      </c>
      <c r="C157" t="s">
        <v>10</v>
      </c>
      <c r="D157" t="s">
        <v>13</v>
      </c>
      <c r="E157" s="3">
        <v>505</v>
      </c>
      <c r="F157" s="3"/>
      <c r="G157" s="3"/>
      <c r="H157" s="3"/>
      <c r="I157" s="3"/>
      <c r="J157" s="3"/>
      <c r="K157" s="3"/>
      <c r="L157" s="3"/>
      <c r="M157" s="3"/>
      <c r="N157" s="3"/>
    </row>
    <row r="158" spans="1:14" x14ac:dyDescent="0.25">
      <c r="A158" s="2">
        <v>40661</v>
      </c>
      <c r="B158" t="s">
        <v>9</v>
      </c>
      <c r="C158" t="s">
        <v>10</v>
      </c>
      <c r="D158" t="s">
        <v>20</v>
      </c>
      <c r="E158" s="3">
        <v>443</v>
      </c>
      <c r="F158" s="3"/>
      <c r="G158" s="3"/>
      <c r="H158" s="3"/>
      <c r="I158" s="3"/>
      <c r="J158" s="3"/>
      <c r="K158" s="3"/>
      <c r="L158" s="3"/>
      <c r="M158" s="3"/>
      <c r="N158" s="3"/>
    </row>
    <row r="159" spans="1:14" x14ac:dyDescent="0.25">
      <c r="A159" s="2">
        <v>40663</v>
      </c>
      <c r="B159" t="s">
        <v>9</v>
      </c>
      <c r="C159" t="s">
        <v>10</v>
      </c>
      <c r="D159" t="s">
        <v>13</v>
      </c>
      <c r="E159" s="3">
        <v>466</v>
      </c>
      <c r="F159" s="3"/>
      <c r="G159" s="3"/>
      <c r="H159" s="3"/>
      <c r="I159" s="3"/>
      <c r="J159" s="3"/>
      <c r="K159" s="3"/>
      <c r="L159" s="3"/>
      <c r="M159" s="3"/>
      <c r="N159" s="3"/>
    </row>
    <row r="160" spans="1:14" x14ac:dyDescent="0.25">
      <c r="A160" s="2">
        <v>40663</v>
      </c>
      <c r="B160" t="s">
        <v>21</v>
      </c>
      <c r="C160" t="s">
        <v>6</v>
      </c>
      <c r="D160" t="s">
        <v>13</v>
      </c>
      <c r="E160" s="3">
        <v>388</v>
      </c>
      <c r="F160" s="3"/>
      <c r="G160" s="3"/>
      <c r="H160" s="3"/>
      <c r="I160" s="3"/>
      <c r="J160" s="3"/>
      <c r="K160" s="3"/>
      <c r="L160" s="3"/>
      <c r="M160" s="3"/>
      <c r="N160" s="3"/>
    </row>
    <row r="161" spans="1:14" x14ac:dyDescent="0.25">
      <c r="A161" s="2">
        <v>40663</v>
      </c>
      <c r="B161" t="s">
        <v>19</v>
      </c>
      <c r="C161" t="s">
        <v>10</v>
      </c>
      <c r="D161" t="s">
        <v>16</v>
      </c>
      <c r="E161" s="3">
        <v>549</v>
      </c>
      <c r="F161" s="3"/>
      <c r="G161" s="3"/>
      <c r="H161" s="3"/>
      <c r="I161" s="3"/>
      <c r="J161" s="3"/>
      <c r="K161" s="3"/>
      <c r="L161" s="3"/>
      <c r="M161" s="3"/>
      <c r="N161" s="3"/>
    </row>
    <row r="162" spans="1:14" x14ac:dyDescent="0.25">
      <c r="A162" s="2">
        <v>40663</v>
      </c>
      <c r="B162" t="s">
        <v>11</v>
      </c>
      <c r="C162" t="s">
        <v>10</v>
      </c>
      <c r="D162" t="s">
        <v>16</v>
      </c>
      <c r="E162" s="3">
        <v>716</v>
      </c>
      <c r="F162" s="3"/>
      <c r="G162" s="3"/>
      <c r="H162" s="3"/>
      <c r="I162" s="3"/>
      <c r="J162" s="3"/>
      <c r="K162" s="3"/>
      <c r="L162" s="3"/>
      <c r="M162" s="3"/>
      <c r="N162" s="3"/>
    </row>
    <row r="163" spans="1:14" x14ac:dyDescent="0.25">
      <c r="A163" s="2">
        <v>40664</v>
      </c>
      <c r="B163" t="s">
        <v>8</v>
      </c>
      <c r="C163" t="s">
        <v>6</v>
      </c>
      <c r="D163" t="s">
        <v>13</v>
      </c>
      <c r="E163" s="3">
        <v>428</v>
      </c>
      <c r="F163" s="3"/>
      <c r="G163" s="3"/>
      <c r="H163" s="3"/>
      <c r="I163" s="3"/>
      <c r="J163" s="3"/>
      <c r="K163" s="3"/>
      <c r="L163" s="3"/>
      <c r="M163" s="3"/>
      <c r="N163" s="3"/>
    </row>
    <row r="164" spans="1:14" x14ac:dyDescent="0.25">
      <c r="A164" s="2">
        <v>40665</v>
      </c>
      <c r="B164" t="s">
        <v>21</v>
      </c>
      <c r="C164" t="s">
        <v>6</v>
      </c>
      <c r="D164" t="s">
        <v>22</v>
      </c>
      <c r="E164" s="3">
        <v>163</v>
      </c>
      <c r="F164" s="3"/>
      <c r="G164" s="3"/>
      <c r="H164" s="3"/>
      <c r="I164" s="3"/>
      <c r="J164" s="3"/>
      <c r="K164" s="3"/>
      <c r="L164" s="3"/>
      <c r="M164" s="3"/>
      <c r="N164" s="3"/>
    </row>
    <row r="165" spans="1:14" x14ac:dyDescent="0.25">
      <c r="A165" s="2">
        <v>40665</v>
      </c>
      <c r="B165" t="s">
        <v>19</v>
      </c>
      <c r="C165" t="s">
        <v>10</v>
      </c>
      <c r="D165" t="s">
        <v>22</v>
      </c>
      <c r="E165" s="3">
        <v>838</v>
      </c>
      <c r="F165" s="3"/>
      <c r="G165" s="3"/>
      <c r="H165" s="3"/>
      <c r="I165" s="3"/>
      <c r="J165" s="3"/>
      <c r="K165" s="3"/>
      <c r="L165" s="3"/>
      <c r="M165" s="3"/>
      <c r="N165" s="3"/>
    </row>
    <row r="166" spans="1:14" x14ac:dyDescent="0.25">
      <c r="A166" s="2">
        <v>40666</v>
      </c>
      <c r="B166" t="s">
        <v>19</v>
      </c>
      <c r="C166" t="s">
        <v>10</v>
      </c>
      <c r="D166" t="s">
        <v>20</v>
      </c>
      <c r="E166" s="3">
        <v>283</v>
      </c>
      <c r="F166" s="3"/>
      <c r="G166" s="3"/>
      <c r="H166" s="3"/>
      <c r="I166" s="3"/>
      <c r="J166" s="3"/>
      <c r="K166" s="3"/>
      <c r="L166" s="3"/>
      <c r="M166" s="3"/>
      <c r="N166" s="3"/>
    </row>
    <row r="167" spans="1:14" x14ac:dyDescent="0.25">
      <c r="A167" s="2">
        <v>40667</v>
      </c>
      <c r="B167" t="s">
        <v>21</v>
      </c>
      <c r="C167" t="s">
        <v>6</v>
      </c>
      <c r="D167" t="s">
        <v>12</v>
      </c>
      <c r="E167" s="3">
        <v>447</v>
      </c>
      <c r="F167" s="3"/>
      <c r="G167" s="3"/>
      <c r="H167" s="3"/>
      <c r="I167" s="3"/>
      <c r="J167" s="3"/>
      <c r="K167" s="3"/>
      <c r="L167" s="3"/>
      <c r="M167" s="3"/>
      <c r="N167" s="3"/>
    </row>
    <row r="168" spans="1:14" x14ac:dyDescent="0.25">
      <c r="A168" s="2">
        <v>40668</v>
      </c>
      <c r="B168" t="s">
        <v>5</v>
      </c>
      <c r="C168" t="s">
        <v>6</v>
      </c>
      <c r="D168" t="s">
        <v>13</v>
      </c>
      <c r="E168" s="3">
        <v>597</v>
      </c>
      <c r="F168" s="3"/>
      <c r="G168" s="3"/>
      <c r="H168" s="3"/>
      <c r="I168" s="3"/>
      <c r="J168" s="3"/>
      <c r="K168" s="3"/>
      <c r="L168" s="3"/>
      <c r="M168" s="3"/>
      <c r="N168" s="3"/>
    </row>
    <row r="169" spans="1:14" x14ac:dyDescent="0.25">
      <c r="A169" s="2">
        <v>40668</v>
      </c>
      <c r="B169" t="s">
        <v>15</v>
      </c>
      <c r="C169" t="s">
        <v>6</v>
      </c>
      <c r="D169" t="s">
        <v>20</v>
      </c>
      <c r="E169" s="3">
        <v>516</v>
      </c>
      <c r="F169" s="3"/>
      <c r="G169" s="3"/>
      <c r="H169" s="3"/>
      <c r="I169" s="3"/>
      <c r="J169" s="3"/>
      <c r="K169" s="3"/>
      <c r="L169" s="3"/>
      <c r="M169" s="3"/>
      <c r="N169" s="3"/>
    </row>
    <row r="170" spans="1:14" x14ac:dyDescent="0.25">
      <c r="A170" s="2">
        <v>40669</v>
      </c>
      <c r="B170" t="s">
        <v>5</v>
      </c>
      <c r="C170" t="s">
        <v>6</v>
      </c>
      <c r="D170" t="s">
        <v>20</v>
      </c>
      <c r="E170" s="3">
        <v>291</v>
      </c>
      <c r="F170" s="3"/>
      <c r="G170" s="3"/>
      <c r="H170" s="3"/>
      <c r="I170" s="3"/>
      <c r="J170" s="3"/>
      <c r="K170" s="3"/>
      <c r="L170" s="3"/>
      <c r="M170" s="3"/>
      <c r="N170" s="3"/>
    </row>
    <row r="171" spans="1:14" x14ac:dyDescent="0.25">
      <c r="A171" s="2">
        <v>40671</v>
      </c>
      <c r="B171" t="s">
        <v>19</v>
      </c>
      <c r="C171" t="s">
        <v>10</v>
      </c>
      <c r="D171" t="s">
        <v>13</v>
      </c>
      <c r="E171" s="3">
        <v>532</v>
      </c>
      <c r="F171" s="3"/>
      <c r="G171" s="3"/>
      <c r="H171" s="3"/>
      <c r="I171" s="3"/>
      <c r="J171" s="3"/>
      <c r="K171" s="3"/>
      <c r="L171" s="3"/>
      <c r="M171" s="3"/>
      <c r="N171" s="3"/>
    </row>
    <row r="172" spans="1:14" x14ac:dyDescent="0.25">
      <c r="A172" s="2">
        <v>40672</v>
      </c>
      <c r="B172" t="s">
        <v>15</v>
      </c>
      <c r="C172" t="s">
        <v>6</v>
      </c>
      <c r="D172" t="s">
        <v>18</v>
      </c>
      <c r="E172" s="3">
        <v>621</v>
      </c>
      <c r="F172" s="3"/>
      <c r="G172" s="3"/>
      <c r="H172" s="3"/>
      <c r="I172" s="3"/>
      <c r="J172" s="3"/>
      <c r="K172" s="3"/>
      <c r="L172" s="3"/>
      <c r="M172" s="3"/>
      <c r="N172" s="3"/>
    </row>
    <row r="173" spans="1:14" x14ac:dyDescent="0.25">
      <c r="A173" s="2">
        <v>40673</v>
      </c>
      <c r="B173" t="s">
        <v>14</v>
      </c>
      <c r="C173" t="s">
        <v>10</v>
      </c>
      <c r="D173" t="s">
        <v>22</v>
      </c>
      <c r="E173" s="3">
        <v>203</v>
      </c>
      <c r="F173" s="3"/>
      <c r="G173" s="3"/>
      <c r="H173" s="3"/>
      <c r="I173" s="3"/>
      <c r="J173" s="3"/>
      <c r="K173" s="3"/>
      <c r="L173" s="3"/>
      <c r="M173" s="3"/>
      <c r="N173" s="3"/>
    </row>
    <row r="174" spans="1:14" x14ac:dyDescent="0.25">
      <c r="A174" s="2">
        <v>40674</v>
      </c>
      <c r="B174" t="s">
        <v>9</v>
      </c>
      <c r="C174" t="s">
        <v>10</v>
      </c>
      <c r="D174" t="s">
        <v>13</v>
      </c>
      <c r="E174" s="3">
        <v>160</v>
      </c>
      <c r="F174" s="3"/>
      <c r="G174" s="3"/>
      <c r="H174" s="3"/>
      <c r="I174" s="3"/>
      <c r="J174" s="3"/>
      <c r="K174" s="3"/>
      <c r="L174" s="3"/>
      <c r="M174" s="3"/>
      <c r="N174" s="3"/>
    </row>
    <row r="175" spans="1:14" x14ac:dyDescent="0.25">
      <c r="A175" s="2">
        <v>40675</v>
      </c>
      <c r="B175" t="s">
        <v>11</v>
      </c>
      <c r="C175" t="s">
        <v>10</v>
      </c>
      <c r="D175" t="s">
        <v>7</v>
      </c>
      <c r="E175" s="3">
        <v>615</v>
      </c>
      <c r="F175" s="3"/>
      <c r="G175" s="3"/>
      <c r="H175" s="3"/>
      <c r="I175" s="3"/>
      <c r="J175" s="3"/>
      <c r="K175" s="3"/>
      <c r="L175" s="3"/>
      <c r="M175" s="3"/>
      <c r="N175" s="3"/>
    </row>
    <row r="176" spans="1:14" x14ac:dyDescent="0.25">
      <c r="A176" s="2">
        <v>40675</v>
      </c>
      <c r="B176" t="s">
        <v>8</v>
      </c>
      <c r="C176" t="s">
        <v>6</v>
      </c>
      <c r="D176" t="s">
        <v>12</v>
      </c>
      <c r="E176" s="3">
        <v>284</v>
      </c>
      <c r="F176" s="3"/>
      <c r="G176" s="3"/>
      <c r="H176" s="3"/>
      <c r="I176" s="3"/>
      <c r="J176" s="3"/>
      <c r="K176" s="3"/>
      <c r="L176" s="3"/>
      <c r="M176" s="3"/>
      <c r="N176" s="3"/>
    </row>
    <row r="177" spans="1:14" x14ac:dyDescent="0.25">
      <c r="A177" s="2">
        <v>40676</v>
      </c>
      <c r="B177" t="s">
        <v>9</v>
      </c>
      <c r="C177" t="s">
        <v>10</v>
      </c>
      <c r="D177" t="s">
        <v>12</v>
      </c>
      <c r="E177" s="3">
        <v>602</v>
      </c>
      <c r="F177" s="3"/>
      <c r="G177" s="3"/>
      <c r="H177" s="3"/>
      <c r="I177" s="3"/>
      <c r="J177" s="3"/>
      <c r="K177" s="3"/>
      <c r="L177" s="3"/>
      <c r="M177" s="3"/>
      <c r="N177" s="3"/>
    </row>
    <row r="178" spans="1:14" x14ac:dyDescent="0.25">
      <c r="A178" s="2">
        <v>40676</v>
      </c>
      <c r="B178" t="s">
        <v>11</v>
      </c>
      <c r="C178" t="s">
        <v>10</v>
      </c>
      <c r="D178" t="s">
        <v>12</v>
      </c>
      <c r="E178" s="3">
        <v>592</v>
      </c>
      <c r="F178" s="3"/>
      <c r="G178" s="3"/>
      <c r="H178" s="3"/>
      <c r="I178" s="3"/>
      <c r="J178" s="3"/>
      <c r="K178" s="3"/>
      <c r="L178" s="3"/>
      <c r="M178" s="3"/>
      <c r="N178" s="3"/>
    </row>
    <row r="179" spans="1:14" x14ac:dyDescent="0.25">
      <c r="A179" s="2">
        <v>40676</v>
      </c>
      <c r="B179" t="s">
        <v>21</v>
      </c>
      <c r="C179" t="s">
        <v>6</v>
      </c>
      <c r="D179" t="s">
        <v>17</v>
      </c>
      <c r="E179" s="3">
        <v>501</v>
      </c>
      <c r="F179" s="3"/>
      <c r="G179" s="3"/>
      <c r="H179" s="3"/>
      <c r="I179" s="3"/>
      <c r="J179" s="3"/>
      <c r="K179" s="3"/>
      <c r="L179" s="3"/>
      <c r="M179" s="3"/>
      <c r="N179" s="3"/>
    </row>
    <row r="180" spans="1:14" x14ac:dyDescent="0.25">
      <c r="A180" s="2">
        <v>40677</v>
      </c>
      <c r="B180" t="s">
        <v>5</v>
      </c>
      <c r="C180" t="s">
        <v>6</v>
      </c>
      <c r="D180" t="s">
        <v>12</v>
      </c>
      <c r="E180" s="3">
        <v>691</v>
      </c>
      <c r="F180" s="3"/>
      <c r="G180" s="3"/>
      <c r="H180" s="3"/>
      <c r="I180" s="3"/>
      <c r="J180" s="3"/>
      <c r="K180" s="3"/>
      <c r="L180" s="3"/>
      <c r="M180" s="3"/>
      <c r="N180" s="3"/>
    </row>
    <row r="181" spans="1:14" x14ac:dyDescent="0.25">
      <c r="A181" s="2">
        <v>40677</v>
      </c>
      <c r="B181" t="s">
        <v>19</v>
      </c>
      <c r="C181" t="s">
        <v>10</v>
      </c>
      <c r="D181" t="s">
        <v>22</v>
      </c>
      <c r="E181" s="3">
        <v>569</v>
      </c>
      <c r="F181" s="3"/>
      <c r="G181" s="3"/>
      <c r="H181" s="3"/>
      <c r="I181" s="3"/>
      <c r="J181" s="3"/>
      <c r="K181" s="3"/>
      <c r="L181" s="3"/>
      <c r="M181" s="3"/>
      <c r="N181" s="3"/>
    </row>
    <row r="182" spans="1:14" x14ac:dyDescent="0.25">
      <c r="A182" s="2">
        <v>40679</v>
      </c>
      <c r="B182" t="s">
        <v>9</v>
      </c>
      <c r="C182" t="s">
        <v>10</v>
      </c>
      <c r="D182" t="s">
        <v>22</v>
      </c>
      <c r="E182" s="3">
        <v>376</v>
      </c>
      <c r="F182" s="3"/>
      <c r="G182" s="3"/>
      <c r="H182" s="3"/>
      <c r="I182" s="3"/>
      <c r="J182" s="3"/>
      <c r="K182" s="3"/>
      <c r="L182" s="3"/>
      <c r="M182" s="3"/>
      <c r="N182" s="3"/>
    </row>
    <row r="183" spans="1:14" x14ac:dyDescent="0.25">
      <c r="A183" s="2">
        <v>40679</v>
      </c>
      <c r="B183" t="s">
        <v>8</v>
      </c>
      <c r="C183" t="s">
        <v>6</v>
      </c>
      <c r="D183" t="s">
        <v>12</v>
      </c>
      <c r="E183" s="3">
        <v>444</v>
      </c>
      <c r="F183" s="3"/>
      <c r="G183" s="3"/>
      <c r="H183" s="3"/>
      <c r="I183" s="3"/>
      <c r="J183" s="3"/>
      <c r="K183" s="3"/>
      <c r="L183" s="3"/>
      <c r="M183" s="3"/>
      <c r="N183" s="3"/>
    </row>
    <row r="184" spans="1:14" x14ac:dyDescent="0.25">
      <c r="A184" s="2">
        <v>40679</v>
      </c>
      <c r="B184" t="s">
        <v>8</v>
      </c>
      <c r="C184" t="s">
        <v>6</v>
      </c>
      <c r="D184" t="s">
        <v>13</v>
      </c>
      <c r="E184" s="3">
        <v>715</v>
      </c>
      <c r="F184" s="3"/>
      <c r="G184" s="3"/>
      <c r="H184" s="3"/>
      <c r="I184" s="3"/>
      <c r="J184" s="3"/>
      <c r="K184" s="3"/>
      <c r="L184" s="3"/>
      <c r="M184" s="3"/>
      <c r="N184" s="3"/>
    </row>
    <row r="185" spans="1:14" x14ac:dyDescent="0.25">
      <c r="A185" s="2">
        <v>40680</v>
      </c>
      <c r="B185" t="s">
        <v>11</v>
      </c>
      <c r="C185" t="s">
        <v>10</v>
      </c>
      <c r="D185" t="s">
        <v>13</v>
      </c>
      <c r="E185" s="3">
        <v>472</v>
      </c>
      <c r="F185" s="3"/>
      <c r="G185" s="3"/>
      <c r="H185" s="3"/>
      <c r="I185" s="3"/>
      <c r="J185" s="3"/>
      <c r="K185" s="3"/>
      <c r="L185" s="3"/>
      <c r="M185" s="3"/>
      <c r="N185" s="3"/>
    </row>
    <row r="186" spans="1:14" x14ac:dyDescent="0.25">
      <c r="A186" s="2">
        <v>40681</v>
      </c>
      <c r="B186" t="s">
        <v>15</v>
      </c>
      <c r="C186" t="s">
        <v>6</v>
      </c>
      <c r="D186" t="s">
        <v>7</v>
      </c>
      <c r="E186" s="3">
        <v>234</v>
      </c>
      <c r="F186" s="3"/>
      <c r="G186" s="3"/>
      <c r="H186" s="3"/>
      <c r="I186" s="3"/>
      <c r="J186" s="3"/>
      <c r="K186" s="3"/>
      <c r="L186" s="3"/>
      <c r="M186" s="3"/>
      <c r="N186" s="3"/>
    </row>
    <row r="187" spans="1:14" x14ac:dyDescent="0.25">
      <c r="A187" s="2">
        <v>40681</v>
      </c>
      <c r="B187" t="s">
        <v>21</v>
      </c>
      <c r="C187" t="s">
        <v>6</v>
      </c>
      <c r="D187" t="s">
        <v>13</v>
      </c>
      <c r="E187" s="3">
        <v>580</v>
      </c>
      <c r="F187" s="3"/>
      <c r="G187" s="3"/>
      <c r="H187" s="3"/>
      <c r="I187" s="3"/>
      <c r="J187" s="3"/>
      <c r="K187" s="3"/>
      <c r="L187" s="3"/>
      <c r="M187" s="3"/>
      <c r="N187" s="3"/>
    </row>
    <row r="188" spans="1:14" x14ac:dyDescent="0.25">
      <c r="A188" s="2">
        <v>40682</v>
      </c>
      <c r="B188" t="s">
        <v>15</v>
      </c>
      <c r="C188" t="s">
        <v>6</v>
      </c>
      <c r="D188" t="s">
        <v>20</v>
      </c>
      <c r="E188" s="3">
        <v>856</v>
      </c>
      <c r="F188" s="3"/>
      <c r="G188" s="3"/>
      <c r="H188" s="3"/>
      <c r="I188" s="3"/>
      <c r="J188" s="3"/>
      <c r="K188" s="3"/>
      <c r="L188" s="3"/>
      <c r="M188" s="3"/>
      <c r="N188" s="3"/>
    </row>
    <row r="189" spans="1:14" x14ac:dyDescent="0.25">
      <c r="A189" s="2">
        <v>40683</v>
      </c>
      <c r="B189" t="s">
        <v>15</v>
      </c>
      <c r="C189" t="s">
        <v>6</v>
      </c>
      <c r="D189" t="s">
        <v>7</v>
      </c>
      <c r="E189" s="3">
        <v>177</v>
      </c>
      <c r="F189" s="3"/>
      <c r="G189" s="3"/>
      <c r="H189" s="3"/>
      <c r="I189" s="3"/>
      <c r="J189" s="3"/>
      <c r="K189" s="3"/>
      <c r="L189" s="3"/>
      <c r="M189" s="3"/>
      <c r="N189" s="3"/>
    </row>
    <row r="190" spans="1:14" x14ac:dyDescent="0.25">
      <c r="A190" s="2">
        <v>40684</v>
      </c>
      <c r="B190" t="s">
        <v>9</v>
      </c>
      <c r="C190" t="s">
        <v>10</v>
      </c>
      <c r="D190" t="s">
        <v>20</v>
      </c>
      <c r="E190" s="3">
        <v>959</v>
      </c>
      <c r="F190" s="3"/>
      <c r="G190" s="3"/>
      <c r="H190" s="3"/>
      <c r="I190" s="3"/>
      <c r="J190" s="3"/>
      <c r="K190" s="3"/>
      <c r="L190" s="3"/>
      <c r="M190" s="3"/>
      <c r="N190" s="3"/>
    </row>
    <row r="191" spans="1:14" x14ac:dyDescent="0.25">
      <c r="A191" s="2">
        <v>40684</v>
      </c>
      <c r="B191" t="s">
        <v>14</v>
      </c>
      <c r="C191" t="s">
        <v>10</v>
      </c>
      <c r="D191" t="s">
        <v>17</v>
      </c>
      <c r="E191" s="3">
        <v>665</v>
      </c>
      <c r="F191" s="3"/>
      <c r="G191" s="3"/>
      <c r="H191" s="3"/>
      <c r="I191" s="3"/>
      <c r="J191" s="3"/>
      <c r="K191" s="3"/>
      <c r="L191" s="3"/>
      <c r="M191" s="3"/>
      <c r="N191" s="3"/>
    </row>
    <row r="192" spans="1:14" x14ac:dyDescent="0.25">
      <c r="A192" s="2">
        <v>40685</v>
      </c>
      <c r="B192" t="s">
        <v>21</v>
      </c>
      <c r="C192" t="s">
        <v>6</v>
      </c>
      <c r="D192" t="s">
        <v>12</v>
      </c>
      <c r="E192" s="3">
        <v>964</v>
      </c>
      <c r="F192" s="3"/>
      <c r="G192" s="3"/>
      <c r="H192" s="3"/>
      <c r="I192" s="3"/>
      <c r="J192" s="3"/>
      <c r="K192" s="3"/>
      <c r="L192" s="3"/>
      <c r="M192" s="3"/>
      <c r="N192" s="3"/>
    </row>
    <row r="193" spans="1:14" x14ac:dyDescent="0.25">
      <c r="A193" s="2">
        <v>40685</v>
      </c>
      <c r="B193" t="s">
        <v>9</v>
      </c>
      <c r="C193" t="s">
        <v>10</v>
      </c>
      <c r="D193" t="s">
        <v>18</v>
      </c>
      <c r="E193" s="3">
        <v>903</v>
      </c>
      <c r="F193" s="3"/>
      <c r="G193" s="3"/>
      <c r="H193" s="3"/>
      <c r="I193" s="3"/>
      <c r="J193" s="3"/>
      <c r="K193" s="3"/>
      <c r="L193" s="3"/>
      <c r="M193" s="3"/>
      <c r="N193" s="3"/>
    </row>
    <row r="194" spans="1:14" x14ac:dyDescent="0.25">
      <c r="A194" s="2">
        <v>40686</v>
      </c>
      <c r="B194" t="s">
        <v>14</v>
      </c>
      <c r="C194" t="s">
        <v>10</v>
      </c>
      <c r="D194" t="s">
        <v>22</v>
      </c>
      <c r="E194" s="3">
        <v>978</v>
      </c>
      <c r="F194" s="3"/>
      <c r="G194" s="3"/>
      <c r="H194" s="3"/>
      <c r="I194" s="3"/>
      <c r="J194" s="3"/>
      <c r="K194" s="3"/>
      <c r="L194" s="3"/>
      <c r="M194" s="3"/>
      <c r="N194" s="3"/>
    </row>
    <row r="195" spans="1:14" x14ac:dyDescent="0.25">
      <c r="A195" s="2">
        <v>40688</v>
      </c>
      <c r="B195" t="s">
        <v>8</v>
      </c>
      <c r="C195" t="s">
        <v>6</v>
      </c>
      <c r="D195" t="s">
        <v>7</v>
      </c>
      <c r="E195" s="3">
        <v>939</v>
      </c>
      <c r="F195" s="3"/>
      <c r="G195" s="3"/>
      <c r="H195" s="3"/>
      <c r="I195" s="3"/>
      <c r="J195" s="3"/>
      <c r="K195" s="3"/>
      <c r="L195" s="3"/>
      <c r="M195" s="3"/>
      <c r="N195" s="3"/>
    </row>
    <row r="196" spans="1:14" x14ac:dyDescent="0.25">
      <c r="A196" s="2">
        <v>40689</v>
      </c>
      <c r="B196" t="s">
        <v>11</v>
      </c>
      <c r="C196" t="s">
        <v>10</v>
      </c>
      <c r="D196" t="s">
        <v>16</v>
      </c>
      <c r="E196" s="3">
        <v>725</v>
      </c>
      <c r="F196" s="3"/>
      <c r="G196" s="3"/>
      <c r="H196" s="3"/>
      <c r="I196" s="3"/>
      <c r="J196" s="3"/>
      <c r="K196" s="3"/>
      <c r="L196" s="3"/>
      <c r="M196" s="3"/>
      <c r="N196" s="3"/>
    </row>
    <row r="197" spans="1:14" x14ac:dyDescent="0.25">
      <c r="A197" s="2">
        <v>40690</v>
      </c>
      <c r="B197" t="s">
        <v>21</v>
      </c>
      <c r="C197" t="s">
        <v>6</v>
      </c>
      <c r="D197" t="s">
        <v>7</v>
      </c>
      <c r="E197" s="3">
        <v>949</v>
      </c>
      <c r="F197" s="3"/>
      <c r="G197" s="3"/>
      <c r="H197" s="3"/>
      <c r="I197" s="3"/>
      <c r="J197" s="3"/>
      <c r="K197" s="3"/>
      <c r="L197" s="3"/>
      <c r="M197" s="3"/>
      <c r="N197" s="3"/>
    </row>
    <row r="198" spans="1:14" x14ac:dyDescent="0.25">
      <c r="A198" s="2">
        <v>40691</v>
      </c>
      <c r="B198" t="s">
        <v>14</v>
      </c>
      <c r="C198" t="s">
        <v>10</v>
      </c>
      <c r="D198" t="s">
        <v>13</v>
      </c>
      <c r="E198" s="3">
        <v>868</v>
      </c>
      <c r="F198" s="3"/>
      <c r="G198" s="3"/>
      <c r="H198" s="3"/>
      <c r="I198" s="3"/>
      <c r="J198" s="3"/>
      <c r="K198" s="3"/>
      <c r="L198" s="3"/>
      <c r="M198" s="3"/>
      <c r="N198" s="3"/>
    </row>
    <row r="199" spans="1:14" x14ac:dyDescent="0.25">
      <c r="A199" s="2">
        <v>40691</v>
      </c>
      <c r="B199" t="s">
        <v>15</v>
      </c>
      <c r="C199" t="s">
        <v>6</v>
      </c>
      <c r="D199" t="s">
        <v>13</v>
      </c>
      <c r="E199" s="3">
        <v>969</v>
      </c>
      <c r="F199" s="3"/>
      <c r="G199" s="3"/>
      <c r="H199" s="3"/>
      <c r="I199" s="3"/>
      <c r="J199" s="3"/>
      <c r="K199" s="3"/>
      <c r="L199" s="3"/>
      <c r="M199" s="3"/>
      <c r="N199" s="3"/>
    </row>
    <row r="200" spans="1:14" x14ac:dyDescent="0.25">
      <c r="A200" s="2">
        <v>40691</v>
      </c>
      <c r="B200" t="s">
        <v>21</v>
      </c>
      <c r="C200" t="s">
        <v>6</v>
      </c>
      <c r="D200" t="s">
        <v>12</v>
      </c>
      <c r="E200" s="3">
        <v>780</v>
      </c>
      <c r="F200" s="3"/>
      <c r="G200" s="3"/>
      <c r="H200" s="3"/>
      <c r="I200" s="3"/>
      <c r="J200" s="3"/>
      <c r="K200" s="3"/>
      <c r="L200" s="3"/>
      <c r="M200" s="3"/>
      <c r="N200" s="3"/>
    </row>
    <row r="201" spans="1:14" x14ac:dyDescent="0.25">
      <c r="A201" s="2">
        <v>40691</v>
      </c>
      <c r="B201" t="s">
        <v>19</v>
      </c>
      <c r="C201" t="s">
        <v>10</v>
      </c>
      <c r="D201" t="s">
        <v>12</v>
      </c>
      <c r="E201" s="3">
        <v>949</v>
      </c>
      <c r="F201" s="3"/>
      <c r="G201" s="3"/>
      <c r="H201" s="3"/>
      <c r="I201" s="3"/>
      <c r="J201" s="3"/>
      <c r="K201" s="3"/>
      <c r="L201" s="3"/>
      <c r="M201" s="3"/>
      <c r="N201" s="3"/>
    </row>
    <row r="202" spans="1:14" x14ac:dyDescent="0.25">
      <c r="A202" s="2">
        <v>40693</v>
      </c>
      <c r="B202" t="s">
        <v>21</v>
      </c>
      <c r="C202" t="s">
        <v>6</v>
      </c>
      <c r="D202" t="s">
        <v>18</v>
      </c>
      <c r="E202" s="3">
        <v>482</v>
      </c>
      <c r="F202" s="3"/>
      <c r="G202" s="3"/>
      <c r="H202" s="3"/>
      <c r="I202" s="3"/>
      <c r="J202" s="3"/>
      <c r="K202" s="3"/>
      <c r="L202" s="3"/>
      <c r="M202" s="3"/>
      <c r="N202" s="3"/>
    </row>
    <row r="203" spans="1:14" x14ac:dyDescent="0.25">
      <c r="A203" s="2">
        <v>40693</v>
      </c>
      <c r="B203" t="s">
        <v>14</v>
      </c>
      <c r="C203" t="s">
        <v>10</v>
      </c>
      <c r="D203" t="s">
        <v>16</v>
      </c>
      <c r="E203" s="3">
        <v>414</v>
      </c>
      <c r="F203" s="3"/>
      <c r="G203" s="3"/>
      <c r="H203" s="3"/>
      <c r="I203" s="3"/>
      <c r="J203" s="3"/>
      <c r="K203" s="3"/>
      <c r="L203" s="3"/>
      <c r="M203" s="3"/>
      <c r="N203" s="3"/>
    </row>
    <row r="204" spans="1:14" x14ac:dyDescent="0.25">
      <c r="A204" s="2">
        <v>40693</v>
      </c>
      <c r="B204" t="s">
        <v>14</v>
      </c>
      <c r="C204" t="s">
        <v>10</v>
      </c>
      <c r="D204" t="s">
        <v>17</v>
      </c>
      <c r="E204" s="3">
        <v>535</v>
      </c>
      <c r="F204" s="3"/>
      <c r="G204" s="3"/>
      <c r="H204" s="3"/>
      <c r="I204" s="3"/>
      <c r="J204" s="3"/>
      <c r="K204" s="3"/>
      <c r="L204" s="3"/>
      <c r="M204" s="3"/>
      <c r="N204" s="3"/>
    </row>
    <row r="205" spans="1:14" x14ac:dyDescent="0.25">
      <c r="A205" s="2">
        <v>40694</v>
      </c>
      <c r="B205" t="s">
        <v>8</v>
      </c>
      <c r="C205" t="s">
        <v>6</v>
      </c>
      <c r="D205" t="s">
        <v>20</v>
      </c>
      <c r="E205" s="3">
        <v>124</v>
      </c>
      <c r="F205" s="3"/>
      <c r="G205" s="3"/>
      <c r="H205" s="3"/>
      <c r="I205" s="3"/>
      <c r="J205" s="3"/>
      <c r="K205" s="3"/>
      <c r="L205" s="3"/>
      <c r="M205" s="3"/>
      <c r="N205" s="3"/>
    </row>
    <row r="206" spans="1:14" x14ac:dyDescent="0.25">
      <c r="A206" s="2">
        <v>40695</v>
      </c>
      <c r="B206" t="s">
        <v>21</v>
      </c>
      <c r="C206" t="s">
        <v>6</v>
      </c>
      <c r="D206" t="s">
        <v>16</v>
      </c>
      <c r="E206" s="3">
        <v>383</v>
      </c>
      <c r="F206" s="3"/>
      <c r="G206" s="3"/>
      <c r="H206" s="3"/>
      <c r="I206" s="3"/>
      <c r="J206" s="3"/>
      <c r="K206" s="3"/>
      <c r="L206" s="3"/>
      <c r="M206" s="3"/>
      <c r="N206" s="3"/>
    </row>
    <row r="207" spans="1:14" x14ac:dyDescent="0.25">
      <c r="A207" s="2">
        <v>40695</v>
      </c>
      <c r="B207" t="s">
        <v>15</v>
      </c>
      <c r="C207" t="s">
        <v>6</v>
      </c>
      <c r="D207" t="s">
        <v>16</v>
      </c>
      <c r="E207" s="3">
        <v>553</v>
      </c>
      <c r="F207" s="3"/>
      <c r="G207" s="3"/>
      <c r="H207" s="3"/>
      <c r="I207" s="3"/>
      <c r="J207" s="3"/>
      <c r="K207" s="3"/>
      <c r="L207" s="3"/>
      <c r="M207" s="3"/>
      <c r="N207" s="3"/>
    </row>
    <row r="208" spans="1:14" x14ac:dyDescent="0.25">
      <c r="A208" s="2">
        <v>40696</v>
      </c>
      <c r="B208" t="s">
        <v>19</v>
      </c>
      <c r="C208" t="s">
        <v>10</v>
      </c>
      <c r="D208" t="s">
        <v>18</v>
      </c>
      <c r="E208" s="3">
        <v>904</v>
      </c>
      <c r="F208" s="3"/>
      <c r="G208" s="3"/>
      <c r="H208" s="3"/>
      <c r="I208" s="3"/>
      <c r="J208" s="3"/>
      <c r="K208" s="3"/>
      <c r="L208" s="3"/>
      <c r="M208" s="3"/>
      <c r="N208" s="3"/>
    </row>
    <row r="209" spans="1:14" x14ac:dyDescent="0.25">
      <c r="A209" s="2">
        <v>40697</v>
      </c>
      <c r="B209" t="s">
        <v>19</v>
      </c>
      <c r="C209" t="s">
        <v>10</v>
      </c>
      <c r="D209" t="s">
        <v>18</v>
      </c>
      <c r="E209" s="3">
        <v>713</v>
      </c>
      <c r="F209" s="3"/>
      <c r="G209" s="3"/>
      <c r="H209" s="3"/>
      <c r="I209" s="3"/>
      <c r="J209" s="3"/>
      <c r="K209" s="3"/>
      <c r="L209" s="3"/>
      <c r="M209" s="3"/>
      <c r="N209" s="3"/>
    </row>
    <row r="210" spans="1:14" x14ac:dyDescent="0.25">
      <c r="A210" s="2">
        <v>40698</v>
      </c>
      <c r="B210" t="s">
        <v>15</v>
      </c>
      <c r="C210" t="s">
        <v>6</v>
      </c>
      <c r="D210" t="s">
        <v>20</v>
      </c>
      <c r="E210" s="3">
        <v>809</v>
      </c>
      <c r="F210" s="3"/>
      <c r="G210" s="3"/>
      <c r="H210" s="3"/>
      <c r="I210" s="3"/>
      <c r="J210" s="3"/>
      <c r="K210" s="3"/>
      <c r="L210" s="3"/>
      <c r="M210" s="3"/>
      <c r="N210" s="3"/>
    </row>
    <row r="211" spans="1:14" x14ac:dyDescent="0.25">
      <c r="A211" s="2">
        <v>40698</v>
      </c>
      <c r="B211" t="s">
        <v>9</v>
      </c>
      <c r="C211" t="s">
        <v>10</v>
      </c>
      <c r="D211" t="s">
        <v>22</v>
      </c>
      <c r="E211" s="3">
        <v>805</v>
      </c>
      <c r="F211" s="3"/>
      <c r="G211" s="3"/>
      <c r="H211" s="3"/>
      <c r="I211" s="3"/>
      <c r="J211" s="3"/>
      <c r="K211" s="3"/>
      <c r="L211" s="3"/>
      <c r="M211" s="3"/>
      <c r="N211" s="3"/>
    </row>
    <row r="212" spans="1:14" x14ac:dyDescent="0.25">
      <c r="A212" s="2">
        <v>40699</v>
      </c>
      <c r="B212" t="s">
        <v>8</v>
      </c>
      <c r="C212" t="s">
        <v>6</v>
      </c>
      <c r="D212" t="s">
        <v>12</v>
      </c>
      <c r="E212" s="3">
        <v>550</v>
      </c>
      <c r="F212" s="3"/>
      <c r="G212" s="3"/>
      <c r="H212" s="3"/>
      <c r="I212" s="3"/>
      <c r="J212" s="3"/>
      <c r="K212" s="3"/>
      <c r="L212" s="3"/>
      <c r="M212" s="3"/>
      <c r="N212" s="3"/>
    </row>
    <row r="213" spans="1:14" x14ac:dyDescent="0.25">
      <c r="A213" s="2">
        <v>40699</v>
      </c>
      <c r="B213" t="s">
        <v>14</v>
      </c>
      <c r="C213" t="s">
        <v>10</v>
      </c>
      <c r="D213" t="s">
        <v>12</v>
      </c>
      <c r="E213" s="3">
        <v>623</v>
      </c>
      <c r="F213" s="3"/>
      <c r="G213" s="3"/>
      <c r="H213" s="3"/>
      <c r="I213" s="3"/>
      <c r="J213" s="3"/>
      <c r="K213" s="3"/>
      <c r="L213" s="3"/>
      <c r="M213" s="3"/>
      <c r="N213" s="3"/>
    </row>
    <row r="214" spans="1:14" x14ac:dyDescent="0.25">
      <c r="A214" s="2">
        <v>40700</v>
      </c>
      <c r="B214" t="s">
        <v>11</v>
      </c>
      <c r="C214" t="s">
        <v>10</v>
      </c>
      <c r="D214" t="s">
        <v>17</v>
      </c>
      <c r="E214" s="3">
        <v>503</v>
      </c>
      <c r="F214" s="3"/>
      <c r="G214" s="3"/>
      <c r="H214" s="3"/>
      <c r="I214" s="3"/>
      <c r="J214" s="3"/>
      <c r="K214" s="3"/>
      <c r="L214" s="3"/>
      <c r="M214" s="3"/>
      <c r="N214" s="3"/>
    </row>
    <row r="215" spans="1:14" x14ac:dyDescent="0.25">
      <c r="A215" s="2">
        <v>40700</v>
      </c>
      <c r="B215" t="s">
        <v>14</v>
      </c>
      <c r="C215" t="s">
        <v>10</v>
      </c>
      <c r="D215" t="s">
        <v>13</v>
      </c>
      <c r="E215" s="3">
        <v>588</v>
      </c>
      <c r="F215" s="3"/>
      <c r="G215" s="3"/>
      <c r="H215" s="3"/>
      <c r="I215" s="3"/>
      <c r="J215" s="3"/>
      <c r="K215" s="3"/>
      <c r="L215" s="3"/>
      <c r="M215" s="3"/>
      <c r="N215" s="3"/>
    </row>
    <row r="216" spans="1:14" x14ac:dyDescent="0.25">
      <c r="A216" s="2">
        <v>40700</v>
      </c>
      <c r="B216" t="s">
        <v>8</v>
      </c>
      <c r="C216" t="s">
        <v>6</v>
      </c>
      <c r="D216" t="s">
        <v>16</v>
      </c>
      <c r="E216" s="3">
        <v>973</v>
      </c>
      <c r="F216" s="3"/>
      <c r="G216" s="3"/>
      <c r="H216" s="3"/>
      <c r="I216" s="3"/>
      <c r="J216" s="3"/>
      <c r="K216" s="3"/>
      <c r="L216" s="3"/>
      <c r="M216" s="3"/>
      <c r="N216" s="3"/>
    </row>
    <row r="217" spans="1:14" x14ac:dyDescent="0.25">
      <c r="A217" s="2">
        <v>40700</v>
      </c>
      <c r="B217" t="s">
        <v>11</v>
      </c>
      <c r="C217" t="s">
        <v>10</v>
      </c>
      <c r="D217" t="s">
        <v>22</v>
      </c>
      <c r="E217" s="3">
        <v>366</v>
      </c>
      <c r="F217" s="3"/>
      <c r="G217" s="3"/>
      <c r="H217" s="3"/>
      <c r="I217" s="3"/>
      <c r="J217" s="3"/>
      <c r="K217" s="3"/>
      <c r="L217" s="3"/>
      <c r="M217" s="3"/>
      <c r="N217" s="3"/>
    </row>
    <row r="218" spans="1:14" x14ac:dyDescent="0.25">
      <c r="A218" s="2">
        <v>40700</v>
      </c>
      <c r="B218" t="s">
        <v>15</v>
      </c>
      <c r="C218" t="s">
        <v>6</v>
      </c>
      <c r="D218" t="s">
        <v>22</v>
      </c>
      <c r="E218" s="3">
        <v>575</v>
      </c>
      <c r="F218" s="3"/>
      <c r="G218" s="3"/>
      <c r="H218" s="3"/>
      <c r="I218" s="3"/>
      <c r="J218" s="3"/>
      <c r="K218" s="3"/>
      <c r="L218" s="3"/>
      <c r="M218" s="3"/>
      <c r="N218" s="3"/>
    </row>
    <row r="219" spans="1:14" x14ac:dyDescent="0.25">
      <c r="A219" s="2">
        <v>40700</v>
      </c>
      <c r="B219" t="s">
        <v>11</v>
      </c>
      <c r="C219" t="s">
        <v>10</v>
      </c>
      <c r="D219" t="s">
        <v>16</v>
      </c>
      <c r="E219" s="3">
        <v>518</v>
      </c>
      <c r="F219" s="3"/>
      <c r="G219" s="3"/>
      <c r="H219" s="3"/>
      <c r="I219" s="3"/>
      <c r="J219" s="3"/>
      <c r="K219" s="3"/>
      <c r="L219" s="3"/>
      <c r="M219" s="3"/>
      <c r="N219" s="3"/>
    </row>
    <row r="220" spans="1:14" x14ac:dyDescent="0.25">
      <c r="A220" s="2">
        <v>40703</v>
      </c>
      <c r="B220" t="s">
        <v>8</v>
      </c>
      <c r="C220" t="s">
        <v>6</v>
      </c>
      <c r="D220" t="s">
        <v>18</v>
      </c>
      <c r="E220" s="3">
        <v>369</v>
      </c>
      <c r="F220" s="3"/>
      <c r="G220" s="3"/>
      <c r="H220" s="3"/>
      <c r="I220" s="3"/>
      <c r="J220" s="3"/>
      <c r="K220" s="3"/>
      <c r="L220" s="3"/>
      <c r="M220" s="3"/>
      <c r="N220" s="3"/>
    </row>
    <row r="221" spans="1:14" x14ac:dyDescent="0.25">
      <c r="A221" s="2">
        <v>40704</v>
      </c>
      <c r="B221" t="s">
        <v>5</v>
      </c>
      <c r="C221" t="s">
        <v>6</v>
      </c>
      <c r="D221" t="s">
        <v>16</v>
      </c>
      <c r="E221" s="3">
        <v>768</v>
      </c>
      <c r="F221" s="3"/>
      <c r="G221" s="3"/>
      <c r="H221" s="3"/>
      <c r="I221" s="3"/>
      <c r="J221" s="3"/>
      <c r="K221" s="3"/>
      <c r="L221" s="3"/>
      <c r="M221" s="3"/>
      <c r="N221" s="3"/>
    </row>
    <row r="222" spans="1:14" x14ac:dyDescent="0.25">
      <c r="A222" s="2">
        <v>40704</v>
      </c>
      <c r="B222" t="s">
        <v>9</v>
      </c>
      <c r="C222" t="s">
        <v>10</v>
      </c>
      <c r="D222" t="s">
        <v>18</v>
      </c>
      <c r="E222" s="3">
        <v>533</v>
      </c>
      <c r="F222" s="3"/>
      <c r="G222" s="3"/>
      <c r="H222" s="3"/>
      <c r="I222" s="3"/>
      <c r="J222" s="3"/>
      <c r="K222" s="3"/>
      <c r="L222" s="3"/>
      <c r="M222" s="3"/>
      <c r="N222" s="3"/>
    </row>
    <row r="223" spans="1:14" x14ac:dyDescent="0.25">
      <c r="A223" s="2">
        <v>40704</v>
      </c>
      <c r="B223" t="s">
        <v>9</v>
      </c>
      <c r="C223" t="s">
        <v>10</v>
      </c>
      <c r="D223" t="s">
        <v>22</v>
      </c>
      <c r="E223" s="3">
        <v>748</v>
      </c>
      <c r="F223" s="3"/>
      <c r="G223" s="3"/>
      <c r="H223" s="3"/>
      <c r="I223" s="3"/>
      <c r="J223" s="3"/>
      <c r="K223" s="3"/>
      <c r="L223" s="3"/>
      <c r="M223" s="3"/>
      <c r="N223" s="3"/>
    </row>
    <row r="224" spans="1:14" x14ac:dyDescent="0.25">
      <c r="A224" s="2">
        <v>40704</v>
      </c>
      <c r="B224" t="s">
        <v>9</v>
      </c>
      <c r="C224" t="s">
        <v>10</v>
      </c>
      <c r="D224" t="s">
        <v>20</v>
      </c>
      <c r="E224" s="3">
        <v>159</v>
      </c>
      <c r="F224" s="3"/>
      <c r="G224" s="3"/>
      <c r="H224" s="3"/>
      <c r="I224" s="3"/>
      <c r="J224" s="3"/>
      <c r="K224" s="3"/>
      <c r="L224" s="3"/>
      <c r="M224" s="3"/>
      <c r="N224" s="3"/>
    </row>
    <row r="225" spans="1:14" x14ac:dyDescent="0.25">
      <c r="A225" s="2">
        <v>40705</v>
      </c>
      <c r="B225" t="s">
        <v>9</v>
      </c>
      <c r="C225" t="s">
        <v>10</v>
      </c>
      <c r="D225" t="s">
        <v>12</v>
      </c>
      <c r="E225" s="3">
        <v>843</v>
      </c>
      <c r="F225" s="3"/>
      <c r="G225" s="3"/>
      <c r="H225" s="3"/>
      <c r="I225" s="3"/>
      <c r="J225" s="3"/>
      <c r="K225" s="3"/>
      <c r="L225" s="3"/>
      <c r="M225" s="3"/>
      <c r="N225" s="3"/>
    </row>
    <row r="226" spans="1:14" x14ac:dyDescent="0.25">
      <c r="A226" s="2">
        <v>40705</v>
      </c>
      <c r="B226" t="s">
        <v>21</v>
      </c>
      <c r="C226" t="s">
        <v>6</v>
      </c>
      <c r="D226" t="s">
        <v>16</v>
      </c>
      <c r="E226" s="3">
        <v>680</v>
      </c>
      <c r="F226" s="3"/>
      <c r="G226" s="3"/>
      <c r="H226" s="3"/>
      <c r="I226" s="3"/>
      <c r="J226" s="3"/>
      <c r="K226" s="3"/>
      <c r="L226" s="3"/>
      <c r="M226" s="3"/>
      <c r="N226" s="3"/>
    </row>
    <row r="227" spans="1:14" x14ac:dyDescent="0.25">
      <c r="A227" s="2">
        <v>40707</v>
      </c>
      <c r="B227" t="s">
        <v>11</v>
      </c>
      <c r="C227" t="s">
        <v>10</v>
      </c>
      <c r="D227" t="s">
        <v>12</v>
      </c>
      <c r="E227" s="3">
        <v>295</v>
      </c>
      <c r="F227" s="3"/>
      <c r="G227" s="3"/>
      <c r="H227" s="3"/>
      <c r="I227" s="3"/>
      <c r="J227" s="3"/>
      <c r="K227" s="3"/>
      <c r="L227" s="3"/>
      <c r="M227" s="3"/>
      <c r="N227" s="3"/>
    </row>
    <row r="228" spans="1:14" x14ac:dyDescent="0.25">
      <c r="A228" s="2">
        <v>40708</v>
      </c>
      <c r="B228" t="s">
        <v>9</v>
      </c>
      <c r="C228" t="s">
        <v>10</v>
      </c>
      <c r="D228" t="s">
        <v>13</v>
      </c>
      <c r="E228" s="3">
        <v>635</v>
      </c>
      <c r="F228" s="3"/>
      <c r="G228" s="3"/>
      <c r="H228" s="3"/>
      <c r="I228" s="3"/>
      <c r="J228" s="3"/>
      <c r="K228" s="3"/>
      <c r="L228" s="3"/>
      <c r="M228" s="3"/>
      <c r="N228" s="3"/>
    </row>
    <row r="229" spans="1:14" x14ac:dyDescent="0.25">
      <c r="A229" s="2">
        <v>40709</v>
      </c>
      <c r="B229" t="s">
        <v>14</v>
      </c>
      <c r="C229" t="s">
        <v>10</v>
      </c>
      <c r="D229" t="s">
        <v>18</v>
      </c>
      <c r="E229" s="3">
        <v>285</v>
      </c>
      <c r="F229" s="3"/>
      <c r="G229" s="3"/>
      <c r="H229" s="3"/>
      <c r="I229" s="3"/>
      <c r="J229" s="3"/>
      <c r="K229" s="3"/>
      <c r="L229" s="3"/>
      <c r="M229" s="3"/>
      <c r="N229" s="3"/>
    </row>
    <row r="230" spans="1:14" x14ac:dyDescent="0.25">
      <c r="A230" s="2">
        <v>40711</v>
      </c>
      <c r="B230" t="s">
        <v>14</v>
      </c>
      <c r="C230" t="s">
        <v>10</v>
      </c>
      <c r="D230" t="s">
        <v>12</v>
      </c>
      <c r="E230" s="3">
        <v>982</v>
      </c>
      <c r="F230" s="3"/>
      <c r="G230" s="3"/>
      <c r="H230" s="3"/>
      <c r="I230" s="3"/>
      <c r="J230" s="3"/>
      <c r="K230" s="3"/>
      <c r="L230" s="3"/>
      <c r="M230" s="3"/>
      <c r="N230" s="3"/>
    </row>
    <row r="231" spans="1:14" x14ac:dyDescent="0.25">
      <c r="A231" s="2">
        <v>40711</v>
      </c>
      <c r="B231" t="s">
        <v>21</v>
      </c>
      <c r="C231" t="s">
        <v>6</v>
      </c>
      <c r="D231" t="s">
        <v>7</v>
      </c>
      <c r="E231" s="3">
        <v>700</v>
      </c>
      <c r="F231" s="3"/>
      <c r="G231" s="3"/>
      <c r="H231" s="3"/>
      <c r="I231" s="3"/>
      <c r="J231" s="3"/>
      <c r="K231" s="3"/>
      <c r="L231" s="3"/>
      <c r="M231" s="3"/>
      <c r="N231" s="3"/>
    </row>
    <row r="232" spans="1:14" x14ac:dyDescent="0.25">
      <c r="A232" s="2">
        <v>40712</v>
      </c>
      <c r="B232" t="s">
        <v>9</v>
      </c>
      <c r="C232" t="s">
        <v>10</v>
      </c>
      <c r="D232" t="s">
        <v>18</v>
      </c>
      <c r="E232" s="3">
        <v>874</v>
      </c>
      <c r="F232" s="3"/>
      <c r="G232" s="3"/>
      <c r="H232" s="3"/>
      <c r="I232" s="3"/>
      <c r="J232" s="3"/>
      <c r="K232" s="3"/>
      <c r="L232" s="3"/>
      <c r="M232" s="3"/>
      <c r="N232" s="3"/>
    </row>
    <row r="233" spans="1:14" x14ac:dyDescent="0.25">
      <c r="A233" s="2">
        <v>40713</v>
      </c>
      <c r="B233" t="s">
        <v>14</v>
      </c>
      <c r="C233" t="s">
        <v>10</v>
      </c>
      <c r="D233" t="s">
        <v>22</v>
      </c>
      <c r="E233" s="3">
        <v>639</v>
      </c>
      <c r="F233" s="3"/>
      <c r="G233" s="3"/>
      <c r="H233" s="3"/>
      <c r="I233" s="3"/>
      <c r="J233" s="3"/>
      <c r="K233" s="3"/>
      <c r="L233" s="3"/>
      <c r="M233" s="3"/>
      <c r="N233" s="3"/>
    </row>
    <row r="234" spans="1:14" x14ac:dyDescent="0.25">
      <c r="A234" s="2">
        <v>40714</v>
      </c>
      <c r="B234" t="s">
        <v>9</v>
      </c>
      <c r="C234" t="s">
        <v>10</v>
      </c>
      <c r="D234" t="s">
        <v>22</v>
      </c>
      <c r="E234" s="3">
        <v>744</v>
      </c>
      <c r="F234" s="3"/>
      <c r="G234" s="3"/>
      <c r="H234" s="3"/>
      <c r="I234" s="3"/>
      <c r="J234" s="3"/>
      <c r="K234" s="3"/>
      <c r="L234" s="3"/>
      <c r="M234" s="3"/>
      <c r="N234" s="3"/>
    </row>
    <row r="235" spans="1:14" x14ac:dyDescent="0.25">
      <c r="A235" s="2">
        <v>40715</v>
      </c>
      <c r="B235" t="s">
        <v>14</v>
      </c>
      <c r="C235" t="s">
        <v>10</v>
      </c>
      <c r="D235" t="s">
        <v>17</v>
      </c>
      <c r="E235" s="3">
        <v>835</v>
      </c>
      <c r="F235" s="3"/>
      <c r="G235" s="3"/>
      <c r="H235" s="3"/>
      <c r="I235" s="3"/>
      <c r="J235" s="3"/>
      <c r="K235" s="3"/>
      <c r="L235" s="3"/>
      <c r="M235" s="3"/>
      <c r="N235" s="3"/>
    </row>
    <row r="236" spans="1:14" x14ac:dyDescent="0.25">
      <c r="A236" s="2">
        <v>40716</v>
      </c>
      <c r="B236" t="s">
        <v>9</v>
      </c>
      <c r="C236" t="s">
        <v>10</v>
      </c>
      <c r="D236" t="s">
        <v>13</v>
      </c>
      <c r="E236" s="3">
        <v>891</v>
      </c>
      <c r="F236" s="3"/>
      <c r="G236" s="3"/>
      <c r="H236" s="3"/>
      <c r="I236" s="3"/>
      <c r="J236" s="3"/>
      <c r="K236" s="3"/>
      <c r="L236" s="3"/>
      <c r="M236" s="3"/>
      <c r="N236" s="3"/>
    </row>
    <row r="237" spans="1:14" x14ac:dyDescent="0.25">
      <c r="A237" s="2">
        <v>40716</v>
      </c>
      <c r="B237" t="s">
        <v>5</v>
      </c>
      <c r="C237" t="s">
        <v>6</v>
      </c>
      <c r="D237" t="s">
        <v>16</v>
      </c>
      <c r="E237" s="3">
        <v>661</v>
      </c>
      <c r="F237" s="3"/>
      <c r="G237" s="3"/>
      <c r="H237" s="3"/>
      <c r="I237" s="3"/>
      <c r="J237" s="3"/>
      <c r="K237" s="3"/>
      <c r="L237" s="3"/>
      <c r="M237" s="3"/>
      <c r="N237" s="3"/>
    </row>
    <row r="238" spans="1:14" x14ac:dyDescent="0.25">
      <c r="A238" s="2">
        <v>40717</v>
      </c>
      <c r="B238" t="s">
        <v>21</v>
      </c>
      <c r="C238" t="s">
        <v>6</v>
      </c>
      <c r="D238" t="s">
        <v>7</v>
      </c>
      <c r="E238" s="3">
        <v>778</v>
      </c>
      <c r="F238" s="3"/>
      <c r="G238" s="3"/>
      <c r="H238" s="3"/>
      <c r="I238" s="3"/>
      <c r="J238" s="3"/>
      <c r="K238" s="3"/>
      <c r="L238" s="3"/>
      <c r="M238" s="3"/>
      <c r="N238" s="3"/>
    </row>
    <row r="239" spans="1:14" x14ac:dyDescent="0.25">
      <c r="A239" s="2">
        <v>40718</v>
      </c>
      <c r="B239" t="s">
        <v>8</v>
      </c>
      <c r="C239" t="s">
        <v>6</v>
      </c>
      <c r="D239" t="s">
        <v>13</v>
      </c>
      <c r="E239" s="3">
        <v>124</v>
      </c>
      <c r="F239" s="3"/>
      <c r="G239" s="3"/>
      <c r="H239" s="3"/>
      <c r="I239" s="3"/>
      <c r="J239" s="3"/>
      <c r="K239" s="3"/>
      <c r="L239" s="3"/>
      <c r="M239" s="3"/>
      <c r="N239" s="3"/>
    </row>
    <row r="240" spans="1:14" x14ac:dyDescent="0.25">
      <c r="A240" s="2">
        <v>40720</v>
      </c>
      <c r="B240" t="s">
        <v>21</v>
      </c>
      <c r="C240" t="s">
        <v>6</v>
      </c>
      <c r="D240" t="s">
        <v>13</v>
      </c>
      <c r="E240" s="3">
        <v>151</v>
      </c>
      <c r="F240" s="3"/>
      <c r="G240" s="3"/>
      <c r="H240" s="3"/>
      <c r="I240" s="3"/>
      <c r="J240" s="3"/>
      <c r="K240" s="3"/>
      <c r="L240" s="3"/>
      <c r="M240" s="3"/>
      <c r="N240" s="3"/>
    </row>
    <row r="241" spans="1:14" x14ac:dyDescent="0.25">
      <c r="A241" s="2">
        <v>40720</v>
      </c>
      <c r="B241" t="s">
        <v>9</v>
      </c>
      <c r="C241" t="s">
        <v>10</v>
      </c>
      <c r="D241" t="s">
        <v>16</v>
      </c>
      <c r="E241" s="3">
        <v>382</v>
      </c>
      <c r="F241" s="3"/>
      <c r="G241" s="3"/>
      <c r="H241" s="3"/>
      <c r="I241" s="3"/>
      <c r="J241" s="3"/>
      <c r="K241" s="3"/>
      <c r="L241" s="3"/>
      <c r="M241" s="3"/>
      <c r="N241" s="3"/>
    </row>
    <row r="242" spans="1:14" x14ac:dyDescent="0.25">
      <c r="A242" s="2">
        <v>40721</v>
      </c>
      <c r="B242" t="s">
        <v>14</v>
      </c>
      <c r="C242" t="s">
        <v>10</v>
      </c>
      <c r="D242" t="s">
        <v>22</v>
      </c>
      <c r="E242" s="3">
        <v>445</v>
      </c>
      <c r="F242" s="3"/>
      <c r="G242" s="3"/>
      <c r="H242" s="3"/>
      <c r="I242" s="3"/>
      <c r="J242" s="3"/>
      <c r="K242" s="3"/>
      <c r="L242" s="3"/>
      <c r="M242" s="3"/>
      <c r="N242" s="3"/>
    </row>
    <row r="243" spans="1:14" x14ac:dyDescent="0.25">
      <c r="A243" s="2">
        <v>40724</v>
      </c>
      <c r="B243" t="s">
        <v>21</v>
      </c>
      <c r="C243" t="s">
        <v>6</v>
      </c>
      <c r="D243" t="s">
        <v>20</v>
      </c>
      <c r="E243" s="3">
        <v>552</v>
      </c>
      <c r="F243" s="3"/>
      <c r="G243" s="3"/>
      <c r="H243" s="3"/>
      <c r="I243" s="3"/>
      <c r="J243" s="3"/>
      <c r="K243" s="3"/>
      <c r="L243" s="3"/>
      <c r="M243" s="3"/>
      <c r="N243" s="3"/>
    </row>
    <row r="244" spans="1:14" x14ac:dyDescent="0.25">
      <c r="A244" s="2">
        <v>40724</v>
      </c>
      <c r="B244" t="s">
        <v>15</v>
      </c>
      <c r="C244" t="s">
        <v>6</v>
      </c>
      <c r="D244" t="s">
        <v>16</v>
      </c>
      <c r="E244" s="3">
        <v>118</v>
      </c>
      <c r="F244" s="3"/>
      <c r="G244" s="3"/>
      <c r="H244" s="3"/>
      <c r="I244" s="3"/>
      <c r="J244" s="3"/>
      <c r="K244" s="3"/>
      <c r="L244" s="3"/>
      <c r="M244" s="3"/>
      <c r="N244" s="3"/>
    </row>
    <row r="245" spans="1:14" x14ac:dyDescent="0.25">
      <c r="A245" s="2">
        <v>40725</v>
      </c>
      <c r="B245" t="s">
        <v>15</v>
      </c>
      <c r="C245" t="s">
        <v>6</v>
      </c>
      <c r="D245" t="s">
        <v>7</v>
      </c>
      <c r="E245" s="3">
        <v>740</v>
      </c>
      <c r="F245" s="3"/>
      <c r="G245" s="3"/>
      <c r="H245" s="3"/>
      <c r="I245" s="3"/>
      <c r="J245" s="3"/>
      <c r="K245" s="3"/>
      <c r="L245" s="3"/>
      <c r="M245" s="3"/>
      <c r="N245" s="3"/>
    </row>
    <row r="246" spans="1:14" x14ac:dyDescent="0.25">
      <c r="A246" s="2">
        <v>40725</v>
      </c>
      <c r="B246" t="s">
        <v>15</v>
      </c>
      <c r="C246" t="s">
        <v>6</v>
      </c>
      <c r="D246" t="s">
        <v>13</v>
      </c>
      <c r="E246" s="3">
        <v>769</v>
      </c>
      <c r="F246" s="3"/>
      <c r="G246" s="3"/>
      <c r="H246" s="3"/>
      <c r="I246" s="3"/>
      <c r="J246" s="3"/>
      <c r="K246" s="3"/>
      <c r="L246" s="3"/>
      <c r="M246" s="3"/>
      <c r="N246" s="3"/>
    </row>
    <row r="247" spans="1:14" x14ac:dyDescent="0.25">
      <c r="A247" s="2">
        <v>40726</v>
      </c>
      <c r="B247" t="s">
        <v>21</v>
      </c>
      <c r="C247" t="s">
        <v>6</v>
      </c>
      <c r="D247" t="s">
        <v>17</v>
      </c>
      <c r="E247" s="3">
        <v>589</v>
      </c>
      <c r="F247" s="3"/>
      <c r="G247" s="3"/>
      <c r="H247" s="3"/>
      <c r="I247" s="3"/>
      <c r="J247" s="3"/>
      <c r="K247" s="3"/>
      <c r="L247" s="3"/>
      <c r="M247" s="3"/>
      <c r="N247" s="3"/>
    </row>
    <row r="248" spans="1:14" x14ac:dyDescent="0.25">
      <c r="A248" s="2">
        <v>40727</v>
      </c>
      <c r="B248" t="s">
        <v>19</v>
      </c>
      <c r="C248" t="s">
        <v>10</v>
      </c>
      <c r="D248" t="s">
        <v>20</v>
      </c>
      <c r="E248" s="3">
        <v>781</v>
      </c>
      <c r="F248" s="3"/>
      <c r="G248" s="3"/>
      <c r="H248" s="3"/>
      <c r="I248" s="3"/>
      <c r="J248" s="3"/>
      <c r="K248" s="3"/>
      <c r="L248" s="3"/>
      <c r="M248" s="3"/>
      <c r="N248" s="3"/>
    </row>
    <row r="249" spans="1:14" x14ac:dyDescent="0.25">
      <c r="A249" s="2">
        <v>40727</v>
      </c>
      <c r="B249" t="s">
        <v>21</v>
      </c>
      <c r="C249" t="s">
        <v>6</v>
      </c>
      <c r="D249" t="s">
        <v>7</v>
      </c>
      <c r="E249" s="3">
        <v>344</v>
      </c>
      <c r="F249" s="3"/>
      <c r="G249" s="3"/>
      <c r="H249" s="3"/>
      <c r="I249" s="3"/>
      <c r="J249" s="3"/>
      <c r="K249" s="3"/>
      <c r="L249" s="3"/>
      <c r="M249" s="3"/>
      <c r="N249" s="3"/>
    </row>
    <row r="250" spans="1:14" x14ac:dyDescent="0.25">
      <c r="A250" s="2">
        <v>40728</v>
      </c>
      <c r="B250" t="s">
        <v>21</v>
      </c>
      <c r="C250" t="s">
        <v>6</v>
      </c>
      <c r="D250" t="s">
        <v>22</v>
      </c>
      <c r="E250" s="3">
        <v>600</v>
      </c>
      <c r="F250" s="3"/>
      <c r="G250" s="3"/>
      <c r="H250" s="3"/>
      <c r="I250" s="3"/>
      <c r="J250" s="3"/>
      <c r="K250" s="3"/>
      <c r="L250" s="3"/>
      <c r="M250" s="3"/>
      <c r="N250" s="3"/>
    </row>
    <row r="251" spans="1:14" x14ac:dyDescent="0.25">
      <c r="A251" s="2">
        <v>40729</v>
      </c>
      <c r="B251" t="s">
        <v>19</v>
      </c>
      <c r="C251" t="s">
        <v>10</v>
      </c>
      <c r="D251" t="s">
        <v>22</v>
      </c>
      <c r="E251" s="3">
        <v>743</v>
      </c>
      <c r="F251" s="3"/>
      <c r="G251" s="3"/>
      <c r="H251" s="3"/>
      <c r="I251" s="3"/>
      <c r="J251" s="3"/>
      <c r="K251" s="3"/>
      <c r="L251" s="3"/>
      <c r="M251" s="3"/>
      <c r="N251" s="3"/>
    </row>
    <row r="252" spans="1:14" x14ac:dyDescent="0.25">
      <c r="A252" s="2">
        <v>40729</v>
      </c>
      <c r="B252" t="s">
        <v>9</v>
      </c>
      <c r="C252" t="s">
        <v>10</v>
      </c>
      <c r="D252" t="s">
        <v>17</v>
      </c>
      <c r="E252" s="3">
        <v>803</v>
      </c>
      <c r="F252" s="3"/>
      <c r="G252" s="3"/>
      <c r="H252" s="3"/>
      <c r="I252" s="3"/>
      <c r="J252" s="3"/>
      <c r="K252" s="3"/>
      <c r="L252" s="3"/>
      <c r="M252" s="3"/>
      <c r="N252" s="3"/>
    </row>
    <row r="253" spans="1:14" x14ac:dyDescent="0.25">
      <c r="A253" s="2">
        <v>40730</v>
      </c>
      <c r="B253" t="s">
        <v>21</v>
      </c>
      <c r="C253" t="s">
        <v>6</v>
      </c>
      <c r="D253" t="s">
        <v>7</v>
      </c>
      <c r="E253" s="3">
        <v>493</v>
      </c>
      <c r="F253" s="3"/>
      <c r="G253" s="3"/>
      <c r="H253" s="3"/>
      <c r="I253" s="3"/>
      <c r="J253" s="3"/>
      <c r="K253" s="3"/>
      <c r="L253" s="3"/>
      <c r="M253" s="3"/>
      <c r="N253" s="3"/>
    </row>
    <row r="254" spans="1:14" x14ac:dyDescent="0.25">
      <c r="A254" s="2">
        <v>40730</v>
      </c>
      <c r="B254" t="s">
        <v>8</v>
      </c>
      <c r="C254" t="s">
        <v>6</v>
      </c>
      <c r="D254" t="s">
        <v>12</v>
      </c>
      <c r="E254" s="3">
        <v>223</v>
      </c>
      <c r="F254" s="3"/>
      <c r="G254" s="3"/>
      <c r="H254" s="3"/>
      <c r="I254" s="3"/>
      <c r="J254" s="3"/>
      <c r="K254" s="3"/>
      <c r="L254" s="3"/>
      <c r="M254" s="3"/>
      <c r="N254" s="3"/>
    </row>
    <row r="255" spans="1:14" x14ac:dyDescent="0.25">
      <c r="A255" s="2">
        <v>40731</v>
      </c>
      <c r="B255" t="s">
        <v>9</v>
      </c>
      <c r="C255" t="s">
        <v>10</v>
      </c>
      <c r="D255" t="s">
        <v>13</v>
      </c>
      <c r="E255" s="3">
        <v>907</v>
      </c>
      <c r="F255" s="3"/>
      <c r="G255" s="3"/>
      <c r="H255" s="3"/>
      <c r="I255" s="3"/>
      <c r="J255" s="3"/>
      <c r="K255" s="3"/>
      <c r="L255" s="3"/>
      <c r="M255" s="3"/>
      <c r="N255" s="3"/>
    </row>
    <row r="256" spans="1:14" x14ac:dyDescent="0.25">
      <c r="A256" s="2">
        <v>40731</v>
      </c>
      <c r="B256" t="s">
        <v>15</v>
      </c>
      <c r="C256" t="s">
        <v>6</v>
      </c>
      <c r="D256" t="s">
        <v>17</v>
      </c>
      <c r="E256" s="3">
        <v>508</v>
      </c>
      <c r="F256" s="3"/>
      <c r="G256" s="3"/>
      <c r="H256" s="3"/>
      <c r="I256" s="3"/>
      <c r="J256" s="3"/>
      <c r="K256" s="3"/>
      <c r="L256" s="3"/>
      <c r="M256" s="3"/>
      <c r="N256" s="3"/>
    </row>
    <row r="257" spans="1:14" x14ac:dyDescent="0.25">
      <c r="A257" s="2">
        <v>40735</v>
      </c>
      <c r="B257" t="s">
        <v>19</v>
      </c>
      <c r="C257" t="s">
        <v>10</v>
      </c>
      <c r="D257" t="s">
        <v>13</v>
      </c>
      <c r="E257" s="3">
        <v>932</v>
      </c>
      <c r="F257" s="3"/>
      <c r="G257" s="3"/>
      <c r="H257" s="3"/>
      <c r="I257" s="3"/>
      <c r="J257" s="3"/>
      <c r="K257" s="3"/>
      <c r="L257" s="3"/>
      <c r="M257" s="3"/>
      <c r="N257" s="3"/>
    </row>
    <row r="258" spans="1:14" x14ac:dyDescent="0.25">
      <c r="A258" s="2">
        <v>40737</v>
      </c>
      <c r="B258" t="s">
        <v>5</v>
      </c>
      <c r="C258" t="s">
        <v>6</v>
      </c>
      <c r="D258" t="s">
        <v>20</v>
      </c>
      <c r="E258" s="3">
        <v>197</v>
      </c>
      <c r="F258" s="3"/>
      <c r="G258" s="3"/>
      <c r="H258" s="3"/>
      <c r="I258" s="3"/>
      <c r="J258" s="3"/>
      <c r="K258" s="3"/>
      <c r="L258" s="3"/>
      <c r="M258" s="3"/>
      <c r="N258" s="3"/>
    </row>
    <row r="259" spans="1:14" x14ac:dyDescent="0.25">
      <c r="A259" s="2">
        <v>40737</v>
      </c>
      <c r="B259" t="s">
        <v>14</v>
      </c>
      <c r="C259" t="s">
        <v>10</v>
      </c>
      <c r="D259" t="s">
        <v>20</v>
      </c>
      <c r="E259" s="3">
        <v>756</v>
      </c>
      <c r="F259" s="3"/>
      <c r="G259" s="3"/>
      <c r="H259" s="3"/>
      <c r="I259" s="3"/>
      <c r="J259" s="3"/>
      <c r="K259" s="3"/>
      <c r="L259" s="3"/>
      <c r="M259" s="3"/>
      <c r="N259" s="3"/>
    </row>
    <row r="260" spans="1:14" x14ac:dyDescent="0.25">
      <c r="A260" s="2">
        <v>40737</v>
      </c>
      <c r="B260" t="s">
        <v>9</v>
      </c>
      <c r="C260" t="s">
        <v>10</v>
      </c>
      <c r="D260" t="s">
        <v>16</v>
      </c>
      <c r="E260" s="3">
        <v>355</v>
      </c>
      <c r="F260" s="3"/>
      <c r="G260" s="3"/>
      <c r="H260" s="3"/>
      <c r="I260" s="3"/>
      <c r="J260" s="3"/>
      <c r="K260" s="3"/>
      <c r="L260" s="3"/>
      <c r="M260" s="3"/>
      <c r="N260" s="3"/>
    </row>
    <row r="261" spans="1:14" x14ac:dyDescent="0.25">
      <c r="A261" s="2">
        <v>40738</v>
      </c>
      <c r="B261" t="s">
        <v>8</v>
      </c>
      <c r="C261" t="s">
        <v>6</v>
      </c>
      <c r="D261" t="s">
        <v>7</v>
      </c>
      <c r="E261" s="3">
        <v>447</v>
      </c>
      <c r="F261" s="3"/>
      <c r="G261" s="3"/>
      <c r="H261" s="3"/>
      <c r="I261" s="3"/>
      <c r="J261" s="3"/>
      <c r="K261" s="3"/>
      <c r="L261" s="3"/>
      <c r="M261" s="3"/>
      <c r="N261" s="3"/>
    </row>
    <row r="262" spans="1:14" x14ac:dyDescent="0.25">
      <c r="A262" s="2">
        <v>40739</v>
      </c>
      <c r="B262" t="s">
        <v>21</v>
      </c>
      <c r="C262" t="s">
        <v>6</v>
      </c>
      <c r="D262" t="s">
        <v>7</v>
      </c>
      <c r="E262" s="3">
        <v>441</v>
      </c>
      <c r="F262" s="3"/>
      <c r="G262" s="3"/>
      <c r="H262" s="3"/>
      <c r="I262" s="3"/>
      <c r="J262" s="3"/>
      <c r="K262" s="3"/>
      <c r="L262" s="3"/>
      <c r="M262" s="3"/>
      <c r="N262" s="3"/>
    </row>
    <row r="263" spans="1:14" x14ac:dyDescent="0.25">
      <c r="A263" s="2">
        <v>40740</v>
      </c>
      <c r="B263" t="s">
        <v>14</v>
      </c>
      <c r="C263" t="s">
        <v>10</v>
      </c>
      <c r="D263" t="s">
        <v>16</v>
      </c>
      <c r="E263" s="3">
        <v>190</v>
      </c>
      <c r="F263" s="3"/>
      <c r="G263" s="3"/>
      <c r="H263" s="3"/>
      <c r="I263" s="3"/>
      <c r="J263" s="3"/>
      <c r="K263" s="3"/>
      <c r="L263" s="3"/>
      <c r="M263" s="3"/>
      <c r="N263" s="3"/>
    </row>
    <row r="264" spans="1:14" x14ac:dyDescent="0.25">
      <c r="A264" s="2">
        <v>40741</v>
      </c>
      <c r="B264" t="s">
        <v>19</v>
      </c>
      <c r="C264" t="s">
        <v>10</v>
      </c>
      <c r="D264" t="s">
        <v>17</v>
      </c>
      <c r="E264" s="3">
        <v>901</v>
      </c>
      <c r="F264" s="3"/>
      <c r="G264" s="3"/>
      <c r="H264" s="3"/>
      <c r="I264" s="3"/>
      <c r="J264" s="3"/>
      <c r="K264" s="3"/>
      <c r="L264" s="3"/>
      <c r="M264" s="3"/>
      <c r="N264" s="3"/>
    </row>
    <row r="265" spans="1:14" x14ac:dyDescent="0.25">
      <c r="A265" s="2">
        <v>40744</v>
      </c>
      <c r="B265" t="s">
        <v>11</v>
      </c>
      <c r="C265" t="s">
        <v>10</v>
      </c>
      <c r="D265" t="s">
        <v>20</v>
      </c>
      <c r="E265" s="3">
        <v>587</v>
      </c>
      <c r="F265" s="3"/>
      <c r="G265" s="3"/>
      <c r="H265" s="3"/>
      <c r="I265" s="3"/>
      <c r="J265" s="3"/>
      <c r="K265" s="3"/>
      <c r="L265" s="3"/>
      <c r="M265" s="3"/>
      <c r="N265" s="3"/>
    </row>
    <row r="266" spans="1:14" x14ac:dyDescent="0.25">
      <c r="A266" s="2">
        <v>40744</v>
      </c>
      <c r="B266" t="s">
        <v>14</v>
      </c>
      <c r="C266" t="s">
        <v>10</v>
      </c>
      <c r="D266" t="s">
        <v>20</v>
      </c>
      <c r="E266" s="3">
        <v>230</v>
      </c>
      <c r="F266" s="3"/>
      <c r="G266" s="3"/>
      <c r="H266" s="3"/>
      <c r="I266" s="3"/>
      <c r="J266" s="3"/>
      <c r="K266" s="3"/>
      <c r="L266" s="3"/>
      <c r="M266" s="3"/>
      <c r="N266" s="3"/>
    </row>
    <row r="267" spans="1:14" x14ac:dyDescent="0.25">
      <c r="A267" s="2">
        <v>40748</v>
      </c>
      <c r="B267" t="s">
        <v>15</v>
      </c>
      <c r="C267" t="s">
        <v>6</v>
      </c>
      <c r="D267" t="s">
        <v>20</v>
      </c>
      <c r="E267" s="3">
        <v>624</v>
      </c>
      <c r="F267" s="3"/>
      <c r="G267" s="3"/>
      <c r="H267" s="3"/>
      <c r="I267" s="3"/>
      <c r="J267" s="3"/>
      <c r="K267" s="3"/>
      <c r="L267" s="3"/>
      <c r="M267" s="3"/>
      <c r="N267" s="3"/>
    </row>
    <row r="268" spans="1:14" x14ac:dyDescent="0.25">
      <c r="A268" s="2">
        <v>40749</v>
      </c>
      <c r="B268" t="s">
        <v>14</v>
      </c>
      <c r="C268" t="s">
        <v>10</v>
      </c>
      <c r="D268" t="s">
        <v>22</v>
      </c>
      <c r="E268" s="3">
        <v>906</v>
      </c>
      <c r="F268" s="3"/>
      <c r="G268" s="3"/>
      <c r="H268" s="3"/>
      <c r="I268" s="3"/>
      <c r="J268" s="3"/>
      <c r="K268" s="3"/>
      <c r="L268" s="3"/>
      <c r="M268" s="3"/>
      <c r="N268" s="3"/>
    </row>
    <row r="269" spans="1:14" x14ac:dyDescent="0.25">
      <c r="A269" s="2">
        <v>40751</v>
      </c>
      <c r="B269" t="s">
        <v>11</v>
      </c>
      <c r="C269" t="s">
        <v>10</v>
      </c>
      <c r="D269" t="s">
        <v>18</v>
      </c>
      <c r="E269" s="3">
        <v>649</v>
      </c>
      <c r="F269" s="3"/>
      <c r="G269" s="3"/>
      <c r="H269" s="3"/>
      <c r="I269" s="3"/>
      <c r="J269" s="3"/>
      <c r="K269" s="3"/>
      <c r="L269" s="3"/>
      <c r="M269" s="3"/>
      <c r="N269" s="3"/>
    </row>
    <row r="270" spans="1:14" x14ac:dyDescent="0.25">
      <c r="A270" s="2">
        <v>40752</v>
      </c>
      <c r="B270" t="s">
        <v>9</v>
      </c>
      <c r="C270" t="s">
        <v>10</v>
      </c>
      <c r="D270" t="s">
        <v>17</v>
      </c>
      <c r="E270" s="3">
        <v>593</v>
      </c>
      <c r="F270" s="3"/>
      <c r="G270" s="3"/>
      <c r="H270" s="3"/>
      <c r="I270" s="3"/>
      <c r="J270" s="3"/>
      <c r="K270" s="3"/>
      <c r="L270" s="3"/>
      <c r="M270" s="3"/>
      <c r="N270" s="3"/>
    </row>
    <row r="271" spans="1:14" x14ac:dyDescent="0.25">
      <c r="A271" s="2">
        <v>40752</v>
      </c>
      <c r="B271" t="s">
        <v>8</v>
      </c>
      <c r="C271" t="s">
        <v>6</v>
      </c>
      <c r="D271" t="s">
        <v>22</v>
      </c>
      <c r="E271" s="3">
        <v>874</v>
      </c>
      <c r="F271" s="3"/>
      <c r="G271" s="3"/>
      <c r="H271" s="3"/>
      <c r="I271" s="3"/>
      <c r="J271" s="3"/>
      <c r="K271" s="3"/>
      <c r="L271" s="3"/>
      <c r="M271" s="3"/>
      <c r="N271" s="3"/>
    </row>
    <row r="272" spans="1:14" x14ac:dyDescent="0.25">
      <c r="A272" s="2">
        <v>40753</v>
      </c>
      <c r="B272" t="s">
        <v>8</v>
      </c>
      <c r="C272" t="s">
        <v>6</v>
      </c>
      <c r="D272" t="s">
        <v>7</v>
      </c>
      <c r="E272" s="3">
        <v>456</v>
      </c>
      <c r="F272" s="3"/>
      <c r="G272" s="3"/>
      <c r="H272" s="3"/>
      <c r="I272" s="3"/>
      <c r="J272" s="3"/>
      <c r="K272" s="3"/>
      <c r="L272" s="3"/>
      <c r="M272" s="3"/>
      <c r="N272" s="3"/>
    </row>
    <row r="273" spans="1:14" x14ac:dyDescent="0.25">
      <c r="A273" s="2">
        <v>40753</v>
      </c>
      <c r="B273" t="s">
        <v>8</v>
      </c>
      <c r="C273" t="s">
        <v>6</v>
      </c>
      <c r="D273" t="s">
        <v>7</v>
      </c>
      <c r="E273" s="3">
        <v>229</v>
      </c>
      <c r="F273" s="3"/>
      <c r="G273" s="3"/>
      <c r="H273" s="3"/>
      <c r="I273" s="3"/>
      <c r="J273" s="3"/>
      <c r="K273" s="3"/>
      <c r="L273" s="3"/>
      <c r="M273" s="3"/>
      <c r="N273" s="3"/>
    </row>
    <row r="274" spans="1:14" x14ac:dyDescent="0.25">
      <c r="A274" s="2">
        <v>40756</v>
      </c>
      <c r="B274" t="s">
        <v>5</v>
      </c>
      <c r="C274" t="s">
        <v>6</v>
      </c>
      <c r="D274" t="s">
        <v>22</v>
      </c>
      <c r="E274" s="3">
        <v>786</v>
      </c>
      <c r="F274" s="3"/>
      <c r="G274" s="3"/>
      <c r="H274" s="3"/>
      <c r="I274" s="3"/>
      <c r="J274" s="3"/>
      <c r="K274" s="3"/>
      <c r="L274" s="3"/>
      <c r="M274" s="3"/>
      <c r="N274" s="3"/>
    </row>
    <row r="275" spans="1:14" x14ac:dyDescent="0.25">
      <c r="A275" s="2">
        <v>40757</v>
      </c>
      <c r="B275" t="s">
        <v>21</v>
      </c>
      <c r="C275" t="s">
        <v>6</v>
      </c>
      <c r="D275" t="s">
        <v>17</v>
      </c>
      <c r="E275" s="3">
        <v>978</v>
      </c>
      <c r="F275" s="3"/>
      <c r="G275" s="3"/>
      <c r="H275" s="3"/>
      <c r="I275" s="3"/>
      <c r="J275" s="3"/>
      <c r="K275" s="3"/>
      <c r="L275" s="3"/>
      <c r="M275" s="3"/>
      <c r="N275" s="3"/>
    </row>
    <row r="276" spans="1:14" x14ac:dyDescent="0.25">
      <c r="A276" s="2">
        <v>40758</v>
      </c>
      <c r="B276" t="s">
        <v>9</v>
      </c>
      <c r="C276" t="s">
        <v>10</v>
      </c>
      <c r="D276" t="s">
        <v>18</v>
      </c>
      <c r="E276" s="3">
        <v>103</v>
      </c>
      <c r="F276" s="3"/>
      <c r="G276" s="3"/>
      <c r="H276" s="3"/>
      <c r="I276" s="3"/>
      <c r="J276" s="3"/>
      <c r="K276" s="3"/>
      <c r="L276" s="3"/>
      <c r="M276" s="3"/>
      <c r="N276" s="3"/>
    </row>
    <row r="277" spans="1:14" x14ac:dyDescent="0.25">
      <c r="A277" s="2">
        <v>40758</v>
      </c>
      <c r="B277" t="s">
        <v>15</v>
      </c>
      <c r="C277" t="s">
        <v>6</v>
      </c>
      <c r="D277" t="s">
        <v>17</v>
      </c>
      <c r="E277" s="3">
        <v>782</v>
      </c>
      <c r="F277" s="3"/>
      <c r="G277" s="3"/>
      <c r="H277" s="3"/>
      <c r="I277" s="3"/>
      <c r="J277" s="3"/>
      <c r="K277" s="3"/>
      <c r="L277" s="3"/>
      <c r="M277" s="3"/>
      <c r="N277" s="3"/>
    </row>
    <row r="278" spans="1:14" x14ac:dyDescent="0.25">
      <c r="A278" s="2">
        <v>40759</v>
      </c>
      <c r="B278" t="s">
        <v>5</v>
      </c>
      <c r="C278" t="s">
        <v>6</v>
      </c>
      <c r="D278" t="s">
        <v>16</v>
      </c>
      <c r="E278" s="3">
        <v>566</v>
      </c>
      <c r="F278" s="3"/>
      <c r="G278" s="3"/>
      <c r="H278" s="3"/>
      <c r="I278" s="3"/>
      <c r="J278" s="3"/>
      <c r="K278" s="3"/>
      <c r="L278" s="3"/>
      <c r="M278" s="3"/>
      <c r="N278" s="3"/>
    </row>
    <row r="279" spans="1:14" x14ac:dyDescent="0.25">
      <c r="A279" s="2">
        <v>40760</v>
      </c>
      <c r="B279" t="s">
        <v>8</v>
      </c>
      <c r="C279" t="s">
        <v>6</v>
      </c>
      <c r="D279" t="s">
        <v>17</v>
      </c>
      <c r="E279" s="3">
        <v>254</v>
      </c>
      <c r="F279" s="3"/>
      <c r="G279" s="3"/>
      <c r="H279" s="3"/>
      <c r="I279" s="3"/>
      <c r="J279" s="3"/>
      <c r="K279" s="3"/>
      <c r="L279" s="3"/>
      <c r="M279" s="3"/>
      <c r="N279" s="3"/>
    </row>
    <row r="280" spans="1:14" x14ac:dyDescent="0.25">
      <c r="A280" s="2">
        <v>40761</v>
      </c>
      <c r="B280" t="s">
        <v>8</v>
      </c>
      <c r="C280" t="s">
        <v>6</v>
      </c>
      <c r="D280" t="s">
        <v>18</v>
      </c>
      <c r="E280" s="3">
        <v>209</v>
      </c>
      <c r="F280" s="3"/>
      <c r="G280" s="3"/>
      <c r="H280" s="3"/>
      <c r="I280" s="3"/>
      <c r="J280" s="3"/>
      <c r="K280" s="3"/>
      <c r="L280" s="3"/>
      <c r="M280" s="3"/>
      <c r="N280" s="3"/>
    </row>
    <row r="281" spans="1:14" x14ac:dyDescent="0.25">
      <c r="A281" s="2">
        <v>40761</v>
      </c>
      <c r="B281" t="s">
        <v>9</v>
      </c>
      <c r="C281" t="s">
        <v>10</v>
      </c>
      <c r="D281" t="s">
        <v>20</v>
      </c>
      <c r="E281" s="3">
        <v>688</v>
      </c>
      <c r="F281" s="3"/>
      <c r="G281" s="3"/>
      <c r="H281" s="3"/>
      <c r="I281" s="3"/>
      <c r="J281" s="3"/>
      <c r="K281" s="3"/>
      <c r="L281" s="3"/>
      <c r="M281" s="3"/>
      <c r="N281" s="3"/>
    </row>
    <row r="282" spans="1:14" x14ac:dyDescent="0.25">
      <c r="A282" s="2">
        <v>40762</v>
      </c>
      <c r="B282" t="s">
        <v>8</v>
      </c>
      <c r="C282" t="s">
        <v>6</v>
      </c>
      <c r="D282" t="s">
        <v>22</v>
      </c>
      <c r="E282" s="3">
        <v>668</v>
      </c>
      <c r="F282" s="3"/>
      <c r="G282" s="3"/>
      <c r="H282" s="3"/>
      <c r="I282" s="3"/>
      <c r="J282" s="3"/>
      <c r="K282" s="3"/>
      <c r="L282" s="3"/>
      <c r="M282" s="3"/>
      <c r="N282" s="3"/>
    </row>
    <row r="283" spans="1:14" x14ac:dyDescent="0.25">
      <c r="A283" s="2">
        <v>40762</v>
      </c>
      <c r="B283" t="s">
        <v>21</v>
      </c>
      <c r="C283" t="s">
        <v>6</v>
      </c>
      <c r="D283" t="s">
        <v>22</v>
      </c>
      <c r="E283" s="3">
        <v>343</v>
      </c>
      <c r="F283" s="3"/>
      <c r="G283" s="3"/>
      <c r="H283" s="3"/>
      <c r="I283" s="3"/>
      <c r="J283" s="3"/>
      <c r="K283" s="3"/>
      <c r="L283" s="3"/>
      <c r="M283" s="3"/>
      <c r="N283" s="3"/>
    </row>
    <row r="284" spans="1:14" x14ac:dyDescent="0.25">
      <c r="A284" s="2">
        <v>40762</v>
      </c>
      <c r="B284" t="s">
        <v>14</v>
      </c>
      <c r="C284" t="s">
        <v>10</v>
      </c>
      <c r="D284" t="s">
        <v>13</v>
      </c>
      <c r="E284" s="3">
        <v>122</v>
      </c>
      <c r="F284" s="3"/>
      <c r="G284" s="3"/>
      <c r="H284" s="3"/>
      <c r="I284" s="3"/>
      <c r="J284" s="3"/>
      <c r="K284" s="3"/>
      <c r="L284" s="3"/>
      <c r="M284" s="3"/>
      <c r="N284" s="3"/>
    </row>
    <row r="285" spans="1:14" x14ac:dyDescent="0.25">
      <c r="A285" s="2">
        <v>40763</v>
      </c>
      <c r="B285" t="s">
        <v>9</v>
      </c>
      <c r="C285" t="s">
        <v>10</v>
      </c>
      <c r="D285" t="s">
        <v>17</v>
      </c>
      <c r="E285" s="3">
        <v>827</v>
      </c>
      <c r="F285" s="3"/>
      <c r="G285" s="3"/>
      <c r="H285" s="3"/>
      <c r="I285" s="3"/>
      <c r="J285" s="3"/>
      <c r="K285" s="3"/>
      <c r="L285" s="3"/>
      <c r="M285" s="3"/>
      <c r="N285" s="3"/>
    </row>
    <row r="286" spans="1:14" x14ac:dyDescent="0.25">
      <c r="A286" s="2">
        <v>40764</v>
      </c>
      <c r="B286" t="s">
        <v>11</v>
      </c>
      <c r="C286" t="s">
        <v>10</v>
      </c>
      <c r="D286" t="s">
        <v>16</v>
      </c>
      <c r="E286" s="3">
        <v>640</v>
      </c>
      <c r="F286" s="3"/>
      <c r="G286" s="3"/>
      <c r="H286" s="3"/>
      <c r="I286" s="3"/>
      <c r="J286" s="3"/>
      <c r="K286" s="3"/>
      <c r="L286" s="3"/>
      <c r="M286" s="3"/>
      <c r="N286" s="3"/>
    </row>
    <row r="287" spans="1:14" x14ac:dyDescent="0.25">
      <c r="A287" s="2">
        <v>40764</v>
      </c>
      <c r="B287" t="s">
        <v>11</v>
      </c>
      <c r="C287" t="s">
        <v>10</v>
      </c>
      <c r="D287" t="s">
        <v>13</v>
      </c>
      <c r="E287" s="3">
        <v>836</v>
      </c>
      <c r="F287" s="3"/>
      <c r="G287" s="3"/>
      <c r="H287" s="3"/>
      <c r="I287" s="3"/>
      <c r="J287" s="3"/>
      <c r="K287" s="3"/>
      <c r="L287" s="3"/>
      <c r="M287" s="3"/>
      <c r="N287" s="3"/>
    </row>
    <row r="288" spans="1:14" x14ac:dyDescent="0.25">
      <c r="A288" s="2">
        <v>40765</v>
      </c>
      <c r="B288" t="s">
        <v>19</v>
      </c>
      <c r="C288" t="s">
        <v>10</v>
      </c>
      <c r="D288" t="s">
        <v>7</v>
      </c>
      <c r="E288" s="3">
        <v>566</v>
      </c>
      <c r="F288" s="3"/>
      <c r="G288" s="3"/>
      <c r="H288" s="3"/>
      <c r="I288" s="3"/>
      <c r="J288" s="3"/>
      <c r="K288" s="3"/>
      <c r="L288" s="3"/>
      <c r="M288" s="3"/>
      <c r="N288" s="3"/>
    </row>
    <row r="289" spans="1:14" x14ac:dyDescent="0.25">
      <c r="A289" s="2">
        <v>40765</v>
      </c>
      <c r="B289" t="s">
        <v>9</v>
      </c>
      <c r="C289" t="s">
        <v>10</v>
      </c>
      <c r="D289" t="s">
        <v>20</v>
      </c>
      <c r="E289" s="3">
        <v>675</v>
      </c>
      <c r="F289" s="3"/>
      <c r="G289" s="3"/>
      <c r="H289" s="3"/>
      <c r="I289" s="3"/>
      <c r="J289" s="3"/>
      <c r="K289" s="3"/>
      <c r="L289" s="3"/>
      <c r="M289" s="3"/>
      <c r="N289" s="3"/>
    </row>
    <row r="290" spans="1:14" x14ac:dyDescent="0.25">
      <c r="A290" s="2">
        <v>40765</v>
      </c>
      <c r="B290" t="s">
        <v>21</v>
      </c>
      <c r="C290" t="s">
        <v>6</v>
      </c>
      <c r="D290" t="s">
        <v>12</v>
      </c>
      <c r="E290" s="3">
        <v>333</v>
      </c>
      <c r="F290" s="3"/>
      <c r="G290" s="3"/>
      <c r="H290" s="3"/>
      <c r="I290" s="3"/>
      <c r="J290" s="3"/>
      <c r="K290" s="3"/>
      <c r="L290" s="3"/>
      <c r="M290" s="3"/>
      <c r="N290" s="3"/>
    </row>
    <row r="291" spans="1:14" x14ac:dyDescent="0.25">
      <c r="A291" s="2">
        <v>40768</v>
      </c>
      <c r="B291" t="s">
        <v>5</v>
      </c>
      <c r="C291" t="s">
        <v>6</v>
      </c>
      <c r="D291" t="s">
        <v>7</v>
      </c>
      <c r="E291" s="3">
        <v>627</v>
      </c>
      <c r="F291" s="3"/>
      <c r="G291" s="3"/>
      <c r="H291" s="3"/>
      <c r="I291" s="3"/>
      <c r="J291" s="3"/>
      <c r="K291" s="3"/>
      <c r="L291" s="3"/>
      <c r="M291" s="3"/>
      <c r="N291" s="3"/>
    </row>
    <row r="292" spans="1:14" x14ac:dyDescent="0.25">
      <c r="A292" s="2">
        <v>40768</v>
      </c>
      <c r="B292" t="s">
        <v>15</v>
      </c>
      <c r="C292" t="s">
        <v>6</v>
      </c>
      <c r="D292" t="s">
        <v>7</v>
      </c>
      <c r="E292" s="3">
        <v>737</v>
      </c>
      <c r="F292" s="3"/>
      <c r="G292" s="3"/>
      <c r="H292" s="3"/>
      <c r="I292" s="3"/>
      <c r="J292" s="3"/>
      <c r="K292" s="3"/>
      <c r="L292" s="3"/>
      <c r="M292" s="3"/>
      <c r="N292" s="3"/>
    </row>
    <row r="293" spans="1:14" x14ac:dyDescent="0.25">
      <c r="A293" s="2">
        <v>40769</v>
      </c>
      <c r="B293" t="s">
        <v>11</v>
      </c>
      <c r="C293" t="s">
        <v>10</v>
      </c>
      <c r="D293" t="s">
        <v>16</v>
      </c>
      <c r="E293" s="3">
        <v>597</v>
      </c>
      <c r="F293" s="3"/>
      <c r="G293" s="3"/>
      <c r="H293" s="3"/>
      <c r="I293" s="3"/>
      <c r="J293" s="3"/>
      <c r="K293" s="3"/>
      <c r="L293" s="3"/>
      <c r="M293" s="3"/>
      <c r="N293" s="3"/>
    </row>
    <row r="294" spans="1:14" x14ac:dyDescent="0.25">
      <c r="A294" s="2">
        <v>40769</v>
      </c>
      <c r="B294" t="s">
        <v>5</v>
      </c>
      <c r="C294" t="s">
        <v>6</v>
      </c>
      <c r="D294" t="s">
        <v>18</v>
      </c>
      <c r="E294" s="3">
        <v>178</v>
      </c>
      <c r="F294" s="3"/>
      <c r="G294" s="3"/>
      <c r="H294" s="3"/>
      <c r="I294" s="3"/>
      <c r="J294" s="3"/>
      <c r="K294" s="3"/>
      <c r="L294" s="3"/>
      <c r="M294" s="3"/>
      <c r="N294" s="3"/>
    </row>
    <row r="295" spans="1:14" x14ac:dyDescent="0.25">
      <c r="A295" s="2">
        <v>40770</v>
      </c>
      <c r="B295" t="s">
        <v>21</v>
      </c>
      <c r="C295" t="s">
        <v>6</v>
      </c>
      <c r="D295" t="s">
        <v>20</v>
      </c>
      <c r="E295" s="3">
        <v>148</v>
      </c>
      <c r="F295" s="3"/>
      <c r="G295" s="3"/>
      <c r="H295" s="3"/>
      <c r="I295" s="3"/>
      <c r="J295" s="3"/>
      <c r="K295" s="3"/>
      <c r="L295" s="3"/>
      <c r="M295" s="3"/>
      <c r="N295" s="3"/>
    </row>
    <row r="296" spans="1:14" x14ac:dyDescent="0.25">
      <c r="A296" s="2">
        <v>40770</v>
      </c>
      <c r="B296" t="s">
        <v>21</v>
      </c>
      <c r="C296" t="s">
        <v>6</v>
      </c>
      <c r="D296" t="s">
        <v>22</v>
      </c>
      <c r="E296" s="3">
        <v>145</v>
      </c>
      <c r="F296" s="3"/>
      <c r="G296" s="3"/>
      <c r="H296" s="3"/>
      <c r="I296" s="3"/>
      <c r="J296" s="3"/>
      <c r="K296" s="3"/>
      <c r="L296" s="3"/>
      <c r="M296" s="3"/>
      <c r="N296" s="3"/>
    </row>
    <row r="297" spans="1:14" x14ac:dyDescent="0.25">
      <c r="A297" s="2">
        <v>40770</v>
      </c>
      <c r="B297" t="s">
        <v>19</v>
      </c>
      <c r="C297" t="s">
        <v>10</v>
      </c>
      <c r="D297" t="s">
        <v>13</v>
      </c>
      <c r="E297" s="3">
        <v>802</v>
      </c>
      <c r="F297" s="3"/>
      <c r="G297" s="3"/>
      <c r="H297" s="3"/>
      <c r="I297" s="3"/>
      <c r="J297" s="3"/>
      <c r="K297" s="3"/>
      <c r="L297" s="3"/>
      <c r="M297" s="3"/>
      <c r="N297" s="3"/>
    </row>
    <row r="298" spans="1:14" x14ac:dyDescent="0.25">
      <c r="A298" s="2">
        <v>40770</v>
      </c>
      <c r="B298" t="s">
        <v>19</v>
      </c>
      <c r="C298" t="s">
        <v>10</v>
      </c>
      <c r="D298" t="s">
        <v>7</v>
      </c>
      <c r="E298" s="3">
        <v>763</v>
      </c>
      <c r="F298" s="3"/>
      <c r="G298" s="3"/>
      <c r="H298" s="3"/>
      <c r="I298" s="3"/>
      <c r="J298" s="3"/>
      <c r="K298" s="3"/>
      <c r="L298" s="3"/>
      <c r="M298" s="3"/>
      <c r="N298" s="3"/>
    </row>
    <row r="299" spans="1:14" x14ac:dyDescent="0.25">
      <c r="A299" s="2">
        <v>40770</v>
      </c>
      <c r="B299" t="s">
        <v>11</v>
      </c>
      <c r="C299" t="s">
        <v>10</v>
      </c>
      <c r="D299" t="s">
        <v>17</v>
      </c>
      <c r="E299" s="3">
        <v>390</v>
      </c>
      <c r="F299" s="3"/>
      <c r="G299" s="3"/>
      <c r="H299" s="3"/>
      <c r="I299" s="3"/>
      <c r="J299" s="3"/>
      <c r="K299" s="3"/>
      <c r="L299" s="3"/>
      <c r="M299" s="3"/>
      <c r="N299" s="3"/>
    </row>
    <row r="300" spans="1:14" x14ac:dyDescent="0.25">
      <c r="A300" s="2">
        <v>40771</v>
      </c>
      <c r="B300" t="s">
        <v>14</v>
      </c>
      <c r="C300" t="s">
        <v>10</v>
      </c>
      <c r="D300" t="s">
        <v>18</v>
      </c>
      <c r="E300" s="3">
        <v>821</v>
      </c>
      <c r="F300" s="3"/>
      <c r="G300" s="3"/>
      <c r="H300" s="3"/>
      <c r="I300" s="3"/>
      <c r="J300" s="3"/>
      <c r="K300" s="3"/>
      <c r="L300" s="3"/>
      <c r="M300" s="3"/>
      <c r="N300" s="3"/>
    </row>
    <row r="301" spans="1:14" x14ac:dyDescent="0.25">
      <c r="A301" s="2">
        <v>40771</v>
      </c>
      <c r="B301" t="s">
        <v>14</v>
      </c>
      <c r="C301" t="s">
        <v>10</v>
      </c>
      <c r="D301" t="s">
        <v>20</v>
      </c>
      <c r="E301" s="3">
        <v>362</v>
      </c>
      <c r="F301" s="3"/>
      <c r="G301" s="3"/>
      <c r="H301" s="3"/>
      <c r="I301" s="3"/>
      <c r="J301" s="3"/>
      <c r="K301" s="3"/>
      <c r="L301" s="3"/>
      <c r="M301" s="3"/>
      <c r="N301" s="3"/>
    </row>
    <row r="302" spans="1:14" x14ac:dyDescent="0.25">
      <c r="A302" s="2">
        <v>40772</v>
      </c>
      <c r="B302" t="s">
        <v>5</v>
      </c>
      <c r="C302" t="s">
        <v>6</v>
      </c>
      <c r="D302" t="s">
        <v>12</v>
      </c>
      <c r="E302" s="3">
        <v>815</v>
      </c>
      <c r="F302" s="3"/>
      <c r="G302" s="3"/>
      <c r="H302" s="3"/>
      <c r="I302" s="3"/>
      <c r="J302" s="3"/>
      <c r="K302" s="3"/>
      <c r="L302" s="3"/>
      <c r="M302" s="3"/>
      <c r="N302" s="3"/>
    </row>
    <row r="303" spans="1:14" x14ac:dyDescent="0.25">
      <c r="A303" s="2">
        <v>40772</v>
      </c>
      <c r="B303" t="s">
        <v>21</v>
      </c>
      <c r="C303" t="s">
        <v>6</v>
      </c>
      <c r="D303" t="s">
        <v>20</v>
      </c>
      <c r="E303" s="3">
        <v>614</v>
      </c>
      <c r="F303" s="3"/>
      <c r="G303" s="3"/>
      <c r="H303" s="3"/>
      <c r="I303" s="3"/>
      <c r="J303" s="3"/>
      <c r="K303" s="3"/>
      <c r="L303" s="3"/>
      <c r="M303" s="3"/>
      <c r="N303" s="3"/>
    </row>
    <row r="304" spans="1:14" x14ac:dyDescent="0.25">
      <c r="A304" s="2">
        <v>40772</v>
      </c>
      <c r="B304" t="s">
        <v>15</v>
      </c>
      <c r="C304" t="s">
        <v>6</v>
      </c>
      <c r="D304" t="s">
        <v>18</v>
      </c>
      <c r="E304" s="3">
        <v>459</v>
      </c>
      <c r="F304" s="3"/>
      <c r="G304" s="3"/>
      <c r="H304" s="3"/>
      <c r="I304" s="3"/>
      <c r="J304" s="3"/>
      <c r="K304" s="3"/>
      <c r="L304" s="3"/>
      <c r="M304" s="3"/>
      <c r="N304" s="3"/>
    </row>
    <row r="305" spans="1:14" x14ac:dyDescent="0.25">
      <c r="A305" s="2">
        <v>40773</v>
      </c>
      <c r="B305" t="s">
        <v>9</v>
      </c>
      <c r="C305" t="s">
        <v>10</v>
      </c>
      <c r="D305" t="s">
        <v>13</v>
      </c>
      <c r="E305" s="3">
        <v>632</v>
      </c>
      <c r="F305" s="3"/>
      <c r="G305" s="3"/>
      <c r="H305" s="3"/>
      <c r="I305" s="3"/>
      <c r="J305" s="3"/>
      <c r="K305" s="3"/>
      <c r="L305" s="3"/>
      <c r="M305" s="3"/>
      <c r="N305" s="3"/>
    </row>
    <row r="306" spans="1:14" x14ac:dyDescent="0.25">
      <c r="A306" s="2">
        <v>40774</v>
      </c>
      <c r="B306" t="s">
        <v>15</v>
      </c>
      <c r="C306" t="s">
        <v>6</v>
      </c>
      <c r="D306" t="s">
        <v>22</v>
      </c>
      <c r="E306" s="3">
        <v>729</v>
      </c>
      <c r="F306" s="3"/>
      <c r="G306" s="3"/>
      <c r="H306" s="3"/>
      <c r="I306" s="3"/>
      <c r="J306" s="3"/>
      <c r="K306" s="3"/>
      <c r="L306" s="3"/>
      <c r="M306" s="3"/>
      <c r="N306" s="3"/>
    </row>
    <row r="307" spans="1:14" x14ac:dyDescent="0.25">
      <c r="A307" s="2">
        <v>40775</v>
      </c>
      <c r="B307" t="s">
        <v>8</v>
      </c>
      <c r="C307" t="s">
        <v>6</v>
      </c>
      <c r="D307" t="s">
        <v>12</v>
      </c>
      <c r="E307" s="3">
        <v>800</v>
      </c>
      <c r="F307" s="3"/>
      <c r="G307" s="3"/>
      <c r="H307" s="3"/>
      <c r="I307" s="3"/>
      <c r="J307" s="3"/>
      <c r="K307" s="3"/>
      <c r="L307" s="3"/>
      <c r="M307" s="3"/>
      <c r="N307" s="3"/>
    </row>
    <row r="308" spans="1:14" x14ac:dyDescent="0.25">
      <c r="A308" s="2">
        <v>40775</v>
      </c>
      <c r="B308" t="s">
        <v>11</v>
      </c>
      <c r="C308" t="s">
        <v>10</v>
      </c>
      <c r="D308" t="s">
        <v>7</v>
      </c>
      <c r="E308" s="3">
        <v>910</v>
      </c>
      <c r="F308" s="3"/>
      <c r="G308" s="3"/>
      <c r="H308" s="3"/>
      <c r="I308" s="3"/>
      <c r="J308" s="3"/>
      <c r="K308" s="3"/>
      <c r="L308" s="3"/>
      <c r="M308" s="3"/>
      <c r="N308" s="3"/>
    </row>
    <row r="309" spans="1:14" x14ac:dyDescent="0.25">
      <c r="A309" s="2">
        <v>40777</v>
      </c>
      <c r="B309" t="s">
        <v>8</v>
      </c>
      <c r="C309" t="s">
        <v>6</v>
      </c>
      <c r="D309" t="s">
        <v>12</v>
      </c>
      <c r="E309" s="3">
        <v>221</v>
      </c>
      <c r="F309" s="3"/>
      <c r="G309" s="3"/>
      <c r="H309" s="3"/>
      <c r="I309" s="3"/>
      <c r="J309" s="3"/>
      <c r="K309" s="3"/>
      <c r="L309" s="3"/>
      <c r="M309" s="3"/>
      <c r="N309" s="3"/>
    </row>
    <row r="310" spans="1:14" x14ac:dyDescent="0.25">
      <c r="A310" s="2">
        <v>40777</v>
      </c>
      <c r="B310" t="s">
        <v>11</v>
      </c>
      <c r="C310" t="s">
        <v>10</v>
      </c>
      <c r="D310" t="s">
        <v>13</v>
      </c>
      <c r="E310" s="3">
        <v>951</v>
      </c>
      <c r="F310" s="3"/>
      <c r="G310" s="3"/>
      <c r="H310" s="3"/>
      <c r="I310" s="3"/>
      <c r="J310" s="3"/>
      <c r="K310" s="3"/>
      <c r="L310" s="3"/>
      <c r="M310" s="3"/>
      <c r="N310" s="3"/>
    </row>
    <row r="311" spans="1:14" x14ac:dyDescent="0.25">
      <c r="A311" s="2">
        <v>40778</v>
      </c>
      <c r="B311" t="s">
        <v>11</v>
      </c>
      <c r="C311" t="s">
        <v>10</v>
      </c>
      <c r="D311" t="s">
        <v>20</v>
      </c>
      <c r="E311" s="3">
        <v>744</v>
      </c>
      <c r="F311" s="3"/>
      <c r="G311" s="3"/>
      <c r="H311" s="3"/>
      <c r="I311" s="3"/>
      <c r="J311" s="3"/>
      <c r="K311" s="3"/>
      <c r="L311" s="3"/>
      <c r="M311" s="3"/>
      <c r="N311" s="3"/>
    </row>
    <row r="312" spans="1:14" x14ac:dyDescent="0.25">
      <c r="A312" s="2">
        <v>40779</v>
      </c>
      <c r="B312" t="s">
        <v>11</v>
      </c>
      <c r="C312" t="s">
        <v>10</v>
      </c>
      <c r="D312" t="s">
        <v>16</v>
      </c>
      <c r="E312" s="3">
        <v>431</v>
      </c>
      <c r="F312" s="3"/>
      <c r="G312" s="3"/>
      <c r="H312" s="3"/>
      <c r="I312" s="3"/>
      <c r="J312" s="3"/>
      <c r="K312" s="3"/>
      <c r="L312" s="3"/>
      <c r="M312" s="3"/>
      <c r="N312" s="3"/>
    </row>
    <row r="313" spans="1:14" x14ac:dyDescent="0.25">
      <c r="A313" s="2">
        <v>40780</v>
      </c>
      <c r="B313" t="s">
        <v>5</v>
      </c>
      <c r="C313" t="s">
        <v>6</v>
      </c>
      <c r="D313" t="s">
        <v>20</v>
      </c>
      <c r="E313" s="3">
        <v>873</v>
      </c>
      <c r="F313" s="3"/>
      <c r="G313" s="3"/>
      <c r="H313" s="3"/>
      <c r="I313" s="3"/>
      <c r="J313" s="3"/>
      <c r="K313" s="3"/>
      <c r="L313" s="3"/>
      <c r="M313" s="3"/>
      <c r="N313" s="3"/>
    </row>
    <row r="314" spans="1:14" x14ac:dyDescent="0.25">
      <c r="A314" s="2">
        <v>40781</v>
      </c>
      <c r="B314" t="s">
        <v>9</v>
      </c>
      <c r="C314" t="s">
        <v>10</v>
      </c>
      <c r="D314" t="s">
        <v>7</v>
      </c>
      <c r="E314" s="3">
        <v>936</v>
      </c>
      <c r="F314" s="3"/>
      <c r="G314" s="3"/>
      <c r="H314" s="3"/>
      <c r="I314" s="3"/>
      <c r="J314" s="3"/>
      <c r="K314" s="3"/>
      <c r="L314" s="3"/>
      <c r="M314" s="3"/>
      <c r="N314" s="3"/>
    </row>
    <row r="315" spans="1:14" x14ac:dyDescent="0.25">
      <c r="A315" s="2">
        <v>40781</v>
      </c>
      <c r="B315" t="s">
        <v>19</v>
      </c>
      <c r="C315" t="s">
        <v>10</v>
      </c>
      <c r="D315" t="s">
        <v>18</v>
      </c>
      <c r="E315" s="3">
        <v>943</v>
      </c>
      <c r="F315" s="3"/>
      <c r="G315" s="3"/>
      <c r="H315" s="3"/>
      <c r="I315" s="3"/>
      <c r="J315" s="3"/>
      <c r="K315" s="3"/>
      <c r="L315" s="3"/>
      <c r="M315" s="3"/>
      <c r="N315" s="3"/>
    </row>
    <row r="316" spans="1:14" x14ac:dyDescent="0.25">
      <c r="A316" s="2">
        <v>40782</v>
      </c>
      <c r="B316" t="s">
        <v>14</v>
      </c>
      <c r="C316" t="s">
        <v>10</v>
      </c>
      <c r="D316" t="s">
        <v>17</v>
      </c>
      <c r="E316" s="3">
        <v>460</v>
      </c>
      <c r="F316" s="3"/>
      <c r="G316" s="3"/>
      <c r="H316" s="3"/>
      <c r="I316" s="3"/>
      <c r="J316" s="3"/>
      <c r="K316" s="3"/>
      <c r="L316" s="3"/>
      <c r="M316" s="3"/>
      <c r="N316" s="3"/>
    </row>
    <row r="317" spans="1:14" x14ac:dyDescent="0.25">
      <c r="A317" s="2">
        <v>40782</v>
      </c>
      <c r="B317" t="s">
        <v>11</v>
      </c>
      <c r="C317" t="s">
        <v>10</v>
      </c>
      <c r="D317" t="s">
        <v>7</v>
      </c>
      <c r="E317" s="3">
        <v>869</v>
      </c>
      <c r="F317" s="3"/>
      <c r="G317" s="3"/>
      <c r="H317" s="3"/>
      <c r="I317" s="3"/>
      <c r="J317" s="3"/>
      <c r="K317" s="3"/>
      <c r="L317" s="3"/>
      <c r="M317" s="3"/>
      <c r="N317" s="3"/>
    </row>
    <row r="318" spans="1:14" x14ac:dyDescent="0.25">
      <c r="A318" s="2">
        <v>40783</v>
      </c>
      <c r="B318" t="s">
        <v>14</v>
      </c>
      <c r="C318" t="s">
        <v>10</v>
      </c>
      <c r="D318" t="s">
        <v>12</v>
      </c>
      <c r="E318" s="3">
        <v>969</v>
      </c>
      <c r="F318" s="3"/>
      <c r="G318" s="3"/>
      <c r="H318" s="3"/>
      <c r="I318" s="3"/>
      <c r="J318" s="3"/>
      <c r="K318" s="3"/>
      <c r="L318" s="3"/>
      <c r="M318" s="3"/>
      <c r="N318" s="3"/>
    </row>
    <row r="319" spans="1:14" x14ac:dyDescent="0.25">
      <c r="A319" s="2">
        <v>40783</v>
      </c>
      <c r="B319" t="s">
        <v>8</v>
      </c>
      <c r="C319" t="s">
        <v>6</v>
      </c>
      <c r="D319" t="s">
        <v>20</v>
      </c>
      <c r="E319" s="3">
        <v>221</v>
      </c>
      <c r="F319" s="3"/>
      <c r="G319" s="3"/>
      <c r="H319" s="3"/>
      <c r="I319" s="3"/>
      <c r="J319" s="3"/>
      <c r="K319" s="3"/>
      <c r="L319" s="3"/>
      <c r="M319" s="3"/>
      <c r="N319" s="3"/>
    </row>
    <row r="320" spans="1:14" x14ac:dyDescent="0.25">
      <c r="A320" s="2">
        <v>40784</v>
      </c>
      <c r="B320" t="s">
        <v>11</v>
      </c>
      <c r="C320" t="s">
        <v>10</v>
      </c>
      <c r="D320" t="s">
        <v>22</v>
      </c>
      <c r="E320" s="3">
        <v>662</v>
      </c>
      <c r="F320" s="3"/>
      <c r="G320" s="3"/>
      <c r="H320" s="3"/>
      <c r="I320" s="3"/>
      <c r="J320" s="3"/>
      <c r="K320" s="3"/>
      <c r="L320" s="3"/>
      <c r="M320" s="3"/>
      <c r="N320" s="3"/>
    </row>
    <row r="321" spans="1:14" x14ac:dyDescent="0.25">
      <c r="A321" s="2">
        <v>40785</v>
      </c>
      <c r="B321" t="s">
        <v>14</v>
      </c>
      <c r="C321" t="s">
        <v>10</v>
      </c>
      <c r="D321" t="s">
        <v>12</v>
      </c>
      <c r="E321" s="3">
        <v>635</v>
      </c>
      <c r="F321" s="3"/>
      <c r="G321" s="3"/>
      <c r="H321" s="3"/>
      <c r="I321" s="3"/>
      <c r="J321" s="3"/>
      <c r="K321" s="3"/>
      <c r="L321" s="3"/>
      <c r="M321" s="3"/>
      <c r="N321" s="3"/>
    </row>
    <row r="322" spans="1:14" x14ac:dyDescent="0.25">
      <c r="A322" s="2">
        <v>40785</v>
      </c>
      <c r="B322" t="s">
        <v>9</v>
      </c>
      <c r="C322" t="s">
        <v>10</v>
      </c>
      <c r="D322" t="s">
        <v>13</v>
      </c>
      <c r="E322" s="3">
        <v>440</v>
      </c>
      <c r="F322" s="3"/>
      <c r="G322" s="3"/>
      <c r="H322" s="3"/>
      <c r="I322" s="3"/>
      <c r="J322" s="3"/>
      <c r="K322" s="3"/>
      <c r="L322" s="3"/>
      <c r="M322" s="3"/>
      <c r="N322" s="3"/>
    </row>
    <row r="323" spans="1:14" x14ac:dyDescent="0.25">
      <c r="A323" s="2">
        <v>40786</v>
      </c>
      <c r="B323" t="s">
        <v>21</v>
      </c>
      <c r="C323" t="s">
        <v>6</v>
      </c>
      <c r="D323" t="s">
        <v>16</v>
      </c>
      <c r="E323" s="3">
        <v>448</v>
      </c>
      <c r="F323" s="3"/>
      <c r="G323" s="3"/>
      <c r="H323" s="3"/>
      <c r="I323" s="3"/>
      <c r="J323" s="3"/>
      <c r="K323" s="3"/>
      <c r="L323" s="3"/>
      <c r="M323" s="3"/>
      <c r="N323" s="3"/>
    </row>
    <row r="324" spans="1:14" x14ac:dyDescent="0.25">
      <c r="A324" s="2">
        <v>40786</v>
      </c>
      <c r="B324" t="s">
        <v>14</v>
      </c>
      <c r="C324" t="s">
        <v>10</v>
      </c>
      <c r="D324" t="s">
        <v>12</v>
      </c>
      <c r="E324" s="3">
        <v>236</v>
      </c>
      <c r="F324" s="3"/>
      <c r="G324" s="3"/>
      <c r="H324" s="3"/>
      <c r="I324" s="3"/>
      <c r="J324" s="3"/>
      <c r="K324" s="3"/>
      <c r="L324" s="3"/>
      <c r="M324" s="3"/>
      <c r="N324" s="3"/>
    </row>
    <row r="325" spans="1:14" x14ac:dyDescent="0.25">
      <c r="A325" s="2">
        <v>40786</v>
      </c>
      <c r="B325" t="s">
        <v>19</v>
      </c>
      <c r="C325" t="s">
        <v>10</v>
      </c>
      <c r="D325" t="s">
        <v>20</v>
      </c>
      <c r="E325" s="3">
        <v>312</v>
      </c>
      <c r="F325" s="3"/>
      <c r="G325" s="3"/>
      <c r="H325" s="3"/>
      <c r="I325" s="3"/>
      <c r="J325" s="3"/>
      <c r="K325" s="3"/>
      <c r="L325" s="3"/>
      <c r="M325" s="3"/>
      <c r="N325" s="3"/>
    </row>
    <row r="326" spans="1:14" x14ac:dyDescent="0.25">
      <c r="A326" s="2">
        <v>40787</v>
      </c>
      <c r="B326" t="s">
        <v>11</v>
      </c>
      <c r="C326" t="s">
        <v>10</v>
      </c>
      <c r="D326" t="s">
        <v>22</v>
      </c>
      <c r="E326" s="3">
        <v>576</v>
      </c>
      <c r="F326" s="3"/>
      <c r="G326" s="3"/>
      <c r="H326" s="3"/>
      <c r="I326" s="3"/>
      <c r="J326" s="3"/>
      <c r="K326" s="3"/>
      <c r="L326" s="3"/>
      <c r="M326" s="3"/>
      <c r="N326" s="3"/>
    </row>
    <row r="327" spans="1:14" x14ac:dyDescent="0.25">
      <c r="A327" s="2">
        <v>40787</v>
      </c>
      <c r="B327" t="s">
        <v>19</v>
      </c>
      <c r="C327" t="s">
        <v>10</v>
      </c>
      <c r="D327" t="s">
        <v>13</v>
      </c>
      <c r="E327" s="3">
        <v>169</v>
      </c>
      <c r="F327" s="3"/>
      <c r="G327" s="3"/>
      <c r="H327" s="3"/>
      <c r="I327" s="3"/>
      <c r="J327" s="3"/>
      <c r="K327" s="3"/>
      <c r="L327" s="3"/>
      <c r="M327" s="3"/>
      <c r="N327" s="3"/>
    </row>
    <row r="328" spans="1:14" x14ac:dyDescent="0.25">
      <c r="A328" s="2">
        <v>40789</v>
      </c>
      <c r="B328" t="s">
        <v>5</v>
      </c>
      <c r="C328" t="s">
        <v>6</v>
      </c>
      <c r="D328" t="s">
        <v>18</v>
      </c>
      <c r="E328" s="3">
        <v>147</v>
      </c>
      <c r="F328" s="3"/>
      <c r="G328" s="3"/>
      <c r="H328" s="3"/>
      <c r="I328" s="3"/>
      <c r="J328" s="3"/>
      <c r="K328" s="3"/>
      <c r="L328" s="3"/>
      <c r="M328" s="3"/>
      <c r="N328" s="3"/>
    </row>
    <row r="329" spans="1:14" x14ac:dyDescent="0.25">
      <c r="A329" s="2">
        <v>40790</v>
      </c>
      <c r="B329" t="s">
        <v>8</v>
      </c>
      <c r="C329" t="s">
        <v>6</v>
      </c>
      <c r="D329" t="s">
        <v>16</v>
      </c>
      <c r="E329" s="3">
        <v>984</v>
      </c>
      <c r="F329" s="3"/>
      <c r="G329" s="3"/>
      <c r="H329" s="3"/>
      <c r="I329" s="3"/>
      <c r="J329" s="3"/>
      <c r="K329" s="3"/>
      <c r="L329" s="3"/>
      <c r="M329" s="3"/>
      <c r="N329" s="3"/>
    </row>
    <row r="330" spans="1:14" x14ac:dyDescent="0.25">
      <c r="A330" s="2">
        <v>40790</v>
      </c>
      <c r="B330" t="s">
        <v>19</v>
      </c>
      <c r="C330" t="s">
        <v>10</v>
      </c>
      <c r="D330" t="s">
        <v>16</v>
      </c>
      <c r="E330" s="3">
        <v>508</v>
      </c>
      <c r="F330" s="3"/>
      <c r="G330" s="3"/>
      <c r="H330" s="3"/>
      <c r="I330" s="3"/>
      <c r="J330" s="3"/>
      <c r="K330" s="3"/>
      <c r="L330" s="3"/>
      <c r="M330" s="3"/>
      <c r="N330" s="3"/>
    </row>
    <row r="331" spans="1:14" x14ac:dyDescent="0.25">
      <c r="A331" s="2">
        <v>40791</v>
      </c>
      <c r="B331" t="s">
        <v>15</v>
      </c>
      <c r="C331" t="s">
        <v>6</v>
      </c>
      <c r="D331" t="s">
        <v>16</v>
      </c>
      <c r="E331" s="3">
        <v>522</v>
      </c>
      <c r="F331" s="3"/>
      <c r="G331" s="3"/>
      <c r="H331" s="3"/>
      <c r="I331" s="3"/>
      <c r="J331" s="3"/>
      <c r="K331" s="3"/>
      <c r="L331" s="3"/>
      <c r="M331" s="3"/>
      <c r="N331" s="3"/>
    </row>
    <row r="332" spans="1:14" x14ac:dyDescent="0.25">
      <c r="A332" s="2">
        <v>40792</v>
      </c>
      <c r="B332" t="s">
        <v>21</v>
      </c>
      <c r="C332" t="s">
        <v>6</v>
      </c>
      <c r="D332" t="s">
        <v>18</v>
      </c>
      <c r="E332" s="3">
        <v>662</v>
      </c>
      <c r="F332" s="3"/>
      <c r="G332" s="3"/>
      <c r="H332" s="3"/>
      <c r="I332" s="3"/>
      <c r="J332" s="3"/>
      <c r="K332" s="3"/>
      <c r="L332" s="3"/>
      <c r="M332" s="3"/>
      <c r="N332" s="3"/>
    </row>
    <row r="333" spans="1:14" x14ac:dyDescent="0.25">
      <c r="A333" s="2">
        <v>40793</v>
      </c>
      <c r="B333" t="s">
        <v>19</v>
      </c>
      <c r="C333" t="s">
        <v>10</v>
      </c>
      <c r="D333" t="s">
        <v>17</v>
      </c>
      <c r="E333" s="3">
        <v>651</v>
      </c>
      <c r="F333" s="3"/>
      <c r="G333" s="3"/>
      <c r="H333" s="3"/>
      <c r="I333" s="3"/>
      <c r="J333" s="3"/>
      <c r="K333" s="3"/>
      <c r="L333" s="3"/>
      <c r="M333" s="3"/>
      <c r="N333" s="3"/>
    </row>
    <row r="334" spans="1:14" x14ac:dyDescent="0.25">
      <c r="A334" s="2">
        <v>40793</v>
      </c>
      <c r="B334" t="s">
        <v>9</v>
      </c>
      <c r="C334" t="s">
        <v>10</v>
      </c>
      <c r="D334" t="s">
        <v>12</v>
      </c>
      <c r="E334" s="3">
        <v>932</v>
      </c>
      <c r="F334" s="3"/>
      <c r="G334" s="3"/>
      <c r="H334" s="3"/>
      <c r="I334" s="3"/>
      <c r="J334" s="3"/>
      <c r="K334" s="3"/>
      <c r="L334" s="3"/>
      <c r="M334" s="3"/>
      <c r="N334" s="3"/>
    </row>
    <row r="335" spans="1:14" x14ac:dyDescent="0.25">
      <c r="A335" s="2">
        <v>40794</v>
      </c>
      <c r="B335" t="s">
        <v>15</v>
      </c>
      <c r="C335" t="s">
        <v>6</v>
      </c>
      <c r="D335" t="s">
        <v>20</v>
      </c>
      <c r="E335" s="3">
        <v>999</v>
      </c>
      <c r="F335" s="3"/>
      <c r="G335" s="3"/>
      <c r="H335" s="3"/>
      <c r="I335" s="3"/>
      <c r="J335" s="3"/>
      <c r="K335" s="3"/>
      <c r="L335" s="3"/>
      <c r="M335" s="3"/>
      <c r="N335" s="3"/>
    </row>
    <row r="336" spans="1:14" x14ac:dyDescent="0.25">
      <c r="A336" s="2">
        <v>40794</v>
      </c>
      <c r="B336" t="s">
        <v>9</v>
      </c>
      <c r="C336" t="s">
        <v>10</v>
      </c>
      <c r="D336" t="s">
        <v>12</v>
      </c>
      <c r="E336" s="3">
        <v>645</v>
      </c>
      <c r="F336" s="3"/>
      <c r="G336" s="3"/>
      <c r="H336" s="3"/>
      <c r="I336" s="3"/>
      <c r="J336" s="3"/>
      <c r="K336" s="3"/>
      <c r="L336" s="3"/>
      <c r="M336" s="3"/>
      <c r="N336" s="3"/>
    </row>
    <row r="337" spans="1:14" x14ac:dyDescent="0.25">
      <c r="A337" s="2">
        <v>40795</v>
      </c>
      <c r="B337" t="s">
        <v>14</v>
      </c>
      <c r="C337" t="s">
        <v>10</v>
      </c>
      <c r="D337" t="s">
        <v>18</v>
      </c>
      <c r="E337" s="3">
        <v>579</v>
      </c>
      <c r="F337" s="3"/>
      <c r="G337" s="3"/>
      <c r="H337" s="3"/>
      <c r="I337" s="3"/>
      <c r="J337" s="3"/>
      <c r="K337" s="3"/>
      <c r="L337" s="3"/>
      <c r="M337" s="3"/>
      <c r="N337" s="3"/>
    </row>
    <row r="338" spans="1:14" x14ac:dyDescent="0.25">
      <c r="A338" s="2">
        <v>40796</v>
      </c>
      <c r="B338" t="s">
        <v>15</v>
      </c>
      <c r="C338" t="s">
        <v>6</v>
      </c>
      <c r="D338" t="s">
        <v>13</v>
      </c>
      <c r="E338" s="3">
        <v>586</v>
      </c>
      <c r="F338" s="3"/>
      <c r="G338" s="3"/>
      <c r="H338" s="3"/>
      <c r="I338" s="3"/>
      <c r="J338" s="3"/>
      <c r="K338" s="3"/>
      <c r="L338" s="3"/>
      <c r="M338" s="3"/>
      <c r="N338" s="3"/>
    </row>
    <row r="339" spans="1:14" x14ac:dyDescent="0.25">
      <c r="A339" s="2">
        <v>40797</v>
      </c>
      <c r="B339" t="s">
        <v>5</v>
      </c>
      <c r="C339" t="s">
        <v>6</v>
      </c>
      <c r="D339" t="s">
        <v>12</v>
      </c>
      <c r="E339" s="3">
        <v>673</v>
      </c>
      <c r="F339" s="3"/>
      <c r="G339" s="3"/>
      <c r="H339" s="3"/>
      <c r="I339" s="3"/>
      <c r="J339" s="3"/>
      <c r="K339" s="3"/>
      <c r="L339" s="3"/>
      <c r="M339" s="3"/>
      <c r="N339" s="3"/>
    </row>
    <row r="340" spans="1:14" x14ac:dyDescent="0.25">
      <c r="A340" s="2">
        <v>40798</v>
      </c>
      <c r="B340" t="s">
        <v>5</v>
      </c>
      <c r="C340" t="s">
        <v>6</v>
      </c>
      <c r="D340" t="s">
        <v>20</v>
      </c>
      <c r="E340" s="3">
        <v>924</v>
      </c>
      <c r="F340" s="3"/>
      <c r="G340" s="3"/>
      <c r="H340" s="3"/>
      <c r="I340" s="3"/>
      <c r="J340" s="3"/>
      <c r="K340" s="3"/>
      <c r="L340" s="3"/>
      <c r="M340" s="3"/>
      <c r="N340" s="3"/>
    </row>
    <row r="341" spans="1:14" x14ac:dyDescent="0.25">
      <c r="A341" s="2">
        <v>40798</v>
      </c>
      <c r="B341" t="s">
        <v>8</v>
      </c>
      <c r="C341" t="s">
        <v>6</v>
      </c>
      <c r="D341" t="s">
        <v>17</v>
      </c>
      <c r="E341" s="3">
        <v>137</v>
      </c>
      <c r="F341" s="3"/>
      <c r="G341" s="3"/>
      <c r="H341" s="3"/>
      <c r="I341" s="3"/>
      <c r="J341" s="3"/>
      <c r="K341" s="3"/>
      <c r="L341" s="3"/>
      <c r="M341" s="3"/>
      <c r="N341" s="3"/>
    </row>
    <row r="342" spans="1:14" x14ac:dyDescent="0.25">
      <c r="A342" s="2">
        <v>40798</v>
      </c>
      <c r="B342" t="s">
        <v>19</v>
      </c>
      <c r="C342" t="s">
        <v>10</v>
      </c>
      <c r="D342" t="s">
        <v>17</v>
      </c>
      <c r="E342" s="3">
        <v>341</v>
      </c>
      <c r="F342" s="3"/>
      <c r="G342" s="3"/>
      <c r="H342" s="3"/>
      <c r="I342" s="3"/>
      <c r="J342" s="3"/>
      <c r="K342" s="3"/>
      <c r="L342" s="3"/>
      <c r="M342" s="3"/>
      <c r="N342" s="3"/>
    </row>
    <row r="343" spans="1:14" x14ac:dyDescent="0.25">
      <c r="A343" s="2">
        <v>40798</v>
      </c>
      <c r="B343" t="s">
        <v>9</v>
      </c>
      <c r="C343" t="s">
        <v>10</v>
      </c>
      <c r="D343" t="s">
        <v>7</v>
      </c>
      <c r="E343" s="3">
        <v>419</v>
      </c>
      <c r="F343" s="3"/>
      <c r="G343" s="3"/>
      <c r="H343" s="3"/>
      <c r="I343" s="3"/>
      <c r="J343" s="3"/>
      <c r="K343" s="3"/>
      <c r="L343" s="3"/>
      <c r="M343" s="3"/>
      <c r="N343" s="3"/>
    </row>
    <row r="344" spans="1:14" x14ac:dyDescent="0.25">
      <c r="A344" s="2">
        <v>40799</v>
      </c>
      <c r="B344" t="s">
        <v>8</v>
      </c>
      <c r="C344" t="s">
        <v>6</v>
      </c>
      <c r="D344" t="s">
        <v>7</v>
      </c>
      <c r="E344" s="3">
        <v>352</v>
      </c>
      <c r="F344" s="3"/>
      <c r="G344" s="3"/>
      <c r="H344" s="3"/>
      <c r="I344" s="3"/>
      <c r="J344" s="3"/>
      <c r="K344" s="3"/>
      <c r="L344" s="3"/>
      <c r="M344" s="3"/>
      <c r="N344" s="3"/>
    </row>
    <row r="345" spans="1:14" x14ac:dyDescent="0.25">
      <c r="A345" s="2">
        <v>40800</v>
      </c>
      <c r="B345" t="s">
        <v>5</v>
      </c>
      <c r="C345" t="s">
        <v>6</v>
      </c>
      <c r="D345" t="s">
        <v>18</v>
      </c>
      <c r="E345" s="3">
        <v>627</v>
      </c>
      <c r="F345" s="3"/>
      <c r="G345" s="3"/>
      <c r="H345" s="3"/>
      <c r="I345" s="3"/>
      <c r="J345" s="3"/>
      <c r="K345" s="3"/>
      <c r="L345" s="3"/>
      <c r="M345" s="3"/>
      <c r="N345" s="3"/>
    </row>
    <row r="346" spans="1:14" x14ac:dyDescent="0.25">
      <c r="A346" s="2">
        <v>40800</v>
      </c>
      <c r="B346" t="s">
        <v>11</v>
      </c>
      <c r="C346" t="s">
        <v>10</v>
      </c>
      <c r="D346" t="s">
        <v>17</v>
      </c>
      <c r="E346" s="3">
        <v>664</v>
      </c>
      <c r="F346" s="3"/>
      <c r="G346" s="3"/>
      <c r="H346" s="3"/>
      <c r="I346" s="3"/>
      <c r="J346" s="3"/>
      <c r="K346" s="3"/>
      <c r="L346" s="3"/>
      <c r="M346" s="3"/>
      <c r="N346" s="3"/>
    </row>
    <row r="347" spans="1:14" x14ac:dyDescent="0.25">
      <c r="A347" s="2">
        <v>40800</v>
      </c>
      <c r="B347" t="s">
        <v>14</v>
      </c>
      <c r="C347" t="s">
        <v>10</v>
      </c>
      <c r="D347" t="s">
        <v>7</v>
      </c>
      <c r="E347" s="3">
        <v>517</v>
      </c>
      <c r="F347" s="3"/>
      <c r="G347" s="3"/>
      <c r="H347" s="3"/>
      <c r="I347" s="3"/>
      <c r="J347" s="3"/>
      <c r="K347" s="3"/>
      <c r="L347" s="3"/>
      <c r="M347" s="3"/>
      <c r="N347" s="3"/>
    </row>
    <row r="348" spans="1:14" x14ac:dyDescent="0.25">
      <c r="A348" s="2">
        <v>40801</v>
      </c>
      <c r="B348" t="s">
        <v>19</v>
      </c>
      <c r="C348" t="s">
        <v>10</v>
      </c>
      <c r="D348" t="s">
        <v>16</v>
      </c>
      <c r="E348" s="3">
        <v>709</v>
      </c>
      <c r="F348" s="3"/>
      <c r="G348" s="3"/>
      <c r="H348" s="3"/>
      <c r="I348" s="3"/>
      <c r="J348" s="3"/>
      <c r="K348" s="3"/>
      <c r="L348" s="3"/>
      <c r="M348" s="3"/>
      <c r="N348" s="3"/>
    </row>
    <row r="349" spans="1:14" x14ac:dyDescent="0.25">
      <c r="A349" s="2">
        <v>40801</v>
      </c>
      <c r="B349" t="s">
        <v>9</v>
      </c>
      <c r="C349" t="s">
        <v>10</v>
      </c>
      <c r="D349" t="s">
        <v>18</v>
      </c>
      <c r="E349" s="3">
        <v>977</v>
      </c>
      <c r="F349" s="3"/>
      <c r="G349" s="3"/>
      <c r="H349" s="3"/>
      <c r="I349" s="3"/>
      <c r="J349" s="3"/>
      <c r="K349" s="3"/>
      <c r="L349" s="3"/>
      <c r="M349" s="3"/>
      <c r="N349" s="3"/>
    </row>
    <row r="350" spans="1:14" x14ac:dyDescent="0.25">
      <c r="A350" s="2">
        <v>40802</v>
      </c>
      <c r="B350" t="s">
        <v>9</v>
      </c>
      <c r="C350" t="s">
        <v>10</v>
      </c>
      <c r="D350" t="s">
        <v>20</v>
      </c>
      <c r="E350" s="3">
        <v>966</v>
      </c>
      <c r="F350" s="3"/>
      <c r="G350" s="3"/>
      <c r="H350" s="3"/>
      <c r="I350" s="3"/>
      <c r="J350" s="3"/>
      <c r="K350" s="3"/>
      <c r="L350" s="3"/>
      <c r="M350" s="3"/>
      <c r="N350" s="3"/>
    </row>
    <row r="351" spans="1:14" x14ac:dyDescent="0.25">
      <c r="A351" s="2">
        <v>40802</v>
      </c>
      <c r="B351" t="s">
        <v>5</v>
      </c>
      <c r="C351" t="s">
        <v>6</v>
      </c>
      <c r="D351" t="s">
        <v>7</v>
      </c>
      <c r="E351" s="3">
        <v>504</v>
      </c>
      <c r="F351" s="3"/>
      <c r="G351" s="3"/>
      <c r="H351" s="3"/>
      <c r="I351" s="3"/>
      <c r="J351" s="3"/>
      <c r="K351" s="3"/>
      <c r="L351" s="3"/>
      <c r="M351" s="3"/>
      <c r="N351" s="3"/>
    </row>
    <row r="352" spans="1:14" x14ac:dyDescent="0.25">
      <c r="A352" s="2">
        <v>40803</v>
      </c>
      <c r="B352" t="s">
        <v>5</v>
      </c>
      <c r="C352" t="s">
        <v>6</v>
      </c>
      <c r="D352" t="s">
        <v>7</v>
      </c>
      <c r="E352" s="3">
        <v>425</v>
      </c>
      <c r="F352" s="3"/>
      <c r="G352" s="3"/>
      <c r="H352" s="3"/>
      <c r="I352" s="3"/>
      <c r="J352" s="3"/>
      <c r="K352" s="3"/>
      <c r="L352" s="3"/>
      <c r="M352" s="3"/>
      <c r="N352" s="3"/>
    </row>
    <row r="353" spans="1:14" x14ac:dyDescent="0.25">
      <c r="A353" s="2">
        <v>40804</v>
      </c>
      <c r="B353" t="s">
        <v>9</v>
      </c>
      <c r="C353" t="s">
        <v>10</v>
      </c>
      <c r="D353" t="s">
        <v>17</v>
      </c>
      <c r="E353" s="3">
        <v>455</v>
      </c>
      <c r="F353" s="3"/>
      <c r="G353" s="3"/>
      <c r="H353" s="3"/>
      <c r="I353" s="3"/>
      <c r="J353" s="3"/>
      <c r="K353" s="3"/>
      <c r="L353" s="3"/>
      <c r="M353" s="3"/>
      <c r="N353" s="3"/>
    </row>
    <row r="354" spans="1:14" x14ac:dyDescent="0.25">
      <c r="A354" s="2">
        <v>40805</v>
      </c>
      <c r="B354" t="s">
        <v>19</v>
      </c>
      <c r="C354" t="s">
        <v>10</v>
      </c>
      <c r="D354" t="s">
        <v>22</v>
      </c>
      <c r="E354" s="3">
        <v>372</v>
      </c>
      <c r="F354" s="3"/>
      <c r="G354" s="3"/>
      <c r="H354" s="3"/>
      <c r="I354" s="3"/>
      <c r="J354" s="3"/>
      <c r="K354" s="3"/>
      <c r="L354" s="3"/>
      <c r="M354" s="3"/>
      <c r="N354" s="3"/>
    </row>
    <row r="355" spans="1:14" x14ac:dyDescent="0.25">
      <c r="A355" s="2">
        <v>40805</v>
      </c>
      <c r="B355" t="s">
        <v>19</v>
      </c>
      <c r="C355" t="s">
        <v>10</v>
      </c>
      <c r="D355" t="s">
        <v>17</v>
      </c>
      <c r="E355" s="3">
        <v>921</v>
      </c>
      <c r="F355" s="3"/>
      <c r="G355" s="3"/>
      <c r="H355" s="3"/>
      <c r="I355" s="3"/>
      <c r="J355" s="3"/>
      <c r="K355" s="3"/>
      <c r="L355" s="3"/>
      <c r="M355" s="3"/>
      <c r="N355" s="3"/>
    </row>
    <row r="356" spans="1:14" x14ac:dyDescent="0.25">
      <c r="A356" s="2">
        <v>40806</v>
      </c>
      <c r="B356" t="s">
        <v>11</v>
      </c>
      <c r="C356" t="s">
        <v>10</v>
      </c>
      <c r="D356" t="s">
        <v>12</v>
      </c>
      <c r="E356" s="3">
        <v>396</v>
      </c>
      <c r="F356" s="3"/>
      <c r="G356" s="3"/>
      <c r="H356" s="3"/>
      <c r="I356" s="3"/>
      <c r="J356" s="3"/>
      <c r="K356" s="3"/>
      <c r="L356" s="3"/>
      <c r="M356" s="3"/>
      <c r="N356" s="3"/>
    </row>
    <row r="357" spans="1:14" x14ac:dyDescent="0.25">
      <c r="A357" s="2">
        <v>40807</v>
      </c>
      <c r="B357" t="s">
        <v>9</v>
      </c>
      <c r="C357" t="s">
        <v>10</v>
      </c>
      <c r="D357" t="s">
        <v>16</v>
      </c>
      <c r="E357" s="3">
        <v>380</v>
      </c>
      <c r="F357" s="3"/>
      <c r="G357" s="3"/>
      <c r="H357" s="3"/>
      <c r="I357" s="3"/>
      <c r="J357" s="3"/>
      <c r="K357" s="3"/>
      <c r="L357" s="3"/>
      <c r="M357" s="3"/>
      <c r="N357" s="3"/>
    </row>
    <row r="358" spans="1:14" x14ac:dyDescent="0.25">
      <c r="A358" s="2">
        <v>40808</v>
      </c>
      <c r="B358" t="s">
        <v>11</v>
      </c>
      <c r="C358" t="s">
        <v>10</v>
      </c>
      <c r="D358" t="s">
        <v>18</v>
      </c>
      <c r="E358" s="3">
        <v>763</v>
      </c>
      <c r="F358" s="3"/>
      <c r="G358" s="3"/>
      <c r="H358" s="3"/>
      <c r="I358" s="3"/>
      <c r="J358" s="3"/>
      <c r="K358" s="3"/>
      <c r="L358" s="3"/>
      <c r="M358" s="3"/>
      <c r="N358" s="3"/>
    </row>
    <row r="359" spans="1:14" x14ac:dyDescent="0.25">
      <c r="A359" s="2">
        <v>40808</v>
      </c>
      <c r="B359" t="s">
        <v>8</v>
      </c>
      <c r="C359" t="s">
        <v>6</v>
      </c>
      <c r="D359" t="s">
        <v>7</v>
      </c>
      <c r="E359" s="3">
        <v>207</v>
      </c>
      <c r="F359" s="3"/>
      <c r="G359" s="3"/>
      <c r="H359" s="3"/>
      <c r="I359" s="3"/>
      <c r="J359" s="3"/>
      <c r="K359" s="3"/>
      <c r="L359" s="3"/>
      <c r="M359" s="3"/>
      <c r="N359" s="3"/>
    </row>
    <row r="360" spans="1:14" x14ac:dyDescent="0.25">
      <c r="A360" s="2">
        <v>40809</v>
      </c>
      <c r="B360" t="s">
        <v>15</v>
      </c>
      <c r="C360" t="s">
        <v>6</v>
      </c>
      <c r="D360" t="s">
        <v>12</v>
      </c>
      <c r="E360" s="3">
        <v>485</v>
      </c>
      <c r="F360" s="3"/>
      <c r="G360" s="3"/>
      <c r="H360" s="3"/>
      <c r="I360" s="3"/>
      <c r="J360" s="3"/>
      <c r="K360" s="3"/>
      <c r="L360" s="3"/>
      <c r="M360" s="3"/>
      <c r="N360" s="3"/>
    </row>
    <row r="361" spans="1:14" x14ac:dyDescent="0.25">
      <c r="A361" s="2">
        <v>40810</v>
      </c>
      <c r="B361" t="s">
        <v>9</v>
      </c>
      <c r="C361" t="s">
        <v>10</v>
      </c>
      <c r="D361" t="s">
        <v>12</v>
      </c>
      <c r="E361" s="3">
        <v>709</v>
      </c>
      <c r="F361" s="3"/>
      <c r="G361" s="3"/>
      <c r="H361" s="3"/>
      <c r="I361" s="3"/>
      <c r="J361" s="3"/>
      <c r="K361" s="3"/>
      <c r="L361" s="3"/>
      <c r="M361" s="3"/>
      <c r="N361" s="3"/>
    </row>
    <row r="362" spans="1:14" x14ac:dyDescent="0.25">
      <c r="A362" s="2">
        <v>40810</v>
      </c>
      <c r="B362" t="s">
        <v>19</v>
      </c>
      <c r="C362" t="s">
        <v>10</v>
      </c>
      <c r="D362" t="s">
        <v>12</v>
      </c>
      <c r="E362" s="3">
        <v>732</v>
      </c>
      <c r="F362" s="3"/>
      <c r="G362" s="3"/>
      <c r="H362" s="3"/>
      <c r="I362" s="3"/>
      <c r="J362" s="3"/>
      <c r="K362" s="3"/>
      <c r="L362" s="3"/>
      <c r="M362" s="3"/>
      <c r="N362" s="3"/>
    </row>
    <row r="363" spans="1:14" x14ac:dyDescent="0.25">
      <c r="A363" s="2">
        <v>40810</v>
      </c>
      <c r="B363" t="s">
        <v>5</v>
      </c>
      <c r="C363" t="s">
        <v>6</v>
      </c>
      <c r="D363" t="s">
        <v>18</v>
      </c>
      <c r="E363" s="3">
        <v>654</v>
      </c>
      <c r="F363" s="3"/>
      <c r="G363" s="3"/>
      <c r="H363" s="3"/>
      <c r="I363" s="3"/>
      <c r="J363" s="3"/>
      <c r="K363" s="3"/>
      <c r="L363" s="3"/>
      <c r="M363" s="3"/>
      <c r="N363" s="3"/>
    </row>
    <row r="364" spans="1:14" x14ac:dyDescent="0.25">
      <c r="A364" s="2">
        <v>40811</v>
      </c>
      <c r="B364" t="s">
        <v>21</v>
      </c>
      <c r="C364" t="s">
        <v>6</v>
      </c>
      <c r="D364" t="s">
        <v>17</v>
      </c>
      <c r="E364" s="3">
        <v>984</v>
      </c>
      <c r="F364" s="3"/>
      <c r="G364" s="3"/>
      <c r="H364" s="3"/>
      <c r="I364" s="3"/>
      <c r="J364" s="3"/>
      <c r="K364" s="3"/>
      <c r="L364" s="3"/>
      <c r="M364" s="3"/>
      <c r="N364" s="3"/>
    </row>
    <row r="365" spans="1:14" x14ac:dyDescent="0.25">
      <c r="A365" s="2">
        <v>40812</v>
      </c>
      <c r="B365" t="s">
        <v>21</v>
      </c>
      <c r="C365" t="s">
        <v>6</v>
      </c>
      <c r="D365" t="s">
        <v>20</v>
      </c>
      <c r="E365" s="3">
        <v>301</v>
      </c>
      <c r="F365" s="3"/>
      <c r="G365" s="3"/>
      <c r="H365" s="3"/>
      <c r="I365" s="3"/>
      <c r="J365" s="3"/>
      <c r="K365" s="3"/>
      <c r="L365" s="3"/>
      <c r="M365" s="3"/>
      <c r="N365" s="3"/>
    </row>
    <row r="366" spans="1:14" x14ac:dyDescent="0.25">
      <c r="A366" s="2">
        <v>40812</v>
      </c>
      <c r="B366" t="s">
        <v>14</v>
      </c>
      <c r="C366" t="s">
        <v>10</v>
      </c>
      <c r="D366" t="s">
        <v>20</v>
      </c>
      <c r="E366" s="3">
        <v>406</v>
      </c>
      <c r="F366" s="3"/>
      <c r="G366" s="3"/>
      <c r="H366" s="3"/>
      <c r="I366" s="3"/>
      <c r="J366" s="3"/>
      <c r="K366" s="3"/>
      <c r="L366" s="3"/>
      <c r="M366" s="3"/>
      <c r="N366" s="3"/>
    </row>
    <row r="367" spans="1:14" x14ac:dyDescent="0.25">
      <c r="A367" s="2">
        <v>40812</v>
      </c>
      <c r="B367" t="s">
        <v>11</v>
      </c>
      <c r="C367" t="s">
        <v>10</v>
      </c>
      <c r="D367" t="s">
        <v>12</v>
      </c>
      <c r="E367" s="3">
        <v>880</v>
      </c>
      <c r="F367" s="3"/>
      <c r="G367" s="3"/>
      <c r="H367" s="3"/>
      <c r="I367" s="3"/>
      <c r="J367" s="3"/>
      <c r="K367" s="3"/>
      <c r="L367" s="3"/>
      <c r="M367" s="3"/>
      <c r="N367" s="3"/>
    </row>
    <row r="368" spans="1:14" x14ac:dyDescent="0.25">
      <c r="A368" s="2">
        <v>40813</v>
      </c>
      <c r="B368" t="s">
        <v>19</v>
      </c>
      <c r="C368" t="s">
        <v>10</v>
      </c>
      <c r="D368" t="s">
        <v>7</v>
      </c>
      <c r="E368" s="3">
        <v>891</v>
      </c>
      <c r="F368" s="3"/>
      <c r="G368" s="3"/>
      <c r="H368" s="3"/>
      <c r="I368" s="3"/>
      <c r="J368" s="3"/>
      <c r="K368" s="3"/>
      <c r="L368" s="3"/>
      <c r="M368" s="3"/>
      <c r="N368" s="3"/>
    </row>
    <row r="369" spans="1:14" x14ac:dyDescent="0.25">
      <c r="A369" s="2">
        <v>40813</v>
      </c>
      <c r="B369" t="s">
        <v>19</v>
      </c>
      <c r="C369" t="s">
        <v>10</v>
      </c>
      <c r="D369" t="s">
        <v>16</v>
      </c>
      <c r="E369" s="3">
        <v>885</v>
      </c>
      <c r="F369" s="3"/>
      <c r="G369" s="3"/>
      <c r="H369" s="3"/>
      <c r="I369" s="3"/>
      <c r="J369" s="3"/>
      <c r="K369" s="3"/>
      <c r="L369" s="3"/>
      <c r="M369" s="3"/>
      <c r="N369" s="3"/>
    </row>
    <row r="370" spans="1:14" x14ac:dyDescent="0.25">
      <c r="A370" s="2">
        <v>40814</v>
      </c>
      <c r="B370" t="s">
        <v>11</v>
      </c>
      <c r="C370" t="s">
        <v>10</v>
      </c>
      <c r="D370" t="s">
        <v>22</v>
      </c>
      <c r="E370" s="3">
        <v>218</v>
      </c>
      <c r="F370" s="3"/>
      <c r="G370" s="3"/>
      <c r="H370" s="3"/>
      <c r="I370" s="3"/>
      <c r="J370" s="3"/>
      <c r="K370" s="3"/>
      <c r="L370" s="3"/>
      <c r="M370" s="3"/>
      <c r="N370" s="3"/>
    </row>
    <row r="371" spans="1:14" x14ac:dyDescent="0.25">
      <c r="A371" s="2">
        <v>40816</v>
      </c>
      <c r="B371" t="s">
        <v>11</v>
      </c>
      <c r="C371" t="s">
        <v>10</v>
      </c>
      <c r="D371" t="s">
        <v>18</v>
      </c>
      <c r="E371" s="3">
        <v>379</v>
      </c>
      <c r="F371" s="3"/>
      <c r="G371" s="3"/>
      <c r="H371" s="3"/>
      <c r="I371" s="3"/>
      <c r="J371" s="3"/>
      <c r="K371" s="3"/>
      <c r="L371" s="3"/>
      <c r="M371" s="3"/>
      <c r="N371" s="3"/>
    </row>
    <row r="372" spans="1:14" x14ac:dyDescent="0.25">
      <c r="A372" s="2">
        <v>40817</v>
      </c>
      <c r="B372" t="s">
        <v>14</v>
      </c>
      <c r="C372" t="s">
        <v>10</v>
      </c>
      <c r="D372" t="s">
        <v>17</v>
      </c>
      <c r="E372" s="3">
        <v>279</v>
      </c>
      <c r="F372" s="3"/>
      <c r="G372" s="3"/>
      <c r="H372" s="3"/>
      <c r="I372" s="3"/>
      <c r="J372" s="3"/>
      <c r="K372" s="3"/>
      <c r="L372" s="3"/>
      <c r="M372" s="3"/>
      <c r="N372" s="3"/>
    </row>
    <row r="373" spans="1:14" x14ac:dyDescent="0.25">
      <c r="A373" s="2">
        <v>40817</v>
      </c>
      <c r="B373" t="s">
        <v>21</v>
      </c>
      <c r="C373" t="s">
        <v>6</v>
      </c>
      <c r="D373" t="s">
        <v>13</v>
      </c>
      <c r="E373" s="3">
        <v>955</v>
      </c>
      <c r="F373" s="3"/>
      <c r="G373" s="3"/>
      <c r="H373" s="3"/>
      <c r="I373" s="3"/>
      <c r="J373" s="3"/>
      <c r="K373" s="3"/>
      <c r="L373" s="3"/>
      <c r="M373" s="3"/>
      <c r="N373" s="3"/>
    </row>
    <row r="374" spans="1:14" x14ac:dyDescent="0.25">
      <c r="A374" s="2">
        <v>40817</v>
      </c>
      <c r="B374" t="s">
        <v>15</v>
      </c>
      <c r="C374" t="s">
        <v>6</v>
      </c>
      <c r="D374" t="s">
        <v>18</v>
      </c>
      <c r="E374" s="3">
        <v>877</v>
      </c>
      <c r="F374" s="3"/>
      <c r="G374" s="3"/>
      <c r="H374" s="3"/>
      <c r="I374" s="3"/>
      <c r="J374" s="3"/>
      <c r="K374" s="3"/>
      <c r="L374" s="3"/>
      <c r="M374" s="3"/>
      <c r="N374" s="3"/>
    </row>
    <row r="375" spans="1:14" x14ac:dyDescent="0.25">
      <c r="A375" s="2">
        <v>40817</v>
      </c>
      <c r="B375" t="s">
        <v>5</v>
      </c>
      <c r="C375" t="s">
        <v>6</v>
      </c>
      <c r="D375" t="s">
        <v>13</v>
      </c>
      <c r="E375" s="3">
        <v>710</v>
      </c>
      <c r="F375" s="3"/>
      <c r="G375" s="3"/>
      <c r="H375" s="3"/>
      <c r="I375" s="3"/>
      <c r="J375" s="3"/>
      <c r="K375" s="3"/>
      <c r="L375" s="3"/>
      <c r="M375" s="3"/>
      <c r="N375" s="3"/>
    </row>
    <row r="376" spans="1:14" x14ac:dyDescent="0.25">
      <c r="A376" s="2">
        <v>40818</v>
      </c>
      <c r="B376" t="s">
        <v>8</v>
      </c>
      <c r="C376" t="s">
        <v>6</v>
      </c>
      <c r="D376" t="s">
        <v>18</v>
      </c>
      <c r="E376" s="3">
        <v>684</v>
      </c>
      <c r="F376" s="3"/>
      <c r="G376" s="3"/>
      <c r="H376" s="3"/>
      <c r="I376" s="3"/>
      <c r="J376" s="3"/>
      <c r="K376" s="3"/>
      <c r="L376" s="3"/>
      <c r="M376" s="3"/>
      <c r="N376" s="3"/>
    </row>
    <row r="377" spans="1:14" x14ac:dyDescent="0.25">
      <c r="A377" s="2">
        <v>40818</v>
      </c>
      <c r="B377" t="s">
        <v>15</v>
      </c>
      <c r="C377" t="s">
        <v>6</v>
      </c>
      <c r="D377" t="s">
        <v>22</v>
      </c>
      <c r="E377" s="3">
        <v>916</v>
      </c>
      <c r="F377" s="3"/>
      <c r="G377" s="3"/>
      <c r="H377" s="3"/>
      <c r="I377" s="3"/>
      <c r="J377" s="3"/>
      <c r="K377" s="3"/>
      <c r="L377" s="3"/>
      <c r="M377" s="3"/>
      <c r="N377" s="3"/>
    </row>
    <row r="378" spans="1:14" x14ac:dyDescent="0.25">
      <c r="A378" s="2">
        <v>40819</v>
      </c>
      <c r="B378" t="s">
        <v>9</v>
      </c>
      <c r="C378" t="s">
        <v>10</v>
      </c>
      <c r="D378" t="s">
        <v>7</v>
      </c>
      <c r="E378" s="3">
        <v>457</v>
      </c>
      <c r="F378" s="3"/>
      <c r="G378" s="3"/>
      <c r="H378" s="3"/>
      <c r="I378" s="3"/>
      <c r="J378" s="3"/>
      <c r="K378" s="3"/>
      <c r="L378" s="3"/>
      <c r="M378" s="3"/>
      <c r="N378" s="3"/>
    </row>
    <row r="379" spans="1:14" x14ac:dyDescent="0.25">
      <c r="A379" s="2">
        <v>40819</v>
      </c>
      <c r="B379" t="s">
        <v>8</v>
      </c>
      <c r="C379" t="s">
        <v>6</v>
      </c>
      <c r="D379" t="s">
        <v>20</v>
      </c>
      <c r="E379" s="3">
        <v>171</v>
      </c>
      <c r="F379" s="3"/>
      <c r="G379" s="3"/>
      <c r="H379" s="3"/>
      <c r="I379" s="3"/>
      <c r="J379" s="3"/>
      <c r="K379" s="3"/>
      <c r="L379" s="3"/>
      <c r="M379" s="3"/>
      <c r="N379" s="3"/>
    </row>
    <row r="380" spans="1:14" x14ac:dyDescent="0.25">
      <c r="A380" s="2">
        <v>40819</v>
      </c>
      <c r="B380" t="s">
        <v>5</v>
      </c>
      <c r="C380" t="s">
        <v>6</v>
      </c>
      <c r="D380" t="s">
        <v>16</v>
      </c>
      <c r="E380" s="3">
        <v>613</v>
      </c>
      <c r="F380" s="3"/>
      <c r="G380" s="3"/>
      <c r="H380" s="3"/>
      <c r="I380" s="3"/>
      <c r="J380" s="3"/>
      <c r="K380" s="3"/>
      <c r="L380" s="3"/>
      <c r="M380" s="3"/>
      <c r="N380" s="3"/>
    </row>
    <row r="381" spans="1:14" x14ac:dyDescent="0.25">
      <c r="A381" s="2">
        <v>40822</v>
      </c>
      <c r="B381" t="s">
        <v>11</v>
      </c>
      <c r="C381" t="s">
        <v>10</v>
      </c>
      <c r="D381" t="s">
        <v>16</v>
      </c>
      <c r="E381" s="3">
        <v>980</v>
      </c>
      <c r="F381" s="3"/>
      <c r="G381" s="3"/>
      <c r="H381" s="3"/>
      <c r="I381" s="3"/>
      <c r="J381" s="3"/>
      <c r="K381" s="3"/>
      <c r="L381" s="3"/>
      <c r="M381" s="3"/>
      <c r="N381" s="3"/>
    </row>
    <row r="382" spans="1:14" x14ac:dyDescent="0.25">
      <c r="A382" s="2">
        <v>40823</v>
      </c>
      <c r="B382" t="s">
        <v>11</v>
      </c>
      <c r="C382" t="s">
        <v>10</v>
      </c>
      <c r="D382" t="s">
        <v>12</v>
      </c>
      <c r="E382" s="3">
        <v>981</v>
      </c>
      <c r="F382" s="3"/>
      <c r="G382" s="3"/>
      <c r="H382" s="3"/>
      <c r="I382" s="3"/>
      <c r="J382" s="3"/>
      <c r="K382" s="3"/>
      <c r="L382" s="3"/>
      <c r="M382" s="3"/>
      <c r="N382" s="3"/>
    </row>
    <row r="383" spans="1:14" x14ac:dyDescent="0.25">
      <c r="A383" s="2">
        <v>40824</v>
      </c>
      <c r="B383" t="s">
        <v>14</v>
      </c>
      <c r="C383" t="s">
        <v>10</v>
      </c>
      <c r="D383" t="s">
        <v>12</v>
      </c>
      <c r="E383" s="3">
        <v>274</v>
      </c>
      <c r="F383" s="3"/>
      <c r="G383" s="3"/>
      <c r="H383" s="3"/>
      <c r="I383" s="3"/>
      <c r="J383" s="3"/>
      <c r="K383" s="3"/>
      <c r="L383" s="3"/>
      <c r="M383" s="3"/>
      <c r="N383" s="3"/>
    </row>
    <row r="384" spans="1:14" x14ac:dyDescent="0.25">
      <c r="A384" s="2">
        <v>40824</v>
      </c>
      <c r="B384" t="s">
        <v>19</v>
      </c>
      <c r="C384" t="s">
        <v>10</v>
      </c>
      <c r="D384" t="s">
        <v>17</v>
      </c>
      <c r="E384" s="3">
        <v>135</v>
      </c>
      <c r="F384" s="3"/>
      <c r="G384" s="3"/>
      <c r="H384" s="3"/>
      <c r="I384" s="3"/>
      <c r="J384" s="3"/>
      <c r="K384" s="3"/>
      <c r="L384" s="3"/>
      <c r="M384" s="3"/>
      <c r="N384" s="3"/>
    </row>
    <row r="385" spans="1:14" x14ac:dyDescent="0.25">
      <c r="A385" s="2">
        <v>40824</v>
      </c>
      <c r="B385" t="s">
        <v>11</v>
      </c>
      <c r="C385" t="s">
        <v>10</v>
      </c>
      <c r="D385" t="s">
        <v>16</v>
      </c>
      <c r="E385" s="3">
        <v>877</v>
      </c>
      <c r="F385" s="3"/>
      <c r="G385" s="3"/>
      <c r="H385" s="3"/>
      <c r="I385" s="3"/>
      <c r="J385" s="3"/>
      <c r="K385" s="3"/>
      <c r="L385" s="3"/>
      <c r="M385" s="3"/>
      <c r="N385" s="3"/>
    </row>
    <row r="386" spans="1:14" x14ac:dyDescent="0.25">
      <c r="A386" s="2">
        <v>40826</v>
      </c>
      <c r="B386" t="s">
        <v>14</v>
      </c>
      <c r="C386" t="s">
        <v>10</v>
      </c>
      <c r="D386" t="s">
        <v>18</v>
      </c>
      <c r="E386" s="3">
        <v>865</v>
      </c>
      <c r="F386" s="3"/>
      <c r="G386" s="3"/>
      <c r="H386" s="3"/>
      <c r="I386" s="3"/>
      <c r="J386" s="3"/>
      <c r="K386" s="3"/>
      <c r="L386" s="3"/>
      <c r="M386" s="3"/>
      <c r="N386" s="3"/>
    </row>
    <row r="387" spans="1:14" x14ac:dyDescent="0.25">
      <c r="A387" s="2">
        <v>40827</v>
      </c>
      <c r="B387" t="s">
        <v>14</v>
      </c>
      <c r="C387" t="s">
        <v>10</v>
      </c>
      <c r="D387" t="s">
        <v>17</v>
      </c>
      <c r="E387" s="3">
        <v>772</v>
      </c>
      <c r="F387" s="3"/>
      <c r="G387" s="3"/>
      <c r="H387" s="3"/>
      <c r="I387" s="3"/>
      <c r="J387" s="3"/>
      <c r="K387" s="3"/>
      <c r="L387" s="3"/>
      <c r="M387" s="3"/>
      <c r="N387" s="3"/>
    </row>
    <row r="388" spans="1:14" x14ac:dyDescent="0.25">
      <c r="A388" s="2">
        <v>40827</v>
      </c>
      <c r="B388" t="s">
        <v>19</v>
      </c>
      <c r="C388" t="s">
        <v>10</v>
      </c>
      <c r="D388" t="s">
        <v>16</v>
      </c>
      <c r="E388" s="3">
        <v>412</v>
      </c>
      <c r="F388" s="3"/>
      <c r="G388" s="3"/>
      <c r="H388" s="3"/>
      <c r="I388" s="3"/>
      <c r="J388" s="3"/>
      <c r="K388" s="3"/>
      <c r="L388" s="3"/>
      <c r="M388" s="3"/>
      <c r="N388" s="3"/>
    </row>
    <row r="389" spans="1:14" x14ac:dyDescent="0.25">
      <c r="A389" s="2">
        <v>40828</v>
      </c>
      <c r="B389" t="s">
        <v>14</v>
      </c>
      <c r="C389" t="s">
        <v>10</v>
      </c>
      <c r="D389" t="s">
        <v>16</v>
      </c>
      <c r="E389" s="3">
        <v>900</v>
      </c>
      <c r="F389" s="3"/>
      <c r="G389" s="3"/>
      <c r="H389" s="3"/>
      <c r="I389" s="3"/>
      <c r="J389" s="3"/>
      <c r="K389" s="3"/>
      <c r="L389" s="3"/>
      <c r="M389" s="3"/>
      <c r="N389" s="3"/>
    </row>
    <row r="390" spans="1:14" x14ac:dyDescent="0.25">
      <c r="A390" s="2">
        <v>40829</v>
      </c>
      <c r="B390" t="s">
        <v>14</v>
      </c>
      <c r="C390" t="s">
        <v>10</v>
      </c>
      <c r="D390" t="s">
        <v>16</v>
      </c>
      <c r="E390" s="3">
        <v>428</v>
      </c>
      <c r="F390" s="3"/>
      <c r="G390" s="3"/>
      <c r="H390" s="3"/>
      <c r="I390" s="3"/>
      <c r="J390" s="3"/>
      <c r="K390" s="3"/>
      <c r="L390" s="3"/>
      <c r="M390" s="3"/>
      <c r="N390" s="3"/>
    </row>
    <row r="391" spans="1:14" x14ac:dyDescent="0.25">
      <c r="A391" s="2">
        <v>40829</v>
      </c>
      <c r="B391" t="s">
        <v>14</v>
      </c>
      <c r="C391" t="s">
        <v>10</v>
      </c>
      <c r="D391" t="s">
        <v>18</v>
      </c>
      <c r="E391" s="3">
        <v>275</v>
      </c>
      <c r="F391" s="3"/>
      <c r="G391" s="3"/>
      <c r="H391" s="3"/>
      <c r="I391" s="3"/>
      <c r="J391" s="3"/>
      <c r="K391" s="3"/>
      <c r="L391" s="3"/>
      <c r="M391" s="3"/>
      <c r="N391" s="3"/>
    </row>
    <row r="392" spans="1:14" x14ac:dyDescent="0.25">
      <c r="A392" s="2">
        <v>40832</v>
      </c>
      <c r="B392" t="s">
        <v>14</v>
      </c>
      <c r="C392" t="s">
        <v>10</v>
      </c>
      <c r="D392" t="s">
        <v>7</v>
      </c>
      <c r="E392" s="3">
        <v>129</v>
      </c>
      <c r="F392" s="3"/>
      <c r="G392" s="3"/>
      <c r="H392" s="3"/>
      <c r="I392" s="3"/>
      <c r="J392" s="3"/>
      <c r="K392" s="3"/>
      <c r="L392" s="3"/>
      <c r="M392" s="3"/>
      <c r="N392" s="3"/>
    </row>
    <row r="393" spans="1:14" x14ac:dyDescent="0.25">
      <c r="A393" s="2">
        <v>40832</v>
      </c>
      <c r="B393" t="s">
        <v>9</v>
      </c>
      <c r="C393" t="s">
        <v>10</v>
      </c>
      <c r="D393" t="s">
        <v>13</v>
      </c>
      <c r="E393" s="3">
        <v>165</v>
      </c>
      <c r="F393" s="3"/>
      <c r="G393" s="3"/>
      <c r="H393" s="3"/>
      <c r="I393" s="3"/>
      <c r="J393" s="3"/>
      <c r="K393" s="3"/>
      <c r="L393" s="3"/>
      <c r="M393" s="3"/>
      <c r="N393" s="3"/>
    </row>
    <row r="394" spans="1:14" x14ac:dyDescent="0.25">
      <c r="A394" s="2">
        <v>40833</v>
      </c>
      <c r="B394" t="s">
        <v>15</v>
      </c>
      <c r="C394" t="s">
        <v>6</v>
      </c>
      <c r="D394" t="s">
        <v>22</v>
      </c>
      <c r="E394" s="3">
        <v>177</v>
      </c>
      <c r="F394" s="3"/>
      <c r="G394" s="3"/>
      <c r="H394" s="3"/>
      <c r="I394" s="3"/>
      <c r="J394" s="3"/>
      <c r="K394" s="3"/>
      <c r="L394" s="3"/>
      <c r="M394" s="3"/>
      <c r="N394" s="3"/>
    </row>
    <row r="395" spans="1:14" x14ac:dyDescent="0.25">
      <c r="A395" s="2">
        <v>40833</v>
      </c>
      <c r="B395" t="s">
        <v>14</v>
      </c>
      <c r="C395" t="s">
        <v>10</v>
      </c>
      <c r="D395" t="s">
        <v>7</v>
      </c>
      <c r="E395" s="3">
        <v>645</v>
      </c>
      <c r="F395" s="3"/>
      <c r="G395" s="3"/>
      <c r="H395" s="3"/>
      <c r="I395" s="3"/>
      <c r="J395" s="3"/>
      <c r="K395" s="3"/>
      <c r="L395" s="3"/>
      <c r="M395" s="3"/>
      <c r="N395" s="3"/>
    </row>
    <row r="396" spans="1:14" x14ac:dyDescent="0.25">
      <c r="A396" s="2">
        <v>40834</v>
      </c>
      <c r="B396" t="s">
        <v>8</v>
      </c>
      <c r="C396" t="s">
        <v>6</v>
      </c>
      <c r="D396" t="s">
        <v>20</v>
      </c>
      <c r="E396" s="3">
        <v>601</v>
      </c>
      <c r="F396" s="3"/>
      <c r="G396" s="3"/>
      <c r="H396" s="3"/>
      <c r="I396" s="3"/>
      <c r="J396" s="3"/>
      <c r="K396" s="3"/>
      <c r="L396" s="3"/>
      <c r="M396" s="3"/>
      <c r="N396" s="3"/>
    </row>
    <row r="397" spans="1:14" x14ac:dyDescent="0.25">
      <c r="A397" s="2">
        <v>40834</v>
      </c>
      <c r="B397" t="s">
        <v>15</v>
      </c>
      <c r="C397" t="s">
        <v>6</v>
      </c>
      <c r="D397" t="s">
        <v>7</v>
      </c>
      <c r="E397" s="3">
        <v>705</v>
      </c>
      <c r="F397" s="3"/>
      <c r="G397" s="3"/>
      <c r="H397" s="3"/>
      <c r="I397" s="3"/>
      <c r="J397" s="3"/>
      <c r="K397" s="3"/>
      <c r="L397" s="3"/>
      <c r="M397" s="3"/>
      <c r="N397" s="3"/>
    </row>
    <row r="398" spans="1:14" x14ac:dyDescent="0.25">
      <c r="A398" s="2">
        <v>40835</v>
      </c>
      <c r="B398" t="s">
        <v>11</v>
      </c>
      <c r="C398" t="s">
        <v>10</v>
      </c>
      <c r="D398" t="s">
        <v>7</v>
      </c>
      <c r="E398" s="3">
        <v>236</v>
      </c>
      <c r="F398" s="3"/>
      <c r="G398" s="3"/>
      <c r="H398" s="3"/>
      <c r="I398" s="3"/>
      <c r="J398" s="3"/>
      <c r="K398" s="3"/>
      <c r="L398" s="3"/>
      <c r="M398" s="3"/>
      <c r="N398" s="3"/>
    </row>
    <row r="399" spans="1:14" x14ac:dyDescent="0.25">
      <c r="A399" s="2">
        <v>40835</v>
      </c>
      <c r="B399" t="s">
        <v>9</v>
      </c>
      <c r="C399" t="s">
        <v>10</v>
      </c>
      <c r="D399" t="s">
        <v>16</v>
      </c>
      <c r="E399" s="3">
        <v>310</v>
      </c>
      <c r="F399" s="3"/>
      <c r="G399" s="3"/>
      <c r="H399" s="3"/>
      <c r="I399" s="3"/>
      <c r="J399" s="3"/>
      <c r="K399" s="3"/>
      <c r="L399" s="3"/>
      <c r="M399" s="3"/>
      <c r="N399" s="3"/>
    </row>
    <row r="400" spans="1:14" x14ac:dyDescent="0.25">
      <c r="A400" s="2">
        <v>40835</v>
      </c>
      <c r="B400" t="s">
        <v>15</v>
      </c>
      <c r="C400" t="s">
        <v>6</v>
      </c>
      <c r="D400" t="s">
        <v>18</v>
      </c>
      <c r="E400" s="3">
        <v>182</v>
      </c>
      <c r="F400" s="3"/>
      <c r="G400" s="3"/>
      <c r="H400" s="3"/>
      <c r="I400" s="3"/>
      <c r="J400" s="3"/>
      <c r="K400" s="3"/>
      <c r="L400" s="3"/>
      <c r="M400" s="3"/>
      <c r="N400" s="3"/>
    </row>
    <row r="401" spans="1:14" x14ac:dyDescent="0.25">
      <c r="A401" s="2">
        <v>40836</v>
      </c>
      <c r="B401" t="s">
        <v>8</v>
      </c>
      <c r="C401" t="s">
        <v>6</v>
      </c>
      <c r="D401" t="s">
        <v>20</v>
      </c>
      <c r="E401" s="3">
        <v>980</v>
      </c>
      <c r="F401" s="3"/>
      <c r="G401" s="3"/>
      <c r="H401" s="3"/>
      <c r="I401" s="3"/>
      <c r="J401" s="3"/>
      <c r="K401" s="3"/>
      <c r="L401" s="3"/>
      <c r="M401" s="3"/>
      <c r="N401" s="3"/>
    </row>
    <row r="402" spans="1:14" x14ac:dyDescent="0.25">
      <c r="A402" s="2">
        <v>40837</v>
      </c>
      <c r="B402" t="s">
        <v>11</v>
      </c>
      <c r="C402" t="s">
        <v>10</v>
      </c>
      <c r="D402" t="s">
        <v>18</v>
      </c>
      <c r="E402" s="3">
        <v>576</v>
      </c>
      <c r="F402" s="3"/>
      <c r="G402" s="3"/>
      <c r="H402" s="3"/>
      <c r="I402" s="3"/>
      <c r="J402" s="3"/>
      <c r="K402" s="3"/>
      <c r="L402" s="3"/>
      <c r="M402" s="3"/>
      <c r="N402" s="3"/>
    </row>
    <row r="403" spans="1:14" x14ac:dyDescent="0.25">
      <c r="A403" s="2">
        <v>40837</v>
      </c>
      <c r="B403" t="s">
        <v>21</v>
      </c>
      <c r="C403" t="s">
        <v>6</v>
      </c>
      <c r="D403" t="s">
        <v>16</v>
      </c>
      <c r="E403" s="3">
        <v>709</v>
      </c>
      <c r="F403" s="3"/>
      <c r="G403" s="3"/>
      <c r="H403" s="3"/>
      <c r="I403" s="3"/>
      <c r="J403" s="3"/>
      <c r="K403" s="3"/>
      <c r="L403" s="3"/>
      <c r="M403" s="3"/>
      <c r="N403" s="3"/>
    </row>
    <row r="404" spans="1:14" x14ac:dyDescent="0.25">
      <c r="A404" s="2">
        <v>40837</v>
      </c>
      <c r="B404" t="s">
        <v>5</v>
      </c>
      <c r="C404" t="s">
        <v>6</v>
      </c>
      <c r="D404" t="s">
        <v>17</v>
      </c>
      <c r="E404" s="3">
        <v>453</v>
      </c>
      <c r="F404" s="3"/>
      <c r="G404" s="3"/>
      <c r="H404" s="3"/>
      <c r="I404" s="3"/>
      <c r="J404" s="3"/>
      <c r="K404" s="3"/>
      <c r="L404" s="3"/>
      <c r="M404" s="3"/>
      <c r="N404" s="3"/>
    </row>
    <row r="405" spans="1:14" x14ac:dyDescent="0.25">
      <c r="A405" s="2">
        <v>40838</v>
      </c>
      <c r="B405" t="s">
        <v>14</v>
      </c>
      <c r="C405" t="s">
        <v>10</v>
      </c>
      <c r="D405" t="s">
        <v>7</v>
      </c>
      <c r="E405" s="3">
        <v>330</v>
      </c>
      <c r="F405" s="3"/>
      <c r="G405" s="3"/>
      <c r="H405" s="3"/>
      <c r="I405" s="3"/>
      <c r="J405" s="3"/>
      <c r="K405" s="3"/>
      <c r="L405" s="3"/>
      <c r="M405" s="3"/>
      <c r="N405" s="3"/>
    </row>
    <row r="406" spans="1:14" x14ac:dyDescent="0.25">
      <c r="A406" s="2">
        <v>40838</v>
      </c>
      <c r="B406" t="s">
        <v>5</v>
      </c>
      <c r="C406" t="s">
        <v>6</v>
      </c>
      <c r="D406" t="s">
        <v>20</v>
      </c>
      <c r="E406" s="3">
        <v>285</v>
      </c>
      <c r="F406" s="3"/>
      <c r="G406" s="3"/>
      <c r="H406" s="3"/>
      <c r="I406" s="3"/>
      <c r="J406" s="3"/>
      <c r="K406" s="3"/>
      <c r="L406" s="3"/>
      <c r="M406" s="3"/>
      <c r="N406" s="3"/>
    </row>
    <row r="407" spans="1:14" x14ac:dyDescent="0.25">
      <c r="A407" s="2">
        <v>40838</v>
      </c>
      <c r="B407" t="s">
        <v>11</v>
      </c>
      <c r="C407" t="s">
        <v>10</v>
      </c>
      <c r="D407" t="s">
        <v>22</v>
      </c>
      <c r="E407" s="3">
        <v>817</v>
      </c>
      <c r="F407" s="3"/>
      <c r="G407" s="3"/>
      <c r="H407" s="3"/>
      <c r="I407" s="3"/>
      <c r="J407" s="3"/>
      <c r="K407" s="3"/>
      <c r="L407" s="3"/>
      <c r="M407" s="3"/>
      <c r="N407" s="3"/>
    </row>
    <row r="408" spans="1:14" x14ac:dyDescent="0.25">
      <c r="A408" s="2">
        <v>40839</v>
      </c>
      <c r="B408" t="s">
        <v>19</v>
      </c>
      <c r="C408" t="s">
        <v>10</v>
      </c>
      <c r="D408" t="s">
        <v>13</v>
      </c>
      <c r="E408" s="3">
        <v>713</v>
      </c>
      <c r="F408" s="3"/>
      <c r="G408" s="3"/>
      <c r="H408" s="3"/>
      <c r="I408" s="3"/>
      <c r="J408" s="3"/>
      <c r="K408" s="3"/>
      <c r="L408" s="3"/>
      <c r="M408" s="3"/>
      <c r="N408" s="3"/>
    </row>
    <row r="409" spans="1:14" x14ac:dyDescent="0.25">
      <c r="A409" s="2">
        <v>40839</v>
      </c>
      <c r="B409" t="s">
        <v>8</v>
      </c>
      <c r="C409" t="s">
        <v>6</v>
      </c>
      <c r="D409" t="s">
        <v>20</v>
      </c>
      <c r="E409" s="3">
        <v>959</v>
      </c>
      <c r="F409" s="3"/>
      <c r="G409" s="3"/>
      <c r="H409" s="3"/>
      <c r="I409" s="3"/>
      <c r="J409" s="3"/>
      <c r="K409" s="3"/>
      <c r="L409" s="3"/>
      <c r="M409" s="3"/>
      <c r="N409" s="3"/>
    </row>
    <row r="410" spans="1:14" x14ac:dyDescent="0.25">
      <c r="A410" s="2">
        <v>40840</v>
      </c>
      <c r="B410" t="s">
        <v>15</v>
      </c>
      <c r="C410" t="s">
        <v>6</v>
      </c>
      <c r="D410" t="s">
        <v>7</v>
      </c>
      <c r="E410" s="3">
        <v>122</v>
      </c>
      <c r="F410" s="3"/>
      <c r="G410" s="3"/>
      <c r="H410" s="3"/>
      <c r="I410" s="3"/>
      <c r="J410" s="3"/>
      <c r="K410" s="3"/>
      <c r="L410" s="3"/>
      <c r="M410" s="3"/>
      <c r="N410" s="3"/>
    </row>
    <row r="411" spans="1:14" x14ac:dyDescent="0.25">
      <c r="A411" s="2">
        <v>40841</v>
      </c>
      <c r="B411" t="s">
        <v>15</v>
      </c>
      <c r="C411" t="s">
        <v>6</v>
      </c>
      <c r="D411" t="s">
        <v>18</v>
      </c>
      <c r="E411" s="3">
        <v>531</v>
      </c>
      <c r="F411" s="3"/>
      <c r="G411" s="3"/>
      <c r="H411" s="3"/>
      <c r="I411" s="3"/>
      <c r="J411" s="3"/>
      <c r="K411" s="3"/>
      <c r="L411" s="3"/>
      <c r="M411" s="3"/>
      <c r="N411" s="3"/>
    </row>
    <row r="412" spans="1:14" x14ac:dyDescent="0.25">
      <c r="A412" s="2">
        <v>40841</v>
      </c>
      <c r="B412" t="s">
        <v>14</v>
      </c>
      <c r="C412" t="s">
        <v>10</v>
      </c>
      <c r="D412" t="s">
        <v>18</v>
      </c>
      <c r="E412" s="3">
        <v>459</v>
      </c>
      <c r="F412" s="3"/>
      <c r="G412" s="3"/>
      <c r="H412" s="3"/>
      <c r="I412" s="3"/>
      <c r="J412" s="3"/>
      <c r="K412" s="3"/>
      <c r="L412" s="3"/>
      <c r="M412" s="3"/>
      <c r="N412" s="3"/>
    </row>
    <row r="413" spans="1:14" x14ac:dyDescent="0.25">
      <c r="A413" s="2">
        <v>40841</v>
      </c>
      <c r="B413" t="s">
        <v>8</v>
      </c>
      <c r="C413" t="s">
        <v>6</v>
      </c>
      <c r="D413" t="s">
        <v>16</v>
      </c>
      <c r="E413" s="3">
        <v>546</v>
      </c>
      <c r="F413" s="3"/>
      <c r="G413" s="3"/>
      <c r="H413" s="3"/>
      <c r="I413" s="3"/>
      <c r="J413" s="3"/>
      <c r="K413" s="3"/>
      <c r="L413" s="3"/>
      <c r="M413" s="3"/>
      <c r="N413" s="3"/>
    </row>
    <row r="414" spans="1:14" x14ac:dyDescent="0.25">
      <c r="A414" s="2">
        <v>40844</v>
      </c>
      <c r="B414" t="s">
        <v>21</v>
      </c>
      <c r="C414" t="s">
        <v>6</v>
      </c>
      <c r="D414" t="s">
        <v>13</v>
      </c>
      <c r="E414" s="3">
        <v>180</v>
      </c>
      <c r="F414" s="3"/>
      <c r="G414" s="3"/>
      <c r="H414" s="3"/>
      <c r="I414" s="3"/>
      <c r="J414" s="3"/>
      <c r="K414" s="3"/>
      <c r="L414" s="3"/>
      <c r="M414" s="3"/>
      <c r="N414" s="3"/>
    </row>
    <row r="415" spans="1:14" x14ac:dyDescent="0.25">
      <c r="A415" s="2">
        <v>40846</v>
      </c>
      <c r="B415" t="s">
        <v>14</v>
      </c>
      <c r="C415" t="s">
        <v>10</v>
      </c>
      <c r="D415" t="s">
        <v>20</v>
      </c>
      <c r="E415" s="3">
        <v>822</v>
      </c>
      <c r="F415" s="3"/>
      <c r="G415" s="3"/>
      <c r="H415" s="3"/>
      <c r="I415" s="3"/>
      <c r="J415" s="3"/>
      <c r="K415" s="3"/>
      <c r="L415" s="3"/>
      <c r="M415" s="3"/>
      <c r="N415" s="3"/>
    </row>
    <row r="416" spans="1:14" x14ac:dyDescent="0.25">
      <c r="A416" s="2">
        <v>40846</v>
      </c>
      <c r="B416" t="s">
        <v>15</v>
      </c>
      <c r="C416" t="s">
        <v>6</v>
      </c>
      <c r="D416" t="s">
        <v>16</v>
      </c>
      <c r="E416" s="3">
        <v>308</v>
      </c>
      <c r="F416" s="3"/>
      <c r="G416" s="3"/>
      <c r="H416" s="3"/>
      <c r="I416" s="3"/>
      <c r="J416" s="3"/>
      <c r="K416" s="3"/>
      <c r="L416" s="3"/>
      <c r="M416" s="3"/>
      <c r="N416" s="3"/>
    </row>
    <row r="417" spans="1:14" x14ac:dyDescent="0.25">
      <c r="A417" s="2">
        <v>40846</v>
      </c>
      <c r="B417" t="s">
        <v>5</v>
      </c>
      <c r="C417" t="s">
        <v>6</v>
      </c>
      <c r="D417" t="s">
        <v>22</v>
      </c>
      <c r="E417" s="3">
        <v>701</v>
      </c>
      <c r="F417" s="3"/>
      <c r="G417" s="3"/>
      <c r="H417" s="3"/>
      <c r="I417" s="3"/>
      <c r="J417" s="3"/>
      <c r="K417" s="3"/>
      <c r="L417" s="3"/>
      <c r="M417" s="3"/>
      <c r="N417" s="3"/>
    </row>
    <row r="418" spans="1:14" x14ac:dyDescent="0.25">
      <c r="A418" s="2">
        <v>40849</v>
      </c>
      <c r="B418" t="s">
        <v>19</v>
      </c>
      <c r="C418" t="s">
        <v>10</v>
      </c>
      <c r="D418" t="s">
        <v>12</v>
      </c>
      <c r="E418" s="3">
        <v>699</v>
      </c>
      <c r="F418" s="3"/>
      <c r="G418" s="3"/>
      <c r="H418" s="3"/>
      <c r="I418" s="3"/>
      <c r="J418" s="3"/>
      <c r="K418" s="3"/>
      <c r="L418" s="3"/>
      <c r="M418" s="3"/>
      <c r="N418" s="3"/>
    </row>
    <row r="419" spans="1:14" x14ac:dyDescent="0.25">
      <c r="A419" s="2">
        <v>40850</v>
      </c>
      <c r="B419" t="s">
        <v>21</v>
      </c>
      <c r="C419" t="s">
        <v>6</v>
      </c>
      <c r="D419" t="s">
        <v>22</v>
      </c>
      <c r="E419" s="3">
        <v>490</v>
      </c>
      <c r="F419" s="3"/>
      <c r="G419" s="3"/>
      <c r="H419" s="3"/>
      <c r="I419" s="3"/>
      <c r="J419" s="3"/>
      <c r="K419" s="3"/>
      <c r="L419" s="3"/>
      <c r="M419" s="3"/>
      <c r="N419" s="3"/>
    </row>
    <row r="420" spans="1:14" x14ac:dyDescent="0.25">
      <c r="A420" s="2">
        <v>40851</v>
      </c>
      <c r="B420" t="s">
        <v>5</v>
      </c>
      <c r="C420" t="s">
        <v>6</v>
      </c>
      <c r="D420" t="s">
        <v>20</v>
      </c>
      <c r="E420" s="3">
        <v>283</v>
      </c>
      <c r="F420" s="3"/>
      <c r="G420" s="3"/>
      <c r="H420" s="3"/>
      <c r="I420" s="3"/>
      <c r="J420" s="3"/>
      <c r="K420" s="3"/>
      <c r="L420" s="3"/>
      <c r="M420" s="3"/>
      <c r="N420" s="3"/>
    </row>
    <row r="421" spans="1:14" x14ac:dyDescent="0.25">
      <c r="A421" s="2">
        <v>40851</v>
      </c>
      <c r="B421" t="s">
        <v>11</v>
      </c>
      <c r="C421" t="s">
        <v>10</v>
      </c>
      <c r="D421" t="s">
        <v>13</v>
      </c>
      <c r="E421" s="3">
        <v>127</v>
      </c>
      <c r="F421" s="3"/>
      <c r="G421" s="3"/>
      <c r="H421" s="3"/>
      <c r="I421" s="3"/>
      <c r="J421" s="3"/>
      <c r="K421" s="3"/>
      <c r="L421" s="3"/>
      <c r="M421" s="3"/>
      <c r="N421" s="3"/>
    </row>
    <row r="422" spans="1:14" x14ac:dyDescent="0.25">
      <c r="A422" s="2">
        <v>40851</v>
      </c>
      <c r="B422" t="s">
        <v>14</v>
      </c>
      <c r="C422" t="s">
        <v>10</v>
      </c>
      <c r="D422" t="s">
        <v>22</v>
      </c>
      <c r="E422" s="3">
        <v>724</v>
      </c>
      <c r="F422" s="3"/>
      <c r="G422" s="3"/>
      <c r="H422" s="3"/>
      <c r="I422" s="3"/>
      <c r="J422" s="3"/>
      <c r="K422" s="3"/>
      <c r="L422" s="3"/>
      <c r="M422" s="3"/>
      <c r="N422" s="3"/>
    </row>
    <row r="423" spans="1:14" x14ac:dyDescent="0.25">
      <c r="A423" s="2">
        <v>40851</v>
      </c>
      <c r="B423" t="s">
        <v>15</v>
      </c>
      <c r="C423" t="s">
        <v>6</v>
      </c>
      <c r="D423" t="s">
        <v>17</v>
      </c>
      <c r="E423" s="3">
        <v>341</v>
      </c>
      <c r="F423" s="3"/>
      <c r="G423" s="3"/>
      <c r="H423" s="3"/>
      <c r="I423" s="3"/>
      <c r="J423" s="3"/>
      <c r="K423" s="3"/>
      <c r="L423" s="3"/>
      <c r="M423" s="3"/>
      <c r="N423" s="3"/>
    </row>
    <row r="424" spans="1:14" x14ac:dyDescent="0.25">
      <c r="A424" s="2">
        <v>40852</v>
      </c>
      <c r="B424" t="s">
        <v>19</v>
      </c>
      <c r="C424" t="s">
        <v>10</v>
      </c>
      <c r="D424" t="s">
        <v>16</v>
      </c>
      <c r="E424" s="3">
        <v>247</v>
      </c>
      <c r="F424" s="3"/>
      <c r="G424" s="3"/>
      <c r="H424" s="3"/>
      <c r="I424" s="3"/>
      <c r="J424" s="3"/>
      <c r="K424" s="3"/>
      <c r="L424" s="3"/>
      <c r="M424" s="3"/>
      <c r="N424" s="3"/>
    </row>
    <row r="425" spans="1:14" x14ac:dyDescent="0.25">
      <c r="A425" s="2">
        <v>40854</v>
      </c>
      <c r="B425" t="s">
        <v>19</v>
      </c>
      <c r="C425" t="s">
        <v>10</v>
      </c>
      <c r="D425" t="s">
        <v>16</v>
      </c>
      <c r="E425" s="3">
        <v>321</v>
      </c>
      <c r="F425" s="3"/>
      <c r="G425" s="3"/>
      <c r="H425" s="3"/>
      <c r="I425" s="3"/>
      <c r="J425" s="3"/>
      <c r="K425" s="3"/>
      <c r="L425" s="3"/>
      <c r="M425" s="3"/>
      <c r="N425" s="3"/>
    </row>
    <row r="426" spans="1:14" x14ac:dyDescent="0.25">
      <c r="A426" s="2">
        <v>40854</v>
      </c>
      <c r="B426" t="s">
        <v>15</v>
      </c>
      <c r="C426" t="s">
        <v>6</v>
      </c>
      <c r="D426" t="s">
        <v>17</v>
      </c>
      <c r="E426" s="3">
        <v>351</v>
      </c>
      <c r="F426" s="3"/>
      <c r="G426" s="3"/>
      <c r="H426" s="3"/>
      <c r="I426" s="3"/>
      <c r="J426" s="3"/>
      <c r="K426" s="3"/>
      <c r="L426" s="3"/>
      <c r="M426" s="3"/>
      <c r="N426" s="3"/>
    </row>
    <row r="427" spans="1:14" x14ac:dyDescent="0.25">
      <c r="A427" s="2">
        <v>40854</v>
      </c>
      <c r="B427" t="s">
        <v>5</v>
      </c>
      <c r="C427" t="s">
        <v>6</v>
      </c>
      <c r="D427" t="s">
        <v>7</v>
      </c>
      <c r="E427" s="3">
        <v>844</v>
      </c>
      <c r="F427" s="3"/>
      <c r="G427" s="3"/>
      <c r="H427" s="3"/>
      <c r="I427" s="3"/>
      <c r="J427" s="3"/>
      <c r="K427" s="3"/>
      <c r="L427" s="3"/>
      <c r="M427" s="3"/>
      <c r="N427" s="3"/>
    </row>
    <row r="428" spans="1:14" x14ac:dyDescent="0.25">
      <c r="A428" s="2">
        <v>40855</v>
      </c>
      <c r="B428" t="s">
        <v>19</v>
      </c>
      <c r="C428" t="s">
        <v>10</v>
      </c>
      <c r="D428" t="s">
        <v>17</v>
      </c>
      <c r="E428" s="3">
        <v>272</v>
      </c>
      <c r="F428" s="3"/>
      <c r="G428" s="3"/>
      <c r="H428" s="3"/>
      <c r="I428" s="3"/>
      <c r="J428" s="3"/>
      <c r="K428" s="3"/>
      <c r="L428" s="3"/>
      <c r="M428" s="3"/>
      <c r="N428" s="3"/>
    </row>
    <row r="429" spans="1:14" x14ac:dyDescent="0.25">
      <c r="A429" s="2">
        <v>40856</v>
      </c>
      <c r="B429" t="s">
        <v>11</v>
      </c>
      <c r="C429" t="s">
        <v>10</v>
      </c>
      <c r="D429" t="s">
        <v>22</v>
      </c>
      <c r="E429" s="3">
        <v>540</v>
      </c>
      <c r="F429" s="3"/>
      <c r="G429" s="3"/>
      <c r="H429" s="3"/>
      <c r="I429" s="3"/>
      <c r="J429" s="3"/>
      <c r="K429" s="3"/>
      <c r="L429" s="3"/>
      <c r="M429" s="3"/>
      <c r="N429" s="3"/>
    </row>
    <row r="430" spans="1:14" x14ac:dyDescent="0.25">
      <c r="A430" s="2">
        <v>40857</v>
      </c>
      <c r="B430" t="s">
        <v>11</v>
      </c>
      <c r="C430" t="s">
        <v>10</v>
      </c>
      <c r="D430" t="s">
        <v>16</v>
      </c>
      <c r="E430" s="3">
        <v>129</v>
      </c>
      <c r="F430" s="3"/>
      <c r="G430" s="3"/>
      <c r="H430" s="3"/>
      <c r="I430" s="3"/>
      <c r="J430" s="3"/>
      <c r="K430" s="3"/>
      <c r="L430" s="3"/>
      <c r="M430" s="3"/>
      <c r="N430" s="3"/>
    </row>
    <row r="431" spans="1:14" x14ac:dyDescent="0.25">
      <c r="A431" s="2">
        <v>40858</v>
      </c>
      <c r="B431" t="s">
        <v>8</v>
      </c>
      <c r="C431" t="s">
        <v>6</v>
      </c>
      <c r="D431" t="s">
        <v>17</v>
      </c>
      <c r="E431" s="3">
        <v>270</v>
      </c>
      <c r="F431" s="3"/>
      <c r="G431" s="3"/>
      <c r="H431" s="3"/>
      <c r="I431" s="3"/>
      <c r="J431" s="3"/>
      <c r="K431" s="3"/>
      <c r="L431" s="3"/>
      <c r="M431" s="3"/>
      <c r="N431" s="3"/>
    </row>
    <row r="432" spans="1:14" x14ac:dyDescent="0.25">
      <c r="A432" s="2">
        <v>40858</v>
      </c>
      <c r="B432" t="s">
        <v>8</v>
      </c>
      <c r="C432" t="s">
        <v>6</v>
      </c>
      <c r="D432" t="s">
        <v>20</v>
      </c>
      <c r="E432" s="3">
        <v>342</v>
      </c>
      <c r="F432" s="3"/>
      <c r="G432" s="3"/>
      <c r="H432" s="3"/>
      <c r="I432" s="3"/>
      <c r="J432" s="3"/>
      <c r="K432" s="3"/>
      <c r="L432" s="3"/>
      <c r="M432" s="3"/>
      <c r="N432" s="3"/>
    </row>
    <row r="433" spans="1:14" x14ac:dyDescent="0.25">
      <c r="A433" s="2">
        <v>40859</v>
      </c>
      <c r="B433" t="s">
        <v>21</v>
      </c>
      <c r="C433" t="s">
        <v>6</v>
      </c>
      <c r="D433" t="s">
        <v>13</v>
      </c>
      <c r="E433" s="3">
        <v>789</v>
      </c>
      <c r="F433" s="3"/>
      <c r="G433" s="3"/>
      <c r="H433" s="3"/>
      <c r="I433" s="3"/>
      <c r="J433" s="3"/>
      <c r="K433" s="3"/>
      <c r="L433" s="3"/>
      <c r="M433" s="3"/>
      <c r="N433" s="3"/>
    </row>
    <row r="434" spans="1:14" x14ac:dyDescent="0.25">
      <c r="A434" s="2">
        <v>40860</v>
      </c>
      <c r="B434" t="s">
        <v>11</v>
      </c>
      <c r="C434" t="s">
        <v>10</v>
      </c>
      <c r="D434" t="s">
        <v>17</v>
      </c>
      <c r="E434" s="3">
        <v>750</v>
      </c>
      <c r="F434" s="3"/>
      <c r="G434" s="3"/>
      <c r="H434" s="3"/>
      <c r="I434" s="3"/>
      <c r="J434" s="3"/>
      <c r="K434" s="3"/>
      <c r="L434" s="3"/>
      <c r="M434" s="3"/>
      <c r="N434" s="3"/>
    </row>
    <row r="435" spans="1:14" x14ac:dyDescent="0.25">
      <c r="A435" s="2">
        <v>40861</v>
      </c>
      <c r="B435" t="s">
        <v>15</v>
      </c>
      <c r="C435" t="s">
        <v>6</v>
      </c>
      <c r="D435" t="s">
        <v>18</v>
      </c>
      <c r="E435" s="3">
        <v>672</v>
      </c>
      <c r="F435" s="3"/>
      <c r="G435" s="3"/>
      <c r="H435" s="3"/>
      <c r="I435" s="3"/>
      <c r="J435" s="3"/>
      <c r="K435" s="3"/>
      <c r="L435" s="3"/>
      <c r="M435" s="3"/>
      <c r="N435" s="3"/>
    </row>
    <row r="436" spans="1:14" x14ac:dyDescent="0.25">
      <c r="A436" s="2">
        <v>40861</v>
      </c>
      <c r="B436" t="s">
        <v>8</v>
      </c>
      <c r="C436" t="s">
        <v>6</v>
      </c>
      <c r="D436" t="s">
        <v>18</v>
      </c>
      <c r="E436" s="3">
        <v>376</v>
      </c>
      <c r="F436" s="3"/>
      <c r="G436" s="3"/>
      <c r="H436" s="3"/>
      <c r="I436" s="3"/>
      <c r="J436" s="3"/>
      <c r="K436" s="3"/>
      <c r="L436" s="3"/>
      <c r="M436" s="3"/>
      <c r="N436" s="3"/>
    </row>
    <row r="437" spans="1:14" x14ac:dyDescent="0.25">
      <c r="A437" s="2">
        <v>40863</v>
      </c>
      <c r="B437" t="s">
        <v>15</v>
      </c>
      <c r="C437" t="s">
        <v>6</v>
      </c>
      <c r="D437" t="s">
        <v>20</v>
      </c>
      <c r="E437" s="3">
        <v>625</v>
      </c>
      <c r="F437" s="3"/>
      <c r="G437" s="3"/>
      <c r="H437" s="3"/>
      <c r="I437" s="3"/>
      <c r="J437" s="3"/>
      <c r="K437" s="3"/>
      <c r="L437" s="3"/>
      <c r="M437" s="3"/>
      <c r="N437" s="3"/>
    </row>
    <row r="438" spans="1:14" x14ac:dyDescent="0.25">
      <c r="A438" s="2">
        <v>40863</v>
      </c>
      <c r="B438" t="s">
        <v>19</v>
      </c>
      <c r="C438" t="s">
        <v>10</v>
      </c>
      <c r="D438" t="s">
        <v>18</v>
      </c>
      <c r="E438" s="3">
        <v>346</v>
      </c>
      <c r="F438" s="3"/>
      <c r="G438" s="3"/>
      <c r="H438" s="3"/>
      <c r="I438" s="3"/>
      <c r="J438" s="3"/>
      <c r="K438" s="3"/>
      <c r="L438" s="3"/>
      <c r="M438" s="3"/>
      <c r="N438" s="3"/>
    </row>
    <row r="439" spans="1:14" x14ac:dyDescent="0.25">
      <c r="A439" s="2">
        <v>40864</v>
      </c>
      <c r="B439" t="s">
        <v>14</v>
      </c>
      <c r="C439" t="s">
        <v>10</v>
      </c>
      <c r="D439" t="s">
        <v>20</v>
      </c>
      <c r="E439" s="3">
        <v>172</v>
      </c>
      <c r="F439" s="3"/>
      <c r="G439" s="3"/>
      <c r="H439" s="3"/>
      <c r="I439" s="3"/>
      <c r="J439" s="3"/>
      <c r="K439" s="3"/>
      <c r="L439" s="3"/>
      <c r="M439" s="3"/>
      <c r="N439" s="3"/>
    </row>
    <row r="440" spans="1:14" x14ac:dyDescent="0.25">
      <c r="A440" s="2">
        <v>40865</v>
      </c>
      <c r="B440" t="s">
        <v>11</v>
      </c>
      <c r="C440" t="s">
        <v>10</v>
      </c>
      <c r="D440" t="s">
        <v>22</v>
      </c>
      <c r="E440" s="3">
        <v>998</v>
      </c>
      <c r="F440" s="3"/>
      <c r="G440" s="3"/>
      <c r="H440" s="3"/>
      <c r="I440" s="3"/>
      <c r="J440" s="3"/>
      <c r="K440" s="3"/>
      <c r="L440" s="3"/>
      <c r="M440" s="3"/>
      <c r="N440" s="3"/>
    </row>
    <row r="441" spans="1:14" x14ac:dyDescent="0.25">
      <c r="A441" s="2">
        <v>40865</v>
      </c>
      <c r="B441" t="s">
        <v>8</v>
      </c>
      <c r="C441" t="s">
        <v>6</v>
      </c>
      <c r="D441" t="s">
        <v>20</v>
      </c>
      <c r="E441" s="3">
        <v>263</v>
      </c>
      <c r="F441" s="3"/>
      <c r="G441" s="3"/>
      <c r="H441" s="3"/>
      <c r="I441" s="3"/>
      <c r="J441" s="3"/>
      <c r="K441" s="3"/>
      <c r="L441" s="3"/>
      <c r="M441" s="3"/>
      <c r="N441" s="3"/>
    </row>
    <row r="442" spans="1:14" x14ac:dyDescent="0.25">
      <c r="A442" s="2">
        <v>40866</v>
      </c>
      <c r="B442" t="s">
        <v>19</v>
      </c>
      <c r="C442" t="s">
        <v>10</v>
      </c>
      <c r="D442" t="s">
        <v>12</v>
      </c>
      <c r="E442" s="3">
        <v>955</v>
      </c>
      <c r="F442" s="3"/>
      <c r="G442" s="3"/>
      <c r="H442" s="3"/>
      <c r="I442" s="3"/>
      <c r="J442" s="3"/>
      <c r="K442" s="3"/>
      <c r="L442" s="3"/>
      <c r="M442" s="3"/>
      <c r="N442" s="3"/>
    </row>
    <row r="443" spans="1:14" x14ac:dyDescent="0.25">
      <c r="A443" s="2">
        <v>40866</v>
      </c>
      <c r="B443" t="s">
        <v>5</v>
      </c>
      <c r="C443" t="s">
        <v>6</v>
      </c>
      <c r="D443" t="s">
        <v>17</v>
      </c>
      <c r="E443" s="3">
        <v>323</v>
      </c>
      <c r="F443" s="3"/>
      <c r="G443" s="3"/>
      <c r="H443" s="3"/>
      <c r="I443" s="3"/>
      <c r="J443" s="3"/>
      <c r="K443" s="3"/>
      <c r="L443" s="3"/>
      <c r="M443" s="3"/>
      <c r="N443" s="3"/>
    </row>
    <row r="444" spans="1:14" x14ac:dyDescent="0.25">
      <c r="A444" s="2">
        <v>40866</v>
      </c>
      <c r="B444" t="s">
        <v>5</v>
      </c>
      <c r="C444" t="s">
        <v>6</v>
      </c>
      <c r="D444" t="s">
        <v>20</v>
      </c>
      <c r="E444" s="3">
        <v>985</v>
      </c>
      <c r="F444" s="3"/>
      <c r="G444" s="3"/>
      <c r="H444" s="3"/>
      <c r="I444" s="3"/>
      <c r="J444" s="3"/>
      <c r="K444" s="3"/>
      <c r="L444" s="3"/>
      <c r="M444" s="3"/>
      <c r="N444" s="3"/>
    </row>
    <row r="445" spans="1:14" x14ac:dyDescent="0.25">
      <c r="A445" s="2">
        <v>40867</v>
      </c>
      <c r="B445" t="s">
        <v>11</v>
      </c>
      <c r="C445" t="s">
        <v>10</v>
      </c>
      <c r="D445" t="s">
        <v>18</v>
      </c>
      <c r="E445" s="3">
        <v>278</v>
      </c>
      <c r="F445" s="3"/>
      <c r="G445" s="3"/>
      <c r="H445" s="3"/>
      <c r="I445" s="3"/>
      <c r="J445" s="3"/>
      <c r="K445" s="3"/>
      <c r="L445" s="3"/>
      <c r="M445" s="3"/>
      <c r="N445" s="3"/>
    </row>
    <row r="446" spans="1:14" x14ac:dyDescent="0.25">
      <c r="A446" s="2">
        <v>40867</v>
      </c>
      <c r="B446" t="s">
        <v>8</v>
      </c>
      <c r="C446" t="s">
        <v>6</v>
      </c>
      <c r="D446" t="s">
        <v>22</v>
      </c>
      <c r="E446" s="3">
        <v>526</v>
      </c>
      <c r="F446" s="3"/>
      <c r="G446" s="3"/>
      <c r="H446" s="3"/>
      <c r="I446" s="3"/>
      <c r="J446" s="3"/>
      <c r="K446" s="3"/>
      <c r="L446" s="3"/>
      <c r="M446" s="3"/>
      <c r="N446" s="3"/>
    </row>
    <row r="447" spans="1:14" x14ac:dyDescent="0.25">
      <c r="A447" s="2">
        <v>40868</v>
      </c>
      <c r="B447" t="s">
        <v>21</v>
      </c>
      <c r="C447" t="s">
        <v>6</v>
      </c>
      <c r="D447" t="s">
        <v>7</v>
      </c>
      <c r="E447" s="3">
        <v>574</v>
      </c>
      <c r="F447" s="3"/>
      <c r="G447" s="3"/>
      <c r="H447" s="3"/>
      <c r="I447" s="3"/>
      <c r="J447" s="3"/>
      <c r="K447" s="3"/>
      <c r="L447" s="3"/>
      <c r="M447" s="3"/>
      <c r="N447" s="3"/>
    </row>
    <row r="448" spans="1:14" x14ac:dyDescent="0.25">
      <c r="A448" s="2">
        <v>40868</v>
      </c>
      <c r="B448" t="s">
        <v>9</v>
      </c>
      <c r="C448" t="s">
        <v>10</v>
      </c>
      <c r="D448" t="s">
        <v>7</v>
      </c>
      <c r="E448" s="3">
        <v>249</v>
      </c>
      <c r="F448" s="3"/>
      <c r="G448" s="3"/>
      <c r="H448" s="3"/>
      <c r="I448" s="3"/>
      <c r="J448" s="3"/>
      <c r="K448" s="3"/>
      <c r="L448" s="3"/>
      <c r="M448" s="3"/>
      <c r="N448" s="3"/>
    </row>
    <row r="449" spans="1:14" x14ac:dyDescent="0.25">
      <c r="A449" s="2">
        <v>40869</v>
      </c>
      <c r="B449" t="s">
        <v>19</v>
      </c>
      <c r="C449" t="s">
        <v>10</v>
      </c>
      <c r="D449" t="s">
        <v>18</v>
      </c>
      <c r="E449" s="3">
        <v>627</v>
      </c>
      <c r="F449" s="3"/>
      <c r="G449" s="3"/>
      <c r="H449" s="3"/>
      <c r="I449" s="3"/>
      <c r="J449" s="3"/>
      <c r="K449" s="3"/>
      <c r="L449" s="3"/>
      <c r="M449" s="3"/>
      <c r="N449" s="3"/>
    </row>
    <row r="450" spans="1:14" x14ac:dyDescent="0.25">
      <c r="A450" s="2">
        <v>40869</v>
      </c>
      <c r="B450" t="s">
        <v>19</v>
      </c>
      <c r="C450" t="s">
        <v>10</v>
      </c>
      <c r="D450" t="s">
        <v>22</v>
      </c>
      <c r="E450" s="3">
        <v>522</v>
      </c>
      <c r="F450" s="3"/>
      <c r="G450" s="3"/>
      <c r="H450" s="3"/>
      <c r="I450" s="3"/>
      <c r="J450" s="3"/>
      <c r="K450" s="3"/>
      <c r="L450" s="3"/>
      <c r="M450" s="3"/>
      <c r="N450" s="3"/>
    </row>
    <row r="451" spans="1:14" x14ac:dyDescent="0.25">
      <c r="A451" s="2">
        <v>40870</v>
      </c>
      <c r="B451" t="s">
        <v>15</v>
      </c>
      <c r="C451" t="s">
        <v>6</v>
      </c>
      <c r="D451" t="s">
        <v>13</v>
      </c>
      <c r="E451" s="3">
        <v>795</v>
      </c>
      <c r="F451" s="3"/>
      <c r="G451" s="3"/>
      <c r="H451" s="3"/>
      <c r="I451" s="3"/>
      <c r="J451" s="3"/>
      <c r="K451" s="3"/>
      <c r="L451" s="3"/>
      <c r="M451" s="3"/>
      <c r="N451" s="3"/>
    </row>
    <row r="452" spans="1:14" x14ac:dyDescent="0.25">
      <c r="A452" s="2">
        <v>40870</v>
      </c>
      <c r="B452" t="s">
        <v>11</v>
      </c>
      <c r="C452" t="s">
        <v>10</v>
      </c>
      <c r="D452" t="s">
        <v>20</v>
      </c>
      <c r="E452" s="3">
        <v>497</v>
      </c>
      <c r="F452" s="3"/>
      <c r="G452" s="3"/>
      <c r="H452" s="3"/>
      <c r="I452" s="3"/>
      <c r="J452" s="3"/>
      <c r="K452" s="3"/>
      <c r="L452" s="3"/>
      <c r="M452" s="3"/>
      <c r="N452" s="3"/>
    </row>
    <row r="453" spans="1:14" x14ac:dyDescent="0.25">
      <c r="A453" s="2">
        <v>40871</v>
      </c>
      <c r="B453" t="s">
        <v>9</v>
      </c>
      <c r="C453" t="s">
        <v>10</v>
      </c>
      <c r="D453" t="s">
        <v>12</v>
      </c>
      <c r="E453" s="3">
        <v>789</v>
      </c>
      <c r="F453" s="3"/>
      <c r="G453" s="3"/>
      <c r="H453" s="3"/>
      <c r="I453" s="3"/>
      <c r="J453" s="3"/>
      <c r="K453" s="3"/>
      <c r="L453" s="3"/>
      <c r="M453" s="3"/>
      <c r="N453" s="3"/>
    </row>
    <row r="454" spans="1:14" x14ac:dyDescent="0.25">
      <c r="A454" s="2">
        <v>40871</v>
      </c>
      <c r="B454" t="s">
        <v>15</v>
      </c>
      <c r="C454" t="s">
        <v>6</v>
      </c>
      <c r="D454" t="s">
        <v>17</v>
      </c>
      <c r="E454" s="3">
        <v>608</v>
      </c>
      <c r="F454" s="3"/>
      <c r="G454" s="3"/>
      <c r="H454" s="3"/>
      <c r="I454" s="3"/>
      <c r="J454" s="3"/>
      <c r="K454" s="3"/>
      <c r="L454" s="3"/>
      <c r="M454" s="3"/>
      <c r="N454" s="3"/>
    </row>
    <row r="455" spans="1:14" x14ac:dyDescent="0.25">
      <c r="A455" s="2">
        <v>40871</v>
      </c>
      <c r="B455" t="s">
        <v>11</v>
      </c>
      <c r="C455" t="s">
        <v>10</v>
      </c>
      <c r="D455" t="s">
        <v>12</v>
      </c>
      <c r="E455" s="3">
        <v>420</v>
      </c>
      <c r="F455" s="3"/>
      <c r="G455" s="3"/>
      <c r="H455" s="3"/>
      <c r="I455" s="3"/>
      <c r="J455" s="3"/>
      <c r="K455" s="3"/>
      <c r="L455" s="3"/>
      <c r="M455" s="3"/>
      <c r="N455" s="3"/>
    </row>
    <row r="456" spans="1:14" x14ac:dyDescent="0.25">
      <c r="A456" s="2">
        <v>40871</v>
      </c>
      <c r="B456" t="s">
        <v>21</v>
      </c>
      <c r="C456" t="s">
        <v>6</v>
      </c>
      <c r="D456" t="s">
        <v>17</v>
      </c>
      <c r="E456" s="3">
        <v>206</v>
      </c>
      <c r="F456" s="3"/>
      <c r="G456" s="3"/>
      <c r="H456" s="3"/>
      <c r="I456" s="3"/>
      <c r="J456" s="3"/>
      <c r="K456" s="3"/>
      <c r="L456" s="3"/>
      <c r="M456" s="3"/>
      <c r="N456" s="3"/>
    </row>
    <row r="457" spans="1:14" x14ac:dyDescent="0.25">
      <c r="A457" s="2">
        <v>40872</v>
      </c>
      <c r="B457" t="s">
        <v>15</v>
      </c>
      <c r="C457" t="s">
        <v>6</v>
      </c>
      <c r="D457" t="s">
        <v>20</v>
      </c>
      <c r="E457" s="3">
        <v>376</v>
      </c>
      <c r="F457" s="3"/>
      <c r="G457" s="3"/>
      <c r="H457" s="3"/>
      <c r="I457" s="3"/>
      <c r="J457" s="3"/>
      <c r="K457" s="3"/>
      <c r="L457" s="3"/>
      <c r="M457" s="3"/>
      <c r="N457" s="3"/>
    </row>
    <row r="458" spans="1:14" x14ac:dyDescent="0.25">
      <c r="A458" s="2">
        <v>40872</v>
      </c>
      <c r="B458" t="s">
        <v>8</v>
      </c>
      <c r="C458" t="s">
        <v>6</v>
      </c>
      <c r="D458" t="s">
        <v>7</v>
      </c>
      <c r="E458" s="3">
        <v>242</v>
      </c>
      <c r="F458" s="3"/>
      <c r="G458" s="3"/>
      <c r="H458" s="3"/>
      <c r="I458" s="3"/>
      <c r="J458" s="3"/>
      <c r="K458" s="3"/>
      <c r="L458" s="3"/>
      <c r="M458" s="3"/>
      <c r="N458" s="3"/>
    </row>
    <row r="459" spans="1:14" x14ac:dyDescent="0.25">
      <c r="A459" s="2">
        <v>40873</v>
      </c>
      <c r="B459" t="s">
        <v>11</v>
      </c>
      <c r="C459" t="s">
        <v>10</v>
      </c>
      <c r="D459" t="s">
        <v>16</v>
      </c>
      <c r="E459" s="3">
        <v>438</v>
      </c>
      <c r="F459" s="3"/>
      <c r="G459" s="3"/>
      <c r="H459" s="3"/>
      <c r="I459" s="3"/>
      <c r="J459" s="3"/>
      <c r="K459" s="3"/>
      <c r="L459" s="3"/>
      <c r="M459" s="3"/>
      <c r="N459" s="3"/>
    </row>
    <row r="460" spans="1:14" x14ac:dyDescent="0.25">
      <c r="A460" s="2">
        <v>40873</v>
      </c>
      <c r="B460" t="s">
        <v>14</v>
      </c>
      <c r="C460" t="s">
        <v>10</v>
      </c>
      <c r="D460" t="s">
        <v>22</v>
      </c>
      <c r="E460" s="3">
        <v>165</v>
      </c>
      <c r="F460" s="3"/>
      <c r="G460" s="3"/>
      <c r="H460" s="3"/>
      <c r="I460" s="3"/>
      <c r="J460" s="3"/>
      <c r="K460" s="3"/>
      <c r="L460" s="3"/>
      <c r="M460" s="3"/>
      <c r="N460" s="3"/>
    </row>
    <row r="461" spans="1:14" x14ac:dyDescent="0.25">
      <c r="A461" s="2">
        <v>40874</v>
      </c>
      <c r="B461" t="s">
        <v>9</v>
      </c>
      <c r="C461" t="s">
        <v>10</v>
      </c>
      <c r="D461" t="s">
        <v>18</v>
      </c>
      <c r="E461" s="3">
        <v>539</v>
      </c>
      <c r="F461" s="3"/>
      <c r="G461" s="3"/>
      <c r="H461" s="3"/>
      <c r="I461" s="3"/>
      <c r="J461" s="3"/>
      <c r="K461" s="3"/>
      <c r="L461" s="3"/>
      <c r="M461" s="3"/>
      <c r="N461" s="3"/>
    </row>
    <row r="462" spans="1:14" x14ac:dyDescent="0.25">
      <c r="A462" s="2">
        <v>40874</v>
      </c>
      <c r="B462" t="s">
        <v>15</v>
      </c>
      <c r="C462" t="s">
        <v>6</v>
      </c>
      <c r="D462" t="s">
        <v>12</v>
      </c>
      <c r="E462" s="3">
        <v>479</v>
      </c>
      <c r="F462" s="3"/>
      <c r="G462" s="3"/>
      <c r="H462" s="3"/>
      <c r="I462" s="3"/>
      <c r="J462" s="3"/>
      <c r="K462" s="3"/>
      <c r="L462" s="3"/>
      <c r="M462" s="3"/>
      <c r="N462" s="3"/>
    </row>
    <row r="463" spans="1:14" x14ac:dyDescent="0.25">
      <c r="A463" s="2">
        <v>40874</v>
      </c>
      <c r="B463" t="s">
        <v>21</v>
      </c>
      <c r="C463" t="s">
        <v>6</v>
      </c>
      <c r="D463" t="s">
        <v>20</v>
      </c>
      <c r="E463" s="3">
        <v>828</v>
      </c>
      <c r="F463" s="3"/>
      <c r="G463" s="3"/>
      <c r="H463" s="3"/>
      <c r="I463" s="3"/>
      <c r="J463" s="3"/>
      <c r="K463" s="3"/>
      <c r="L463" s="3"/>
      <c r="M463" s="3"/>
      <c r="N463" s="3"/>
    </row>
    <row r="464" spans="1:14" x14ac:dyDescent="0.25">
      <c r="A464" s="2">
        <v>40874</v>
      </c>
      <c r="B464" t="s">
        <v>11</v>
      </c>
      <c r="C464" t="s">
        <v>10</v>
      </c>
      <c r="D464" t="s">
        <v>13</v>
      </c>
      <c r="E464" s="3">
        <v>905</v>
      </c>
      <c r="F464" s="3"/>
      <c r="G464" s="3"/>
      <c r="H464" s="3"/>
      <c r="I464" s="3"/>
      <c r="J464" s="3"/>
      <c r="K464" s="3"/>
      <c r="L464" s="3"/>
      <c r="M464" s="3"/>
      <c r="N464" s="3"/>
    </row>
    <row r="465" spans="1:14" x14ac:dyDescent="0.25">
      <c r="A465" s="2">
        <v>40876</v>
      </c>
      <c r="B465" t="s">
        <v>8</v>
      </c>
      <c r="C465" t="s">
        <v>6</v>
      </c>
      <c r="D465" t="s">
        <v>13</v>
      </c>
      <c r="E465" s="3">
        <v>208</v>
      </c>
      <c r="F465" s="3"/>
      <c r="G465" s="3"/>
      <c r="H465" s="3"/>
      <c r="I465" s="3"/>
      <c r="J465" s="3"/>
      <c r="K465" s="3"/>
      <c r="L465" s="3"/>
      <c r="M465" s="3"/>
      <c r="N465" s="3"/>
    </row>
    <row r="466" spans="1:14" x14ac:dyDescent="0.25">
      <c r="A466" s="2">
        <v>40876</v>
      </c>
      <c r="B466" t="s">
        <v>15</v>
      </c>
      <c r="C466" t="s">
        <v>6</v>
      </c>
      <c r="D466" t="s">
        <v>18</v>
      </c>
      <c r="E466" s="3">
        <v>283</v>
      </c>
      <c r="F466" s="3"/>
      <c r="G466" s="3"/>
      <c r="H466" s="3"/>
      <c r="I466" s="3"/>
      <c r="J466" s="3"/>
      <c r="K466" s="3"/>
      <c r="L466" s="3"/>
      <c r="M466" s="3"/>
      <c r="N466" s="3"/>
    </row>
    <row r="467" spans="1:14" x14ac:dyDescent="0.25">
      <c r="A467" s="2">
        <v>40876</v>
      </c>
      <c r="B467" t="s">
        <v>15</v>
      </c>
      <c r="C467" t="s">
        <v>6</v>
      </c>
      <c r="D467" t="s">
        <v>16</v>
      </c>
      <c r="E467" s="3">
        <v>294</v>
      </c>
      <c r="F467" s="3"/>
      <c r="G467" s="3"/>
      <c r="H467" s="3"/>
      <c r="I467" s="3"/>
      <c r="J467" s="3"/>
      <c r="K467" s="3"/>
      <c r="L467" s="3"/>
      <c r="M467" s="3"/>
      <c r="N467" s="3"/>
    </row>
    <row r="468" spans="1:14" x14ac:dyDescent="0.25">
      <c r="A468" s="2">
        <v>40877</v>
      </c>
      <c r="B468" t="s">
        <v>5</v>
      </c>
      <c r="C468" t="s">
        <v>6</v>
      </c>
      <c r="D468" t="s">
        <v>13</v>
      </c>
      <c r="E468" s="3">
        <v>586</v>
      </c>
      <c r="F468" s="3"/>
      <c r="G468" s="3"/>
      <c r="H468" s="3"/>
      <c r="I468" s="3"/>
      <c r="J468" s="3"/>
      <c r="K468" s="3"/>
      <c r="L468" s="3"/>
      <c r="M468" s="3"/>
      <c r="N468" s="3"/>
    </row>
    <row r="469" spans="1:14" x14ac:dyDescent="0.25">
      <c r="A469" s="2">
        <v>40877</v>
      </c>
      <c r="B469" t="s">
        <v>15</v>
      </c>
      <c r="C469" t="s">
        <v>6</v>
      </c>
      <c r="D469" t="s">
        <v>13</v>
      </c>
      <c r="E469" s="3">
        <v>308</v>
      </c>
      <c r="F469" s="3"/>
      <c r="G469" s="3"/>
      <c r="H469" s="3"/>
      <c r="I469" s="3"/>
      <c r="J469" s="3"/>
      <c r="K469" s="3"/>
      <c r="L469" s="3"/>
      <c r="M469" s="3"/>
      <c r="N469" s="3"/>
    </row>
    <row r="470" spans="1:14" x14ac:dyDescent="0.25">
      <c r="A470" s="2">
        <v>40877</v>
      </c>
      <c r="B470" t="s">
        <v>9</v>
      </c>
      <c r="C470" t="s">
        <v>10</v>
      </c>
      <c r="D470" t="s">
        <v>20</v>
      </c>
      <c r="E470" s="3">
        <v>551</v>
      </c>
      <c r="F470" s="3"/>
      <c r="G470" s="3"/>
      <c r="H470" s="3"/>
      <c r="I470" s="3"/>
      <c r="J470" s="3"/>
      <c r="K470" s="3"/>
      <c r="L470" s="3"/>
      <c r="M470" s="3"/>
      <c r="N470" s="3"/>
    </row>
    <row r="471" spans="1:14" x14ac:dyDescent="0.25">
      <c r="A471" s="2">
        <v>40879</v>
      </c>
      <c r="B471" t="s">
        <v>15</v>
      </c>
      <c r="C471" t="s">
        <v>6</v>
      </c>
      <c r="D471" t="s">
        <v>17</v>
      </c>
      <c r="E471" s="3">
        <v>591</v>
      </c>
      <c r="F471" s="3"/>
      <c r="G471" s="3"/>
      <c r="H471" s="3"/>
      <c r="I471" s="3"/>
      <c r="J471" s="3"/>
      <c r="K471" s="3"/>
      <c r="L471" s="3"/>
      <c r="M471" s="3"/>
      <c r="N471" s="3"/>
    </row>
    <row r="472" spans="1:14" x14ac:dyDescent="0.25">
      <c r="A472" s="2">
        <v>40879</v>
      </c>
      <c r="B472" t="s">
        <v>8</v>
      </c>
      <c r="C472" t="s">
        <v>6</v>
      </c>
      <c r="D472" t="s">
        <v>20</v>
      </c>
      <c r="E472" s="3">
        <v>795</v>
      </c>
      <c r="F472" s="3"/>
      <c r="G472" s="3"/>
      <c r="H472" s="3"/>
      <c r="I472" s="3"/>
      <c r="J472" s="3"/>
      <c r="K472" s="3"/>
      <c r="L472" s="3"/>
      <c r="M472" s="3"/>
      <c r="N472" s="3"/>
    </row>
    <row r="473" spans="1:14" x14ac:dyDescent="0.25">
      <c r="A473" s="2">
        <v>40879</v>
      </c>
      <c r="B473" t="s">
        <v>9</v>
      </c>
      <c r="C473" t="s">
        <v>10</v>
      </c>
      <c r="D473" t="s">
        <v>7</v>
      </c>
      <c r="E473" s="3">
        <v>872</v>
      </c>
      <c r="F473" s="3"/>
      <c r="G473" s="3"/>
      <c r="H473" s="3"/>
      <c r="I473" s="3"/>
      <c r="J473" s="3"/>
      <c r="K473" s="3"/>
      <c r="L473" s="3"/>
      <c r="M473" s="3"/>
      <c r="N473" s="3"/>
    </row>
    <row r="474" spans="1:14" x14ac:dyDescent="0.25">
      <c r="A474" s="2">
        <v>40879</v>
      </c>
      <c r="B474" t="s">
        <v>11</v>
      </c>
      <c r="C474" t="s">
        <v>10</v>
      </c>
      <c r="D474" t="s">
        <v>20</v>
      </c>
      <c r="E474" s="3">
        <v>729</v>
      </c>
      <c r="F474" s="3"/>
      <c r="G474" s="3"/>
      <c r="H474" s="3"/>
      <c r="I474" s="3"/>
      <c r="J474" s="3"/>
      <c r="K474" s="3"/>
      <c r="L474" s="3"/>
      <c r="M474" s="3"/>
      <c r="N474" s="3"/>
    </row>
    <row r="475" spans="1:14" x14ac:dyDescent="0.25">
      <c r="A475" s="2">
        <v>40880</v>
      </c>
      <c r="B475" t="s">
        <v>11</v>
      </c>
      <c r="C475" t="s">
        <v>10</v>
      </c>
      <c r="D475" t="s">
        <v>7</v>
      </c>
      <c r="E475" s="3">
        <v>437</v>
      </c>
      <c r="F475" s="3"/>
      <c r="G475" s="3"/>
      <c r="H475" s="3"/>
      <c r="I475" s="3"/>
      <c r="J475" s="3"/>
      <c r="K475" s="3"/>
      <c r="L475" s="3"/>
      <c r="M475" s="3"/>
      <c r="N475" s="3"/>
    </row>
    <row r="476" spans="1:14" x14ac:dyDescent="0.25">
      <c r="A476" s="2">
        <v>40881</v>
      </c>
      <c r="B476" t="s">
        <v>21</v>
      </c>
      <c r="C476" t="s">
        <v>6</v>
      </c>
      <c r="D476" t="s">
        <v>22</v>
      </c>
      <c r="E476" s="3">
        <v>402</v>
      </c>
      <c r="F476" s="3"/>
      <c r="G476" s="3"/>
      <c r="H476" s="3"/>
      <c r="I476" s="3"/>
      <c r="J476" s="3"/>
      <c r="K476" s="3"/>
      <c r="L476" s="3"/>
      <c r="M476" s="3"/>
      <c r="N476" s="3"/>
    </row>
    <row r="477" spans="1:14" x14ac:dyDescent="0.25">
      <c r="A477" s="2">
        <v>40882</v>
      </c>
      <c r="B477" t="s">
        <v>19</v>
      </c>
      <c r="C477" t="s">
        <v>10</v>
      </c>
      <c r="D477" t="s">
        <v>20</v>
      </c>
      <c r="E477" s="3">
        <v>314</v>
      </c>
      <c r="F477" s="3"/>
      <c r="G477" s="3"/>
      <c r="H477" s="3"/>
      <c r="I477" s="3"/>
      <c r="J477" s="3"/>
      <c r="K477" s="3"/>
      <c r="L477" s="3"/>
      <c r="M477" s="3"/>
      <c r="N477" s="3"/>
    </row>
    <row r="478" spans="1:14" x14ac:dyDescent="0.25">
      <c r="A478" s="2">
        <v>40885</v>
      </c>
      <c r="B478" t="s">
        <v>14</v>
      </c>
      <c r="C478" t="s">
        <v>10</v>
      </c>
      <c r="D478" t="s">
        <v>16</v>
      </c>
      <c r="E478" s="3">
        <v>995</v>
      </c>
      <c r="F478" s="3"/>
      <c r="G478" s="3"/>
      <c r="H478" s="3"/>
      <c r="I478" s="3"/>
      <c r="J478" s="3"/>
      <c r="K478" s="3"/>
      <c r="L478" s="3"/>
      <c r="M478" s="3"/>
      <c r="N478" s="3"/>
    </row>
    <row r="479" spans="1:14" x14ac:dyDescent="0.25">
      <c r="A479" s="2">
        <v>40887</v>
      </c>
      <c r="B479" t="s">
        <v>8</v>
      </c>
      <c r="C479" t="s">
        <v>6</v>
      </c>
      <c r="D479" t="s">
        <v>16</v>
      </c>
      <c r="E479" s="3">
        <v>256</v>
      </c>
      <c r="F479" s="3"/>
      <c r="G479" s="3"/>
      <c r="H479" s="3"/>
      <c r="I479" s="3"/>
      <c r="J479" s="3"/>
      <c r="K479" s="3"/>
      <c r="L479" s="3"/>
      <c r="M479" s="3"/>
      <c r="N479" s="3"/>
    </row>
    <row r="480" spans="1:14" x14ac:dyDescent="0.25">
      <c r="A480" s="2">
        <v>40890</v>
      </c>
      <c r="B480" t="s">
        <v>9</v>
      </c>
      <c r="C480" t="s">
        <v>10</v>
      </c>
      <c r="D480" t="s">
        <v>20</v>
      </c>
      <c r="E480" s="3">
        <v>978</v>
      </c>
      <c r="F480" s="3"/>
      <c r="G480" s="3"/>
      <c r="H480" s="3"/>
      <c r="I480" s="3"/>
      <c r="J480" s="3"/>
      <c r="K480" s="3"/>
      <c r="L480" s="3"/>
      <c r="M480" s="3"/>
      <c r="N480" s="3"/>
    </row>
    <row r="481" spans="1:14" x14ac:dyDescent="0.25">
      <c r="A481" s="2">
        <v>40891</v>
      </c>
      <c r="B481" t="s">
        <v>9</v>
      </c>
      <c r="C481" t="s">
        <v>10</v>
      </c>
      <c r="D481" t="s">
        <v>13</v>
      </c>
      <c r="E481" s="3">
        <v>386</v>
      </c>
      <c r="F481" s="3"/>
      <c r="G481" s="3"/>
      <c r="H481" s="3"/>
      <c r="I481" s="3"/>
      <c r="J481" s="3"/>
      <c r="K481" s="3"/>
      <c r="L481" s="3"/>
      <c r="M481" s="3"/>
      <c r="N481" s="3"/>
    </row>
    <row r="482" spans="1:14" x14ac:dyDescent="0.25">
      <c r="A482" s="2">
        <v>40892</v>
      </c>
      <c r="B482" t="s">
        <v>5</v>
      </c>
      <c r="C482" t="s">
        <v>6</v>
      </c>
      <c r="D482" t="s">
        <v>18</v>
      </c>
      <c r="E482" s="3">
        <v>364</v>
      </c>
      <c r="F482" s="3"/>
      <c r="G482" s="3"/>
      <c r="H482" s="3"/>
      <c r="I482" s="3"/>
      <c r="J482" s="3"/>
      <c r="K482" s="3"/>
      <c r="L482" s="3"/>
      <c r="M482" s="3"/>
      <c r="N482" s="3"/>
    </row>
    <row r="483" spans="1:14" x14ac:dyDescent="0.25">
      <c r="A483" s="2">
        <v>40893</v>
      </c>
      <c r="B483" t="s">
        <v>5</v>
      </c>
      <c r="C483" t="s">
        <v>6</v>
      </c>
      <c r="D483" t="s">
        <v>16</v>
      </c>
      <c r="E483" s="3">
        <v>786</v>
      </c>
      <c r="F483" s="3"/>
      <c r="G483" s="3"/>
      <c r="H483" s="3"/>
      <c r="I483" s="3"/>
      <c r="J483" s="3"/>
      <c r="K483" s="3"/>
      <c r="L483" s="3"/>
      <c r="M483" s="3"/>
      <c r="N483" s="3"/>
    </row>
    <row r="484" spans="1:14" x14ac:dyDescent="0.25">
      <c r="A484" s="2">
        <v>40893</v>
      </c>
      <c r="B484" t="s">
        <v>14</v>
      </c>
      <c r="C484" t="s">
        <v>10</v>
      </c>
      <c r="D484" t="s">
        <v>16</v>
      </c>
      <c r="E484" s="3">
        <v>801</v>
      </c>
      <c r="F484" s="3"/>
      <c r="G484" s="3"/>
      <c r="H484" s="3"/>
      <c r="I484" s="3"/>
      <c r="J484" s="3"/>
      <c r="K484" s="3"/>
      <c r="L484" s="3"/>
      <c r="M484" s="3"/>
      <c r="N484" s="3"/>
    </row>
    <row r="485" spans="1:14" x14ac:dyDescent="0.25">
      <c r="A485" s="2">
        <v>40894</v>
      </c>
      <c r="B485" t="s">
        <v>8</v>
      </c>
      <c r="C485" t="s">
        <v>6</v>
      </c>
      <c r="D485" t="s">
        <v>18</v>
      </c>
      <c r="E485" s="3">
        <v>245</v>
      </c>
      <c r="F485" s="3"/>
      <c r="G485" s="3"/>
      <c r="H485" s="3"/>
      <c r="I485" s="3"/>
      <c r="J485" s="3"/>
      <c r="K485" s="3"/>
      <c r="L485" s="3"/>
      <c r="M485" s="3"/>
      <c r="N485" s="3"/>
    </row>
    <row r="486" spans="1:14" x14ac:dyDescent="0.25">
      <c r="A486" s="2">
        <v>40895</v>
      </c>
      <c r="B486" t="s">
        <v>8</v>
      </c>
      <c r="C486" t="s">
        <v>6</v>
      </c>
      <c r="D486" t="s">
        <v>18</v>
      </c>
      <c r="E486" s="3">
        <v>976</v>
      </c>
      <c r="F486" s="3"/>
      <c r="G486" s="3"/>
      <c r="H486" s="3"/>
      <c r="I486" s="3"/>
      <c r="J486" s="3"/>
      <c r="K486" s="3"/>
      <c r="L486" s="3"/>
      <c r="M486" s="3"/>
      <c r="N486" s="3"/>
    </row>
    <row r="487" spans="1:14" x14ac:dyDescent="0.25">
      <c r="A487" s="2">
        <v>40896</v>
      </c>
      <c r="B487" t="s">
        <v>15</v>
      </c>
      <c r="C487" t="s">
        <v>6</v>
      </c>
      <c r="D487" t="s">
        <v>12</v>
      </c>
      <c r="E487" s="3">
        <v>395</v>
      </c>
      <c r="F487" s="3"/>
      <c r="G487" s="3"/>
      <c r="H487" s="3"/>
      <c r="I487" s="3"/>
      <c r="J487" s="3"/>
      <c r="K487" s="3"/>
      <c r="L487" s="3"/>
      <c r="M487" s="3"/>
      <c r="N487" s="3"/>
    </row>
    <row r="488" spans="1:14" x14ac:dyDescent="0.25">
      <c r="A488" s="2">
        <v>40896</v>
      </c>
      <c r="B488" t="s">
        <v>9</v>
      </c>
      <c r="C488" t="s">
        <v>10</v>
      </c>
      <c r="D488" t="s">
        <v>16</v>
      </c>
      <c r="E488" s="3">
        <v>907</v>
      </c>
      <c r="F488" s="3"/>
      <c r="G488" s="3"/>
      <c r="H488" s="3"/>
      <c r="I488" s="3"/>
      <c r="J488" s="3"/>
      <c r="K488" s="3"/>
      <c r="L488" s="3"/>
      <c r="M488" s="3"/>
      <c r="N488" s="3"/>
    </row>
    <row r="489" spans="1:14" x14ac:dyDescent="0.25">
      <c r="A489" s="2">
        <v>40896</v>
      </c>
      <c r="B489" t="s">
        <v>14</v>
      </c>
      <c r="C489" t="s">
        <v>10</v>
      </c>
      <c r="D489" t="s">
        <v>12</v>
      </c>
      <c r="E489" s="3">
        <v>564</v>
      </c>
      <c r="F489" s="3"/>
      <c r="G489" s="3"/>
      <c r="H489" s="3"/>
      <c r="I489" s="3"/>
      <c r="J489" s="3"/>
      <c r="K489" s="3"/>
      <c r="L489" s="3"/>
      <c r="M489" s="3"/>
      <c r="N48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549"/>
  <sheetViews>
    <sheetView topLeftCell="A2" zoomScale="130" zoomScaleNormal="130" workbookViewId="0">
      <selection activeCell="B12" sqref="B12"/>
    </sheetView>
  </sheetViews>
  <sheetFormatPr defaultRowHeight="15" x14ac:dyDescent="0.25"/>
  <cols>
    <col min="1" max="1" width="11.85546875" bestFit="1" customWidth="1"/>
    <col min="2" max="2" width="8.85546875" bestFit="1" customWidth="1"/>
    <col min="3" max="3" width="8.28515625" customWidth="1"/>
    <col min="4" max="4" width="12.140625" bestFit="1" customWidth="1"/>
    <col min="5" max="5" width="11.7109375" bestFit="1" customWidth="1"/>
    <col min="6" max="6" width="9" bestFit="1" customWidth="1"/>
    <col min="7" max="7" width="21" bestFit="1" customWidth="1"/>
    <col min="8" max="8" width="15.5703125" customWidth="1"/>
  </cols>
  <sheetData>
    <row r="1" spans="1:8" x14ac:dyDescent="0.25">
      <c r="A1" s="1" t="s">
        <v>23</v>
      </c>
      <c r="B1" s="1" t="s">
        <v>2</v>
      </c>
      <c r="C1" s="1" t="s">
        <v>24</v>
      </c>
      <c r="E1" s="1" t="s">
        <v>2</v>
      </c>
    </row>
    <row r="2" spans="1:8" x14ac:dyDescent="0.25">
      <c r="A2" t="s">
        <v>5</v>
      </c>
      <c r="B2" t="s">
        <v>6</v>
      </c>
      <c r="C2" t="s">
        <v>16</v>
      </c>
      <c r="E2" t="s">
        <v>6</v>
      </c>
    </row>
    <row r="3" spans="1:8" x14ac:dyDescent="0.25">
      <c r="A3" t="s">
        <v>8</v>
      </c>
      <c r="B3" t="s">
        <v>6</v>
      </c>
      <c r="C3" t="s">
        <v>22</v>
      </c>
      <c r="E3" t="s">
        <v>25</v>
      </c>
    </row>
    <row r="4" spans="1:8" x14ac:dyDescent="0.25">
      <c r="A4" t="s">
        <v>21</v>
      </c>
      <c r="B4" t="s">
        <v>6</v>
      </c>
      <c r="C4" t="s">
        <v>20</v>
      </c>
      <c r="E4" t="s">
        <v>10</v>
      </c>
    </row>
    <row r="5" spans="1:8" x14ac:dyDescent="0.25">
      <c r="A5" t="s">
        <v>15</v>
      </c>
      <c r="B5" t="s">
        <v>25</v>
      </c>
      <c r="C5" t="s">
        <v>12</v>
      </c>
    </row>
    <row r="6" spans="1:8" x14ac:dyDescent="0.25">
      <c r="A6" t="s">
        <v>19</v>
      </c>
      <c r="B6" t="s">
        <v>25</v>
      </c>
      <c r="C6" t="s">
        <v>7</v>
      </c>
    </row>
    <row r="7" spans="1:8" x14ac:dyDescent="0.25">
      <c r="A7" t="s">
        <v>14</v>
      </c>
      <c r="B7" t="s">
        <v>25</v>
      </c>
      <c r="C7" t="s">
        <v>17</v>
      </c>
    </row>
    <row r="8" spans="1:8" x14ac:dyDescent="0.25">
      <c r="A8" t="s">
        <v>9</v>
      </c>
      <c r="B8" t="s">
        <v>10</v>
      </c>
      <c r="C8" t="s">
        <v>18</v>
      </c>
    </row>
    <row r="9" spans="1:8" x14ac:dyDescent="0.25">
      <c r="A9" t="s">
        <v>11</v>
      </c>
      <c r="B9" t="s">
        <v>10</v>
      </c>
      <c r="C9" t="s">
        <v>13</v>
      </c>
    </row>
    <row r="10" spans="1:8" x14ac:dyDescent="0.25">
      <c r="G10" s="11" t="s">
        <v>33</v>
      </c>
      <c r="H10" s="15">
        <f>SUM(H13:H549)</f>
        <v>0</v>
      </c>
    </row>
    <row r="12" spans="1:8" x14ac:dyDescent="0.25">
      <c r="A12" s="11" t="s">
        <v>2</v>
      </c>
      <c r="B12" s="10"/>
      <c r="D12" s="11" t="s">
        <v>0</v>
      </c>
      <c r="E12" s="11" t="s">
        <v>1</v>
      </c>
      <c r="F12" s="11" t="s">
        <v>2</v>
      </c>
      <c r="G12" s="11" t="s">
        <v>3</v>
      </c>
      <c r="H12" s="11" t="s">
        <v>4</v>
      </c>
    </row>
    <row r="13" spans="1:8" x14ac:dyDescent="0.25">
      <c r="A13" s="11" t="s">
        <v>23</v>
      </c>
      <c r="B13" s="9"/>
      <c r="D13" s="12"/>
      <c r="E13" s="13"/>
      <c r="F13" s="13"/>
      <c r="G13" s="13"/>
      <c r="H13" s="14"/>
    </row>
    <row r="14" spans="1:8" x14ac:dyDescent="0.25">
      <c r="B14" s="9"/>
      <c r="D14" s="12"/>
      <c r="E14" s="13"/>
      <c r="F14" s="13"/>
      <c r="G14" s="13"/>
      <c r="H14" s="14"/>
    </row>
    <row r="15" spans="1:8" x14ac:dyDescent="0.25">
      <c r="B15" s="9"/>
      <c r="D15" s="12"/>
      <c r="E15" s="13"/>
      <c r="F15" s="13"/>
      <c r="G15" s="13"/>
      <c r="H15" s="14"/>
    </row>
    <row r="16" spans="1:8" x14ac:dyDescent="0.25">
      <c r="B16" s="9"/>
      <c r="D16" s="12"/>
      <c r="E16" s="13"/>
      <c r="F16" s="13"/>
      <c r="G16" s="13"/>
      <c r="H16" s="14"/>
    </row>
    <row r="17" spans="2:8" x14ac:dyDescent="0.25">
      <c r="B17" s="9"/>
      <c r="D17" s="12"/>
      <c r="E17" s="13"/>
      <c r="F17" s="13"/>
      <c r="G17" s="13"/>
      <c r="H17" s="14"/>
    </row>
    <row r="18" spans="2:8" x14ac:dyDescent="0.25">
      <c r="B18" s="9"/>
      <c r="D18" s="12"/>
      <c r="E18" s="13"/>
      <c r="F18" s="13"/>
      <c r="G18" s="13"/>
      <c r="H18" s="14"/>
    </row>
    <row r="19" spans="2:8" x14ac:dyDescent="0.25">
      <c r="B19" s="9"/>
      <c r="D19" s="12"/>
      <c r="E19" s="13"/>
      <c r="F19" s="13"/>
      <c r="G19" s="13"/>
      <c r="H19" s="14"/>
    </row>
    <row r="20" spans="2:8" x14ac:dyDescent="0.25">
      <c r="D20" s="12"/>
      <c r="E20" s="13"/>
      <c r="F20" s="13"/>
      <c r="G20" s="13"/>
      <c r="H20" s="14"/>
    </row>
    <row r="21" spans="2:8" x14ac:dyDescent="0.25">
      <c r="D21" s="12"/>
      <c r="E21" s="13"/>
      <c r="F21" s="13"/>
      <c r="G21" s="13"/>
      <c r="H21" s="14"/>
    </row>
    <row r="22" spans="2:8" x14ac:dyDescent="0.25">
      <c r="D22" s="12"/>
      <c r="E22" s="13"/>
      <c r="F22" s="13"/>
      <c r="G22" s="13"/>
      <c r="H22" s="14"/>
    </row>
    <row r="23" spans="2:8" x14ac:dyDescent="0.25">
      <c r="D23" s="12"/>
      <c r="E23" s="13"/>
      <c r="F23" s="13"/>
      <c r="G23" s="13"/>
      <c r="H23" s="14"/>
    </row>
    <row r="24" spans="2:8" x14ac:dyDescent="0.25">
      <c r="D24" s="12"/>
      <c r="E24" s="13"/>
      <c r="F24" s="13"/>
      <c r="G24" s="13"/>
      <c r="H24" s="14"/>
    </row>
    <row r="25" spans="2:8" x14ac:dyDescent="0.25">
      <c r="D25" s="12"/>
      <c r="E25" s="13"/>
      <c r="F25" s="13"/>
      <c r="G25" s="13"/>
      <c r="H25" s="14"/>
    </row>
    <row r="26" spans="2:8" x14ac:dyDescent="0.25">
      <c r="D26" s="12"/>
      <c r="E26" s="13"/>
      <c r="F26" s="13"/>
      <c r="G26" s="13"/>
      <c r="H26" s="14"/>
    </row>
    <row r="27" spans="2:8" x14ac:dyDescent="0.25">
      <c r="D27" s="12"/>
      <c r="E27" s="13"/>
      <c r="F27" s="13"/>
      <c r="G27" s="13"/>
      <c r="H27" s="14"/>
    </row>
    <row r="28" spans="2:8" x14ac:dyDescent="0.25">
      <c r="D28" s="12"/>
      <c r="E28" s="13"/>
      <c r="F28" s="13"/>
      <c r="G28" s="13"/>
      <c r="H28" s="14"/>
    </row>
    <row r="29" spans="2:8" x14ac:dyDescent="0.25">
      <c r="D29" s="12"/>
      <c r="E29" s="13"/>
      <c r="F29" s="13"/>
      <c r="G29" s="13"/>
      <c r="H29" s="14"/>
    </row>
    <row r="30" spans="2:8" x14ac:dyDescent="0.25">
      <c r="D30" s="12"/>
      <c r="E30" s="13"/>
      <c r="F30" s="13"/>
      <c r="G30" s="13"/>
      <c r="H30" s="14"/>
    </row>
    <row r="31" spans="2:8" x14ac:dyDescent="0.25">
      <c r="D31" s="12"/>
      <c r="E31" s="13"/>
      <c r="F31" s="13"/>
      <c r="G31" s="13"/>
      <c r="H31" s="14"/>
    </row>
    <row r="32" spans="2:8" x14ac:dyDescent="0.25">
      <c r="D32" s="12"/>
      <c r="E32" s="13"/>
      <c r="F32" s="13"/>
      <c r="G32" s="13"/>
      <c r="H32" s="14"/>
    </row>
    <row r="33" spans="4:8" x14ac:dyDescent="0.25">
      <c r="D33" s="12"/>
      <c r="E33" s="13"/>
      <c r="F33" s="13"/>
      <c r="G33" s="13"/>
      <c r="H33" s="14"/>
    </row>
    <row r="34" spans="4:8" x14ac:dyDescent="0.25">
      <c r="D34" s="12"/>
      <c r="E34" s="13"/>
      <c r="F34" s="13"/>
      <c r="G34" s="13"/>
      <c r="H34" s="14"/>
    </row>
    <row r="35" spans="4:8" x14ac:dyDescent="0.25">
      <c r="D35" s="12"/>
      <c r="E35" s="13"/>
      <c r="F35" s="13"/>
      <c r="G35" s="13"/>
      <c r="H35" s="14"/>
    </row>
    <row r="36" spans="4:8" x14ac:dyDescent="0.25">
      <c r="D36" s="12"/>
      <c r="E36" s="13"/>
      <c r="F36" s="13"/>
      <c r="G36" s="13"/>
      <c r="H36" s="14"/>
    </row>
    <row r="37" spans="4:8" x14ac:dyDescent="0.25">
      <c r="D37" s="12"/>
      <c r="E37" s="13"/>
      <c r="F37" s="13"/>
      <c r="G37" s="13"/>
      <c r="H37" s="14"/>
    </row>
    <row r="38" spans="4:8" x14ac:dyDescent="0.25">
      <c r="D38" s="12"/>
      <c r="E38" s="13"/>
      <c r="F38" s="13"/>
      <c r="G38" s="13"/>
      <c r="H38" s="14"/>
    </row>
    <row r="39" spans="4:8" x14ac:dyDescent="0.25">
      <c r="D39" s="12"/>
      <c r="E39" s="13"/>
      <c r="F39" s="13"/>
      <c r="G39" s="13"/>
      <c r="H39" s="14"/>
    </row>
    <row r="40" spans="4:8" x14ac:dyDescent="0.25">
      <c r="D40" s="12"/>
      <c r="E40" s="13"/>
      <c r="F40" s="13"/>
      <c r="G40" s="13"/>
      <c r="H40" s="14"/>
    </row>
    <row r="41" spans="4:8" x14ac:dyDescent="0.25">
      <c r="D41" s="12"/>
      <c r="E41" s="13"/>
      <c r="F41" s="13"/>
      <c r="G41" s="13"/>
      <c r="H41" s="14"/>
    </row>
    <row r="42" spans="4:8" x14ac:dyDescent="0.25">
      <c r="D42" s="12"/>
      <c r="E42" s="13"/>
      <c r="F42" s="13"/>
      <c r="G42" s="13"/>
      <c r="H42" s="14"/>
    </row>
    <row r="43" spans="4:8" x14ac:dyDescent="0.25">
      <c r="D43" s="12"/>
      <c r="E43" s="13"/>
      <c r="F43" s="13"/>
      <c r="G43" s="13"/>
      <c r="H43" s="14"/>
    </row>
    <row r="44" spans="4:8" x14ac:dyDescent="0.25">
      <c r="D44" s="12"/>
      <c r="E44" s="13"/>
      <c r="F44" s="13"/>
      <c r="G44" s="13"/>
      <c r="H44" s="14"/>
    </row>
    <row r="45" spans="4:8" x14ac:dyDescent="0.25">
      <c r="D45" s="12"/>
      <c r="E45" s="13"/>
      <c r="F45" s="13"/>
      <c r="G45" s="13"/>
      <c r="H45" s="14"/>
    </row>
    <row r="46" spans="4:8" x14ac:dyDescent="0.25">
      <c r="D46" s="12"/>
      <c r="E46" s="13"/>
      <c r="F46" s="13"/>
      <c r="G46" s="13"/>
      <c r="H46" s="14"/>
    </row>
    <row r="47" spans="4:8" x14ac:dyDescent="0.25">
      <c r="D47" s="12"/>
      <c r="E47" s="13"/>
      <c r="F47" s="13"/>
      <c r="G47" s="13"/>
      <c r="H47" s="14"/>
    </row>
    <row r="48" spans="4:8" x14ac:dyDescent="0.25">
      <c r="D48" s="12"/>
      <c r="E48" s="13"/>
      <c r="F48" s="13"/>
      <c r="G48" s="13"/>
      <c r="H48" s="14"/>
    </row>
    <row r="49" spans="4:8" x14ac:dyDescent="0.25">
      <c r="D49" s="12"/>
      <c r="E49" s="13"/>
      <c r="F49" s="13"/>
      <c r="G49" s="13"/>
      <c r="H49" s="14"/>
    </row>
    <row r="50" spans="4:8" x14ac:dyDescent="0.25">
      <c r="D50" s="12"/>
      <c r="E50" s="13"/>
      <c r="F50" s="13"/>
      <c r="G50" s="13"/>
      <c r="H50" s="14"/>
    </row>
    <row r="51" spans="4:8" x14ac:dyDescent="0.25">
      <c r="D51" s="12"/>
      <c r="E51" s="13"/>
      <c r="F51" s="13"/>
      <c r="G51" s="13"/>
      <c r="H51" s="14"/>
    </row>
    <row r="52" spans="4:8" x14ac:dyDescent="0.25">
      <c r="D52" s="12"/>
      <c r="E52" s="13"/>
      <c r="F52" s="13"/>
      <c r="G52" s="13"/>
      <c r="H52" s="14"/>
    </row>
    <row r="53" spans="4:8" x14ac:dyDescent="0.25">
      <c r="D53" s="12"/>
      <c r="E53" s="13"/>
      <c r="F53" s="13"/>
      <c r="G53" s="13"/>
      <c r="H53" s="14"/>
    </row>
    <row r="54" spans="4:8" x14ac:dyDescent="0.25">
      <c r="D54" s="12"/>
      <c r="E54" s="13"/>
      <c r="F54" s="13"/>
      <c r="G54" s="13"/>
      <c r="H54" s="14"/>
    </row>
    <row r="55" spans="4:8" x14ac:dyDescent="0.25">
      <c r="D55" s="12"/>
      <c r="E55" s="13"/>
      <c r="F55" s="13"/>
      <c r="G55" s="13"/>
      <c r="H55" s="14"/>
    </row>
    <row r="56" spans="4:8" x14ac:dyDescent="0.25">
      <c r="D56" s="12"/>
      <c r="E56" s="13"/>
      <c r="F56" s="13"/>
      <c r="G56" s="13"/>
      <c r="H56" s="14"/>
    </row>
    <row r="57" spans="4:8" x14ac:dyDescent="0.25">
      <c r="D57" s="12"/>
      <c r="E57" s="13"/>
      <c r="F57" s="13"/>
      <c r="G57" s="13"/>
      <c r="H57" s="14"/>
    </row>
    <row r="58" spans="4:8" x14ac:dyDescent="0.25">
      <c r="D58" s="12"/>
      <c r="E58" s="13"/>
      <c r="F58" s="13"/>
      <c r="G58" s="13"/>
      <c r="H58" s="14"/>
    </row>
    <row r="59" spans="4:8" x14ac:dyDescent="0.25">
      <c r="D59" s="12"/>
      <c r="E59" s="13"/>
      <c r="F59" s="13"/>
      <c r="G59" s="13"/>
      <c r="H59" s="14"/>
    </row>
    <row r="60" spans="4:8" x14ac:dyDescent="0.25">
      <c r="D60" s="12"/>
      <c r="E60" s="13"/>
      <c r="F60" s="13"/>
      <c r="G60" s="13"/>
      <c r="H60" s="14"/>
    </row>
    <row r="61" spans="4:8" x14ac:dyDescent="0.25">
      <c r="D61" s="12"/>
      <c r="E61" s="13"/>
      <c r="F61" s="13"/>
      <c r="G61" s="13"/>
      <c r="H61" s="14"/>
    </row>
    <row r="62" spans="4:8" x14ac:dyDescent="0.25">
      <c r="D62" s="12"/>
      <c r="E62" s="13"/>
      <c r="F62" s="13"/>
      <c r="G62" s="13"/>
      <c r="H62" s="14"/>
    </row>
    <row r="63" spans="4:8" x14ac:dyDescent="0.25">
      <c r="D63" s="12"/>
      <c r="E63" s="13"/>
      <c r="F63" s="13"/>
      <c r="G63" s="13"/>
      <c r="H63" s="14"/>
    </row>
    <row r="64" spans="4:8" x14ac:dyDescent="0.25">
      <c r="D64" s="12"/>
      <c r="E64" s="13"/>
      <c r="F64" s="13"/>
      <c r="G64" s="13"/>
      <c r="H64" s="14"/>
    </row>
    <row r="65" spans="4:8" x14ac:dyDescent="0.25">
      <c r="D65" s="12"/>
      <c r="E65" s="13"/>
      <c r="F65" s="13"/>
      <c r="G65" s="13"/>
      <c r="H65" s="14"/>
    </row>
    <row r="66" spans="4:8" x14ac:dyDescent="0.25">
      <c r="D66" s="12"/>
      <c r="E66" s="13"/>
      <c r="F66" s="13"/>
      <c r="G66" s="13"/>
      <c r="H66" s="14"/>
    </row>
    <row r="67" spans="4:8" x14ac:dyDescent="0.25">
      <c r="D67" s="12"/>
      <c r="E67" s="13"/>
      <c r="F67" s="13"/>
      <c r="G67" s="13"/>
      <c r="H67" s="14"/>
    </row>
    <row r="68" spans="4:8" x14ac:dyDescent="0.25">
      <c r="D68" s="12"/>
      <c r="E68" s="13"/>
      <c r="F68" s="13"/>
      <c r="G68" s="13"/>
      <c r="H68" s="14"/>
    </row>
    <row r="69" spans="4:8" x14ac:dyDescent="0.25">
      <c r="D69" s="12"/>
      <c r="E69" s="13"/>
      <c r="F69" s="13"/>
      <c r="G69" s="13"/>
      <c r="H69" s="14"/>
    </row>
    <row r="70" spans="4:8" x14ac:dyDescent="0.25">
      <c r="D70" s="12"/>
      <c r="E70" s="13"/>
      <c r="F70" s="13"/>
      <c r="G70" s="13"/>
      <c r="H70" s="14"/>
    </row>
    <row r="71" spans="4:8" x14ac:dyDescent="0.25">
      <c r="D71" s="12"/>
      <c r="E71" s="13"/>
      <c r="F71" s="13"/>
      <c r="G71" s="13"/>
      <c r="H71" s="14"/>
    </row>
    <row r="72" spans="4:8" x14ac:dyDescent="0.25">
      <c r="D72" s="12"/>
      <c r="E72" s="13"/>
      <c r="F72" s="13"/>
      <c r="G72" s="13"/>
      <c r="H72" s="14"/>
    </row>
    <row r="73" spans="4:8" x14ac:dyDescent="0.25">
      <c r="D73" s="12"/>
      <c r="E73" s="13"/>
      <c r="F73" s="13"/>
      <c r="G73" s="13"/>
      <c r="H73" s="14"/>
    </row>
    <row r="74" spans="4:8" x14ac:dyDescent="0.25">
      <c r="D74" s="12"/>
      <c r="E74" s="13"/>
      <c r="F74" s="13"/>
      <c r="G74" s="13"/>
      <c r="H74" s="14"/>
    </row>
    <row r="75" spans="4:8" x14ac:dyDescent="0.25">
      <c r="D75" s="12"/>
      <c r="E75" s="13"/>
      <c r="F75" s="13"/>
      <c r="G75" s="13"/>
      <c r="H75" s="14"/>
    </row>
    <row r="76" spans="4:8" x14ac:dyDescent="0.25">
      <c r="D76" s="12"/>
      <c r="E76" s="13"/>
      <c r="F76" s="13"/>
      <c r="G76" s="13"/>
      <c r="H76" s="14"/>
    </row>
    <row r="77" spans="4:8" x14ac:dyDescent="0.25">
      <c r="D77" s="12"/>
      <c r="E77" s="13"/>
      <c r="F77" s="13"/>
      <c r="G77" s="13"/>
      <c r="H77" s="14"/>
    </row>
    <row r="78" spans="4:8" x14ac:dyDescent="0.25">
      <c r="D78" s="12"/>
      <c r="E78" s="13"/>
      <c r="F78" s="13"/>
      <c r="G78" s="13"/>
      <c r="H78" s="14"/>
    </row>
    <row r="79" spans="4:8" x14ac:dyDescent="0.25">
      <c r="D79" s="12"/>
      <c r="E79" s="13"/>
      <c r="F79" s="13"/>
      <c r="G79" s="13"/>
      <c r="H79" s="14"/>
    </row>
    <row r="80" spans="4:8" x14ac:dyDescent="0.25">
      <c r="D80" s="12"/>
      <c r="E80" s="13"/>
      <c r="F80" s="13"/>
      <c r="G80" s="13"/>
      <c r="H80" s="14"/>
    </row>
    <row r="81" spans="4:8" x14ac:dyDescent="0.25">
      <c r="D81" s="12"/>
      <c r="E81" s="13"/>
      <c r="F81" s="13"/>
      <c r="G81" s="13"/>
      <c r="H81" s="14"/>
    </row>
    <row r="82" spans="4:8" x14ac:dyDescent="0.25">
      <c r="D82" s="12"/>
      <c r="E82" s="13"/>
      <c r="F82" s="13"/>
      <c r="G82" s="13"/>
      <c r="H82" s="14"/>
    </row>
    <row r="83" spans="4:8" x14ac:dyDescent="0.25">
      <c r="D83" s="12"/>
      <c r="E83" s="13"/>
      <c r="F83" s="13"/>
      <c r="G83" s="13"/>
      <c r="H83" s="14"/>
    </row>
    <row r="84" spans="4:8" x14ac:dyDescent="0.25">
      <c r="D84" s="12"/>
      <c r="E84" s="13"/>
      <c r="F84" s="13"/>
      <c r="G84" s="13"/>
      <c r="H84" s="14"/>
    </row>
    <row r="85" spans="4:8" x14ac:dyDescent="0.25">
      <c r="D85" s="12"/>
      <c r="E85" s="13"/>
      <c r="F85" s="13"/>
      <c r="G85" s="13"/>
      <c r="H85" s="14"/>
    </row>
    <row r="86" spans="4:8" x14ac:dyDescent="0.25">
      <c r="D86" s="12"/>
      <c r="E86" s="13"/>
      <c r="F86" s="13"/>
      <c r="G86" s="13"/>
      <c r="H86" s="14"/>
    </row>
    <row r="87" spans="4:8" x14ac:dyDescent="0.25">
      <c r="D87" s="12"/>
      <c r="E87" s="13"/>
      <c r="F87" s="13"/>
      <c r="G87" s="13"/>
      <c r="H87" s="14"/>
    </row>
    <row r="88" spans="4:8" x14ac:dyDescent="0.25">
      <c r="D88" s="12"/>
      <c r="E88" s="13"/>
      <c r="F88" s="13"/>
      <c r="G88" s="13"/>
      <c r="H88" s="14"/>
    </row>
    <row r="89" spans="4:8" x14ac:dyDescent="0.25">
      <c r="D89" s="12"/>
      <c r="E89" s="13"/>
      <c r="F89" s="13"/>
      <c r="G89" s="13"/>
      <c r="H89" s="14"/>
    </row>
    <row r="90" spans="4:8" x14ac:dyDescent="0.25">
      <c r="D90" s="12"/>
      <c r="E90" s="13"/>
      <c r="F90" s="13"/>
      <c r="G90" s="13"/>
      <c r="H90" s="14"/>
    </row>
    <row r="91" spans="4:8" x14ac:dyDescent="0.25">
      <c r="D91" s="12"/>
      <c r="E91" s="13"/>
      <c r="F91" s="13"/>
      <c r="G91" s="13"/>
      <c r="H91" s="14"/>
    </row>
    <row r="92" spans="4:8" x14ac:dyDescent="0.25">
      <c r="D92" s="12"/>
      <c r="E92" s="13"/>
      <c r="F92" s="13"/>
      <c r="G92" s="13"/>
      <c r="H92" s="14"/>
    </row>
    <row r="93" spans="4:8" x14ac:dyDescent="0.25">
      <c r="D93" s="12"/>
      <c r="E93" s="13"/>
      <c r="F93" s="13"/>
      <c r="G93" s="13"/>
      <c r="H93" s="14"/>
    </row>
    <row r="94" spans="4:8" x14ac:dyDescent="0.25">
      <c r="D94" s="12"/>
      <c r="E94" s="13"/>
      <c r="F94" s="13"/>
      <c r="G94" s="13"/>
      <c r="H94" s="14"/>
    </row>
    <row r="95" spans="4:8" x14ac:dyDescent="0.25">
      <c r="D95" s="12"/>
      <c r="E95" s="13"/>
      <c r="F95" s="13"/>
      <c r="G95" s="13"/>
      <c r="H95" s="14"/>
    </row>
    <row r="96" spans="4:8" x14ac:dyDescent="0.25">
      <c r="D96" s="12"/>
      <c r="E96" s="13"/>
      <c r="F96" s="13"/>
      <c r="G96" s="13"/>
      <c r="H96" s="14"/>
    </row>
    <row r="97" spans="4:8" x14ac:dyDescent="0.25">
      <c r="D97" s="12"/>
      <c r="E97" s="13"/>
      <c r="F97" s="13"/>
      <c r="G97" s="13"/>
      <c r="H97" s="14"/>
    </row>
    <row r="98" spans="4:8" x14ac:dyDescent="0.25">
      <c r="D98" s="12"/>
      <c r="E98" s="13"/>
      <c r="F98" s="13"/>
      <c r="G98" s="13"/>
      <c r="H98" s="14"/>
    </row>
    <row r="99" spans="4:8" x14ac:dyDescent="0.25">
      <c r="D99" s="12"/>
      <c r="E99" s="13"/>
      <c r="F99" s="13"/>
      <c r="G99" s="13"/>
      <c r="H99" s="14"/>
    </row>
    <row r="100" spans="4:8" x14ac:dyDescent="0.25">
      <c r="D100" s="12"/>
      <c r="E100" s="13"/>
      <c r="F100" s="13"/>
      <c r="G100" s="13"/>
      <c r="H100" s="14"/>
    </row>
    <row r="101" spans="4:8" x14ac:dyDescent="0.25">
      <c r="D101" s="12"/>
      <c r="E101" s="13"/>
      <c r="F101" s="13"/>
      <c r="G101" s="13"/>
      <c r="H101" s="14"/>
    </row>
    <row r="102" spans="4:8" x14ac:dyDescent="0.25">
      <c r="D102" s="12"/>
      <c r="E102" s="13"/>
      <c r="F102" s="13"/>
      <c r="G102" s="13"/>
      <c r="H102" s="14"/>
    </row>
    <row r="103" spans="4:8" x14ac:dyDescent="0.25">
      <c r="D103" s="12"/>
      <c r="E103" s="13"/>
      <c r="F103" s="13"/>
      <c r="G103" s="13"/>
      <c r="H103" s="14"/>
    </row>
    <row r="104" spans="4:8" x14ac:dyDescent="0.25">
      <c r="D104" s="12"/>
      <c r="E104" s="13"/>
      <c r="F104" s="13"/>
      <c r="G104" s="13"/>
      <c r="H104" s="14"/>
    </row>
    <row r="105" spans="4:8" x14ac:dyDescent="0.25">
      <c r="D105" s="12"/>
      <c r="E105" s="13"/>
      <c r="F105" s="13"/>
      <c r="G105" s="13"/>
      <c r="H105" s="14"/>
    </row>
    <row r="106" spans="4:8" x14ac:dyDescent="0.25">
      <c r="D106" s="12"/>
      <c r="E106" s="13"/>
      <c r="F106" s="13"/>
      <c r="G106" s="13"/>
      <c r="H106" s="14"/>
    </row>
    <row r="107" spans="4:8" x14ac:dyDescent="0.25">
      <c r="D107" s="12"/>
      <c r="E107" s="13"/>
      <c r="F107" s="13"/>
      <c r="G107" s="13"/>
      <c r="H107" s="14"/>
    </row>
    <row r="108" spans="4:8" x14ac:dyDescent="0.25">
      <c r="D108" s="12"/>
      <c r="E108" s="13"/>
      <c r="F108" s="13"/>
      <c r="G108" s="13"/>
      <c r="H108" s="14"/>
    </row>
    <row r="109" spans="4:8" x14ac:dyDescent="0.25">
      <c r="D109" s="12"/>
      <c r="E109" s="13"/>
      <c r="F109" s="13"/>
      <c r="G109" s="13"/>
      <c r="H109" s="14"/>
    </row>
    <row r="110" spans="4:8" x14ac:dyDescent="0.25">
      <c r="D110" s="12"/>
      <c r="E110" s="13"/>
      <c r="F110" s="13"/>
      <c r="G110" s="13"/>
      <c r="H110" s="14"/>
    </row>
    <row r="111" spans="4:8" x14ac:dyDescent="0.25">
      <c r="D111" s="12"/>
      <c r="E111" s="13"/>
      <c r="F111" s="13"/>
      <c r="G111" s="13"/>
      <c r="H111" s="14"/>
    </row>
    <row r="112" spans="4:8" x14ac:dyDescent="0.25">
      <c r="D112" s="12"/>
      <c r="E112" s="13"/>
      <c r="F112" s="13"/>
      <c r="G112" s="13"/>
      <c r="H112" s="14"/>
    </row>
    <row r="113" spans="4:8" x14ac:dyDescent="0.25">
      <c r="D113" s="12"/>
      <c r="E113" s="13"/>
      <c r="F113" s="13"/>
      <c r="G113" s="13"/>
      <c r="H113" s="14"/>
    </row>
    <row r="114" spans="4:8" x14ac:dyDescent="0.25">
      <c r="D114" s="12"/>
      <c r="E114" s="13"/>
      <c r="F114" s="13"/>
      <c r="G114" s="13"/>
      <c r="H114" s="14"/>
    </row>
    <row r="115" spans="4:8" x14ac:dyDescent="0.25">
      <c r="D115" s="12"/>
      <c r="E115" s="13"/>
      <c r="F115" s="13"/>
      <c r="G115" s="13"/>
      <c r="H115" s="14"/>
    </row>
    <row r="116" spans="4:8" x14ac:dyDescent="0.25">
      <c r="D116" s="12"/>
      <c r="E116" s="13"/>
      <c r="F116" s="13"/>
      <c r="G116" s="13"/>
      <c r="H116" s="14"/>
    </row>
    <row r="117" spans="4:8" x14ac:dyDescent="0.25">
      <c r="D117" s="12"/>
      <c r="E117" s="13"/>
      <c r="F117" s="13"/>
      <c r="G117" s="13"/>
      <c r="H117" s="14"/>
    </row>
    <row r="118" spans="4:8" x14ac:dyDescent="0.25">
      <c r="D118" s="12"/>
      <c r="E118" s="13"/>
      <c r="F118" s="13"/>
      <c r="G118" s="13"/>
      <c r="H118" s="14"/>
    </row>
    <row r="119" spans="4:8" x14ac:dyDescent="0.25">
      <c r="D119" s="12"/>
      <c r="E119" s="13"/>
      <c r="F119" s="13"/>
      <c r="G119" s="13"/>
      <c r="H119" s="14"/>
    </row>
    <row r="120" spans="4:8" x14ac:dyDescent="0.25">
      <c r="D120" s="12"/>
      <c r="E120" s="13"/>
      <c r="F120" s="13"/>
      <c r="G120" s="13"/>
      <c r="H120" s="14"/>
    </row>
    <row r="121" spans="4:8" x14ac:dyDescent="0.25">
      <c r="D121" s="12"/>
      <c r="E121" s="13"/>
      <c r="F121" s="13"/>
      <c r="G121" s="13"/>
      <c r="H121" s="14"/>
    </row>
    <row r="122" spans="4:8" x14ac:dyDescent="0.25">
      <c r="D122" s="12"/>
      <c r="E122" s="13"/>
      <c r="F122" s="13"/>
      <c r="G122" s="13"/>
      <c r="H122" s="14"/>
    </row>
    <row r="123" spans="4:8" x14ac:dyDescent="0.25">
      <c r="D123" s="12"/>
      <c r="E123" s="13"/>
      <c r="F123" s="13"/>
      <c r="G123" s="13"/>
      <c r="H123" s="14"/>
    </row>
    <row r="124" spans="4:8" x14ac:dyDescent="0.25">
      <c r="D124" s="12"/>
      <c r="E124" s="13"/>
      <c r="F124" s="13"/>
      <c r="G124" s="13"/>
      <c r="H124" s="14"/>
    </row>
    <row r="125" spans="4:8" x14ac:dyDescent="0.25">
      <c r="D125" s="12"/>
      <c r="E125" s="13"/>
      <c r="F125" s="13"/>
      <c r="G125" s="13"/>
      <c r="H125" s="14"/>
    </row>
    <row r="126" spans="4:8" x14ac:dyDescent="0.25">
      <c r="D126" s="12"/>
      <c r="E126" s="13"/>
      <c r="F126" s="13"/>
      <c r="G126" s="13"/>
      <c r="H126" s="14"/>
    </row>
    <row r="127" spans="4:8" x14ac:dyDescent="0.25">
      <c r="D127" s="12"/>
      <c r="E127" s="13"/>
      <c r="F127" s="13"/>
      <c r="G127" s="13"/>
      <c r="H127" s="14"/>
    </row>
    <row r="128" spans="4:8" x14ac:dyDescent="0.25">
      <c r="D128" s="12"/>
      <c r="E128" s="13"/>
      <c r="F128" s="13"/>
      <c r="G128" s="13"/>
      <c r="H128" s="14"/>
    </row>
    <row r="129" spans="4:8" x14ac:dyDescent="0.25">
      <c r="D129" s="12"/>
      <c r="E129" s="13"/>
      <c r="F129" s="13"/>
      <c r="G129" s="13"/>
      <c r="H129" s="14"/>
    </row>
    <row r="130" spans="4:8" x14ac:dyDescent="0.25">
      <c r="D130" s="12"/>
      <c r="E130" s="13"/>
      <c r="F130" s="13"/>
      <c r="G130" s="13"/>
      <c r="H130" s="14"/>
    </row>
    <row r="131" spans="4:8" x14ac:dyDescent="0.25">
      <c r="D131" s="12"/>
      <c r="E131" s="13"/>
      <c r="F131" s="13"/>
      <c r="G131" s="13"/>
      <c r="H131" s="14"/>
    </row>
    <row r="132" spans="4:8" x14ac:dyDescent="0.25">
      <c r="D132" s="12"/>
      <c r="E132" s="13"/>
      <c r="F132" s="13"/>
      <c r="G132" s="13"/>
      <c r="H132" s="14"/>
    </row>
    <row r="133" spans="4:8" x14ac:dyDescent="0.25">
      <c r="D133" s="12"/>
      <c r="E133" s="13"/>
      <c r="F133" s="13"/>
      <c r="G133" s="13"/>
      <c r="H133" s="14"/>
    </row>
    <row r="134" spans="4:8" x14ac:dyDescent="0.25">
      <c r="D134" s="12"/>
      <c r="E134" s="13"/>
      <c r="F134" s="13"/>
      <c r="G134" s="13"/>
      <c r="H134" s="14"/>
    </row>
    <row r="135" spans="4:8" x14ac:dyDescent="0.25">
      <c r="D135" s="12"/>
      <c r="E135" s="13"/>
      <c r="F135" s="13"/>
      <c r="G135" s="13"/>
      <c r="H135" s="14"/>
    </row>
    <row r="136" spans="4:8" x14ac:dyDescent="0.25">
      <c r="D136" s="12"/>
      <c r="E136" s="13"/>
      <c r="F136" s="13"/>
      <c r="G136" s="13"/>
      <c r="H136" s="14"/>
    </row>
    <row r="137" spans="4:8" x14ac:dyDescent="0.25">
      <c r="D137" s="12"/>
      <c r="E137" s="13"/>
      <c r="F137" s="13"/>
      <c r="G137" s="13"/>
      <c r="H137" s="14"/>
    </row>
    <row r="138" spans="4:8" x14ac:dyDescent="0.25">
      <c r="D138" s="12"/>
      <c r="E138" s="13"/>
      <c r="F138" s="13"/>
      <c r="G138" s="13"/>
      <c r="H138" s="14"/>
    </row>
    <row r="139" spans="4:8" x14ac:dyDescent="0.25">
      <c r="D139" s="12"/>
      <c r="E139" s="13"/>
      <c r="F139" s="13"/>
      <c r="G139" s="13"/>
      <c r="H139" s="14"/>
    </row>
    <row r="140" spans="4:8" x14ac:dyDescent="0.25">
      <c r="D140" s="12"/>
      <c r="E140" s="13"/>
      <c r="F140" s="13"/>
      <c r="G140" s="13"/>
      <c r="H140" s="14"/>
    </row>
    <row r="141" spans="4:8" x14ac:dyDescent="0.25">
      <c r="D141" s="12"/>
      <c r="E141" s="13"/>
      <c r="F141" s="13"/>
      <c r="G141" s="13"/>
      <c r="H141" s="14"/>
    </row>
    <row r="142" spans="4:8" x14ac:dyDescent="0.25">
      <c r="D142" s="12"/>
      <c r="E142" s="13"/>
      <c r="F142" s="13"/>
      <c r="G142" s="13"/>
      <c r="H142" s="14"/>
    </row>
    <row r="143" spans="4:8" x14ac:dyDescent="0.25">
      <c r="D143" s="12"/>
      <c r="E143" s="13"/>
      <c r="F143" s="13"/>
      <c r="G143" s="13"/>
      <c r="H143" s="14"/>
    </row>
    <row r="144" spans="4:8" x14ac:dyDescent="0.25">
      <c r="D144" s="12"/>
      <c r="E144" s="13"/>
      <c r="F144" s="13"/>
      <c r="G144" s="13"/>
      <c r="H144" s="14"/>
    </row>
    <row r="145" spans="4:8" x14ac:dyDescent="0.25">
      <c r="D145" s="12"/>
      <c r="E145" s="13"/>
      <c r="F145" s="13"/>
      <c r="G145" s="13"/>
      <c r="H145" s="14"/>
    </row>
    <row r="146" spans="4:8" x14ac:dyDescent="0.25">
      <c r="D146" s="12"/>
      <c r="E146" s="13"/>
      <c r="F146" s="13"/>
      <c r="G146" s="13"/>
      <c r="H146" s="14"/>
    </row>
    <row r="147" spans="4:8" x14ac:dyDescent="0.25">
      <c r="D147" s="12"/>
      <c r="E147" s="13"/>
      <c r="F147" s="13"/>
      <c r="G147" s="13"/>
      <c r="H147" s="14"/>
    </row>
    <row r="148" spans="4:8" x14ac:dyDescent="0.25">
      <c r="D148" s="12"/>
      <c r="E148" s="13"/>
      <c r="F148" s="13"/>
      <c r="G148" s="13"/>
      <c r="H148" s="14"/>
    </row>
    <row r="149" spans="4:8" x14ac:dyDescent="0.25">
      <c r="D149" s="12"/>
      <c r="E149" s="13"/>
      <c r="F149" s="13"/>
      <c r="G149" s="13"/>
      <c r="H149" s="14"/>
    </row>
    <row r="150" spans="4:8" x14ac:dyDescent="0.25">
      <c r="D150" s="12"/>
      <c r="E150" s="13"/>
      <c r="F150" s="13"/>
      <c r="G150" s="13"/>
      <c r="H150" s="14"/>
    </row>
    <row r="151" spans="4:8" x14ac:dyDescent="0.25">
      <c r="D151" s="12"/>
      <c r="E151" s="13"/>
      <c r="F151" s="13"/>
      <c r="G151" s="13"/>
      <c r="H151" s="14"/>
    </row>
    <row r="152" spans="4:8" x14ac:dyDescent="0.25">
      <c r="D152" s="12"/>
      <c r="E152" s="13"/>
      <c r="F152" s="13"/>
      <c r="G152" s="13"/>
      <c r="H152" s="14"/>
    </row>
    <row r="153" spans="4:8" x14ac:dyDescent="0.25">
      <c r="D153" s="12"/>
      <c r="E153" s="13"/>
      <c r="F153" s="13"/>
      <c r="G153" s="13"/>
      <c r="H153" s="14"/>
    </row>
    <row r="154" spans="4:8" x14ac:dyDescent="0.25">
      <c r="D154" s="12"/>
      <c r="E154" s="13"/>
      <c r="F154" s="13"/>
      <c r="G154" s="13"/>
      <c r="H154" s="14"/>
    </row>
    <row r="155" spans="4:8" x14ac:dyDescent="0.25">
      <c r="D155" s="12"/>
      <c r="E155" s="13"/>
      <c r="F155" s="13"/>
      <c r="G155" s="13"/>
      <c r="H155" s="14"/>
    </row>
    <row r="156" spans="4:8" x14ac:dyDescent="0.25">
      <c r="D156" s="12"/>
      <c r="E156" s="13"/>
      <c r="F156" s="13"/>
      <c r="G156" s="13"/>
      <c r="H156" s="14"/>
    </row>
    <row r="157" spans="4:8" x14ac:dyDescent="0.25">
      <c r="D157" s="12"/>
      <c r="E157" s="13"/>
      <c r="F157" s="13"/>
      <c r="G157" s="13"/>
      <c r="H157" s="14"/>
    </row>
    <row r="158" spans="4:8" x14ac:dyDescent="0.25">
      <c r="D158" s="12"/>
      <c r="E158" s="13"/>
      <c r="F158" s="13"/>
      <c r="G158" s="13"/>
      <c r="H158" s="14"/>
    </row>
    <row r="159" spans="4:8" x14ac:dyDescent="0.25">
      <c r="D159" s="12"/>
      <c r="E159" s="13"/>
      <c r="F159" s="13"/>
      <c r="G159" s="13"/>
      <c r="H159" s="14"/>
    </row>
    <row r="160" spans="4:8" x14ac:dyDescent="0.25">
      <c r="D160" s="12"/>
      <c r="E160" s="13"/>
      <c r="F160" s="13"/>
      <c r="G160" s="13"/>
      <c r="H160" s="14"/>
    </row>
    <row r="161" spans="4:8" x14ac:dyDescent="0.25">
      <c r="D161" s="12"/>
      <c r="E161" s="13"/>
      <c r="F161" s="13"/>
      <c r="G161" s="13"/>
      <c r="H161" s="14"/>
    </row>
    <row r="162" spans="4:8" x14ac:dyDescent="0.25">
      <c r="D162" s="12"/>
      <c r="E162" s="13"/>
      <c r="F162" s="13"/>
      <c r="G162" s="13"/>
      <c r="H162" s="14"/>
    </row>
    <row r="163" spans="4:8" x14ac:dyDescent="0.25">
      <c r="D163" s="12"/>
      <c r="E163" s="13"/>
      <c r="F163" s="13"/>
      <c r="G163" s="13"/>
      <c r="H163" s="14"/>
    </row>
    <row r="164" spans="4:8" x14ac:dyDescent="0.25">
      <c r="D164" s="12"/>
      <c r="E164" s="13"/>
      <c r="F164" s="13"/>
      <c r="G164" s="13"/>
      <c r="H164" s="14"/>
    </row>
    <row r="165" spans="4:8" x14ac:dyDescent="0.25">
      <c r="D165" s="12"/>
      <c r="E165" s="13"/>
      <c r="F165" s="13"/>
      <c r="G165" s="13"/>
      <c r="H165" s="14"/>
    </row>
    <row r="166" spans="4:8" x14ac:dyDescent="0.25">
      <c r="D166" s="12"/>
      <c r="E166" s="13"/>
      <c r="F166" s="13"/>
      <c r="G166" s="13"/>
      <c r="H166" s="14"/>
    </row>
    <row r="167" spans="4:8" x14ac:dyDescent="0.25">
      <c r="D167" s="12"/>
      <c r="E167" s="13"/>
      <c r="F167" s="13"/>
      <c r="G167" s="13"/>
      <c r="H167" s="14"/>
    </row>
    <row r="168" spans="4:8" x14ac:dyDescent="0.25">
      <c r="D168" s="12"/>
      <c r="E168" s="13"/>
      <c r="F168" s="13"/>
      <c r="G168" s="13"/>
      <c r="H168" s="14"/>
    </row>
    <row r="169" spans="4:8" x14ac:dyDescent="0.25">
      <c r="D169" s="12"/>
      <c r="E169" s="13"/>
      <c r="F169" s="13"/>
      <c r="G169" s="13"/>
      <c r="H169" s="14"/>
    </row>
    <row r="170" spans="4:8" x14ac:dyDescent="0.25">
      <c r="D170" s="12"/>
      <c r="E170" s="13"/>
      <c r="F170" s="13"/>
      <c r="G170" s="13"/>
      <c r="H170" s="14"/>
    </row>
    <row r="171" spans="4:8" x14ac:dyDescent="0.25">
      <c r="D171" s="12"/>
      <c r="E171" s="13"/>
      <c r="F171" s="13"/>
      <c r="G171" s="13"/>
      <c r="H171" s="14"/>
    </row>
    <row r="172" spans="4:8" x14ac:dyDescent="0.25">
      <c r="D172" s="12"/>
      <c r="E172" s="13"/>
      <c r="F172" s="13"/>
      <c r="G172" s="13"/>
      <c r="H172" s="14"/>
    </row>
    <row r="173" spans="4:8" x14ac:dyDescent="0.25">
      <c r="D173" s="12"/>
      <c r="E173" s="13"/>
      <c r="F173" s="13"/>
      <c r="G173" s="13"/>
      <c r="H173" s="14"/>
    </row>
    <row r="174" spans="4:8" x14ac:dyDescent="0.25">
      <c r="D174" s="12"/>
      <c r="E174" s="13"/>
      <c r="F174" s="13"/>
      <c r="G174" s="13"/>
      <c r="H174" s="14"/>
    </row>
    <row r="175" spans="4:8" x14ac:dyDescent="0.25">
      <c r="D175" s="12"/>
      <c r="E175" s="13"/>
      <c r="F175" s="13"/>
      <c r="G175" s="13"/>
      <c r="H175" s="14"/>
    </row>
    <row r="176" spans="4:8" x14ac:dyDescent="0.25">
      <c r="D176" s="12"/>
      <c r="E176" s="13"/>
      <c r="F176" s="13"/>
      <c r="G176" s="13"/>
      <c r="H176" s="14"/>
    </row>
    <row r="177" spans="4:8" x14ac:dyDescent="0.25">
      <c r="D177" s="12"/>
      <c r="E177" s="13"/>
      <c r="F177" s="13"/>
      <c r="G177" s="13"/>
      <c r="H177" s="14"/>
    </row>
    <row r="178" spans="4:8" x14ac:dyDescent="0.25">
      <c r="D178" s="12"/>
      <c r="E178" s="13"/>
      <c r="F178" s="13"/>
      <c r="G178" s="13"/>
      <c r="H178" s="14"/>
    </row>
    <row r="179" spans="4:8" x14ac:dyDescent="0.25">
      <c r="D179" s="12"/>
      <c r="E179" s="13"/>
      <c r="F179" s="13"/>
      <c r="G179" s="13"/>
      <c r="H179" s="14"/>
    </row>
    <row r="180" spans="4:8" x14ac:dyDescent="0.25">
      <c r="D180" s="12"/>
      <c r="E180" s="13"/>
      <c r="F180" s="13"/>
      <c r="G180" s="13"/>
      <c r="H180" s="14"/>
    </row>
    <row r="181" spans="4:8" x14ac:dyDescent="0.25">
      <c r="D181" s="12"/>
      <c r="E181" s="13"/>
      <c r="F181" s="13"/>
      <c r="G181" s="13"/>
      <c r="H181" s="14"/>
    </row>
    <row r="182" spans="4:8" x14ac:dyDescent="0.25">
      <c r="D182" s="12"/>
      <c r="E182" s="13"/>
      <c r="F182" s="13"/>
      <c r="G182" s="13"/>
      <c r="H182" s="14"/>
    </row>
    <row r="183" spans="4:8" x14ac:dyDescent="0.25">
      <c r="D183" s="12"/>
      <c r="E183" s="13"/>
      <c r="F183" s="13"/>
      <c r="G183" s="13"/>
      <c r="H183" s="14"/>
    </row>
    <row r="184" spans="4:8" x14ac:dyDescent="0.25">
      <c r="D184" s="12"/>
      <c r="E184" s="13"/>
      <c r="F184" s="13"/>
      <c r="G184" s="13"/>
      <c r="H184" s="14"/>
    </row>
    <row r="185" spans="4:8" x14ac:dyDescent="0.25">
      <c r="D185" s="12"/>
      <c r="E185" s="13"/>
      <c r="F185" s="13"/>
      <c r="G185" s="13"/>
      <c r="H185" s="14"/>
    </row>
    <row r="186" spans="4:8" x14ac:dyDescent="0.25">
      <c r="D186" s="12"/>
      <c r="E186" s="13"/>
      <c r="F186" s="13"/>
      <c r="G186" s="13"/>
      <c r="H186" s="14"/>
    </row>
    <row r="187" spans="4:8" x14ac:dyDescent="0.25">
      <c r="D187" s="12"/>
      <c r="E187" s="13"/>
      <c r="F187" s="13"/>
      <c r="G187" s="13"/>
      <c r="H187" s="14"/>
    </row>
    <row r="188" spans="4:8" x14ac:dyDescent="0.25">
      <c r="D188" s="12"/>
      <c r="E188" s="13"/>
      <c r="F188" s="13"/>
      <c r="G188" s="13"/>
      <c r="H188" s="14"/>
    </row>
    <row r="189" spans="4:8" x14ac:dyDescent="0.25">
      <c r="D189" s="12"/>
      <c r="E189" s="13"/>
      <c r="F189" s="13"/>
      <c r="G189" s="13"/>
      <c r="H189" s="14"/>
    </row>
    <row r="190" spans="4:8" x14ac:dyDescent="0.25">
      <c r="D190" s="12"/>
      <c r="E190" s="13"/>
      <c r="F190" s="13"/>
      <c r="G190" s="13"/>
      <c r="H190" s="14"/>
    </row>
    <row r="191" spans="4:8" x14ac:dyDescent="0.25">
      <c r="D191" s="12"/>
      <c r="E191" s="13"/>
      <c r="F191" s="13"/>
      <c r="G191" s="13"/>
      <c r="H191" s="14"/>
    </row>
    <row r="192" spans="4:8" x14ac:dyDescent="0.25">
      <c r="D192" s="12"/>
      <c r="E192" s="13"/>
      <c r="F192" s="13"/>
      <c r="G192" s="13"/>
      <c r="H192" s="14"/>
    </row>
    <row r="193" spans="4:8" x14ac:dyDescent="0.25">
      <c r="D193" s="12"/>
      <c r="E193" s="13"/>
      <c r="F193" s="13"/>
      <c r="G193" s="13"/>
      <c r="H193" s="14"/>
    </row>
    <row r="194" spans="4:8" x14ac:dyDescent="0.25">
      <c r="D194" s="12"/>
      <c r="E194" s="13"/>
      <c r="F194" s="13"/>
      <c r="G194" s="13"/>
      <c r="H194" s="14"/>
    </row>
    <row r="195" spans="4:8" x14ac:dyDescent="0.25">
      <c r="D195" s="12"/>
      <c r="E195" s="13"/>
      <c r="F195" s="13"/>
      <c r="G195" s="13"/>
      <c r="H195" s="14"/>
    </row>
    <row r="196" spans="4:8" x14ac:dyDescent="0.25">
      <c r="D196" s="12"/>
      <c r="E196" s="13"/>
      <c r="F196" s="13"/>
      <c r="G196" s="13"/>
      <c r="H196" s="14"/>
    </row>
    <row r="197" spans="4:8" x14ac:dyDescent="0.25">
      <c r="D197" s="12"/>
      <c r="E197" s="13"/>
      <c r="F197" s="13"/>
      <c r="G197" s="13"/>
      <c r="H197" s="14"/>
    </row>
    <row r="198" spans="4:8" x14ac:dyDescent="0.25">
      <c r="D198" s="12"/>
      <c r="E198" s="13"/>
      <c r="F198" s="13"/>
      <c r="G198" s="13"/>
      <c r="H198" s="14"/>
    </row>
    <row r="199" spans="4:8" x14ac:dyDescent="0.25">
      <c r="D199" s="12"/>
      <c r="E199" s="13"/>
      <c r="F199" s="13"/>
      <c r="G199" s="13"/>
      <c r="H199" s="14"/>
    </row>
    <row r="200" spans="4:8" x14ac:dyDescent="0.25">
      <c r="D200" s="12"/>
      <c r="E200" s="13"/>
      <c r="F200" s="13"/>
      <c r="G200" s="13"/>
      <c r="H200" s="14"/>
    </row>
    <row r="201" spans="4:8" x14ac:dyDescent="0.25">
      <c r="D201" s="12"/>
      <c r="E201" s="13"/>
      <c r="F201" s="13"/>
      <c r="G201" s="13"/>
      <c r="H201" s="14"/>
    </row>
    <row r="202" spans="4:8" x14ac:dyDescent="0.25">
      <c r="D202" s="12"/>
      <c r="E202" s="13"/>
      <c r="F202" s="13"/>
      <c r="G202" s="13"/>
      <c r="H202" s="14"/>
    </row>
    <row r="203" spans="4:8" x14ac:dyDescent="0.25">
      <c r="D203" s="12"/>
      <c r="E203" s="13"/>
      <c r="F203" s="13"/>
      <c r="G203" s="13"/>
      <c r="H203" s="14"/>
    </row>
    <row r="204" spans="4:8" x14ac:dyDescent="0.25">
      <c r="D204" s="12"/>
      <c r="E204" s="13"/>
      <c r="F204" s="13"/>
      <c r="G204" s="13"/>
      <c r="H204" s="14"/>
    </row>
    <row r="205" spans="4:8" x14ac:dyDescent="0.25">
      <c r="D205" s="12"/>
      <c r="E205" s="13"/>
      <c r="F205" s="13"/>
      <c r="G205" s="13"/>
      <c r="H205" s="14"/>
    </row>
    <row r="206" spans="4:8" x14ac:dyDescent="0.25">
      <c r="D206" s="12"/>
      <c r="E206" s="13"/>
      <c r="F206" s="13"/>
      <c r="G206" s="13"/>
      <c r="H206" s="14"/>
    </row>
    <row r="207" spans="4:8" x14ac:dyDescent="0.25">
      <c r="D207" s="12"/>
      <c r="E207" s="13"/>
      <c r="F207" s="13"/>
      <c r="G207" s="13"/>
      <c r="H207" s="14"/>
    </row>
    <row r="208" spans="4:8" x14ac:dyDescent="0.25">
      <c r="D208" s="12"/>
      <c r="E208" s="13"/>
      <c r="F208" s="13"/>
      <c r="G208" s="13"/>
      <c r="H208" s="14"/>
    </row>
    <row r="209" spans="4:8" x14ac:dyDescent="0.25">
      <c r="D209" s="12"/>
      <c r="E209" s="13"/>
      <c r="F209" s="13"/>
      <c r="G209" s="13"/>
      <c r="H209" s="14"/>
    </row>
    <row r="210" spans="4:8" x14ac:dyDescent="0.25">
      <c r="D210" s="12"/>
      <c r="E210" s="13"/>
      <c r="F210" s="13"/>
      <c r="G210" s="13"/>
      <c r="H210" s="14"/>
    </row>
    <row r="211" spans="4:8" x14ac:dyDescent="0.25">
      <c r="D211" s="12"/>
      <c r="E211" s="13"/>
      <c r="F211" s="13"/>
      <c r="G211" s="13"/>
      <c r="H211" s="14"/>
    </row>
    <row r="212" spans="4:8" x14ac:dyDescent="0.25">
      <c r="D212" s="12"/>
      <c r="E212" s="13"/>
      <c r="F212" s="13"/>
      <c r="G212" s="13"/>
      <c r="H212" s="14"/>
    </row>
    <row r="213" spans="4:8" x14ac:dyDescent="0.25">
      <c r="D213" s="12"/>
      <c r="E213" s="13"/>
      <c r="F213" s="13"/>
      <c r="G213" s="13"/>
      <c r="H213" s="14"/>
    </row>
    <row r="214" spans="4:8" x14ac:dyDescent="0.25">
      <c r="D214" s="12"/>
      <c r="E214" s="13"/>
      <c r="F214" s="13"/>
      <c r="G214" s="13"/>
      <c r="H214" s="14"/>
    </row>
    <row r="215" spans="4:8" x14ac:dyDescent="0.25">
      <c r="D215" s="12"/>
      <c r="E215" s="13"/>
      <c r="F215" s="13"/>
      <c r="G215" s="13"/>
      <c r="H215" s="14"/>
    </row>
    <row r="216" spans="4:8" x14ac:dyDescent="0.25">
      <c r="D216" s="12"/>
      <c r="E216" s="13"/>
      <c r="F216" s="13"/>
      <c r="G216" s="13"/>
      <c r="H216" s="14"/>
    </row>
    <row r="217" spans="4:8" x14ac:dyDescent="0.25">
      <c r="D217" s="12"/>
      <c r="E217" s="13"/>
      <c r="F217" s="13"/>
      <c r="G217" s="13"/>
      <c r="H217" s="14"/>
    </row>
    <row r="218" spans="4:8" x14ac:dyDescent="0.25">
      <c r="D218" s="12"/>
      <c r="E218" s="13"/>
      <c r="F218" s="13"/>
      <c r="G218" s="13"/>
      <c r="H218" s="14"/>
    </row>
    <row r="219" spans="4:8" x14ac:dyDescent="0.25">
      <c r="D219" s="12"/>
      <c r="E219" s="13"/>
      <c r="F219" s="13"/>
      <c r="G219" s="13"/>
      <c r="H219" s="14"/>
    </row>
    <row r="220" spans="4:8" x14ac:dyDescent="0.25">
      <c r="D220" s="12"/>
      <c r="E220" s="13"/>
      <c r="F220" s="13"/>
      <c r="G220" s="13"/>
      <c r="H220" s="14"/>
    </row>
    <row r="221" spans="4:8" x14ac:dyDescent="0.25">
      <c r="D221" s="12"/>
      <c r="E221" s="13"/>
      <c r="F221" s="13"/>
      <c r="G221" s="13"/>
      <c r="H221" s="14"/>
    </row>
    <row r="222" spans="4:8" x14ac:dyDescent="0.25">
      <c r="D222" s="12"/>
      <c r="E222" s="13"/>
      <c r="F222" s="13"/>
      <c r="G222" s="13"/>
      <c r="H222" s="14"/>
    </row>
    <row r="223" spans="4:8" x14ac:dyDescent="0.25">
      <c r="D223" s="12"/>
      <c r="E223" s="13"/>
      <c r="F223" s="13"/>
      <c r="G223" s="13"/>
      <c r="H223" s="14"/>
    </row>
    <row r="224" spans="4:8" x14ac:dyDescent="0.25">
      <c r="D224" s="12"/>
      <c r="E224" s="13"/>
      <c r="F224" s="13"/>
      <c r="G224" s="13"/>
      <c r="H224" s="14"/>
    </row>
    <row r="225" spans="4:8" x14ac:dyDescent="0.25">
      <c r="D225" s="12"/>
      <c r="E225" s="13"/>
      <c r="F225" s="13"/>
      <c r="G225" s="13"/>
      <c r="H225" s="14"/>
    </row>
    <row r="226" spans="4:8" x14ac:dyDescent="0.25">
      <c r="D226" s="12"/>
      <c r="E226" s="13"/>
      <c r="F226" s="13"/>
      <c r="G226" s="13"/>
      <c r="H226" s="14"/>
    </row>
    <row r="227" spans="4:8" x14ac:dyDescent="0.25">
      <c r="D227" s="12"/>
      <c r="E227" s="13"/>
      <c r="F227" s="13"/>
      <c r="G227" s="13"/>
      <c r="H227" s="14"/>
    </row>
    <row r="228" spans="4:8" x14ac:dyDescent="0.25">
      <c r="D228" s="12"/>
      <c r="E228" s="13"/>
      <c r="F228" s="13"/>
      <c r="G228" s="13"/>
      <c r="H228" s="14"/>
    </row>
    <row r="229" spans="4:8" x14ac:dyDescent="0.25">
      <c r="D229" s="12"/>
      <c r="E229" s="13"/>
      <c r="F229" s="13"/>
      <c r="G229" s="13"/>
      <c r="H229" s="14"/>
    </row>
    <row r="230" spans="4:8" x14ac:dyDescent="0.25">
      <c r="D230" s="12"/>
      <c r="E230" s="13"/>
      <c r="F230" s="13"/>
      <c r="G230" s="13"/>
      <c r="H230" s="14"/>
    </row>
    <row r="231" spans="4:8" x14ac:dyDescent="0.25">
      <c r="D231" s="12"/>
      <c r="E231" s="13"/>
      <c r="F231" s="13"/>
      <c r="G231" s="13"/>
      <c r="H231" s="14"/>
    </row>
    <row r="232" spans="4:8" x14ac:dyDescent="0.25">
      <c r="D232" s="12"/>
      <c r="E232" s="13"/>
      <c r="F232" s="13"/>
      <c r="G232" s="13"/>
      <c r="H232" s="14"/>
    </row>
    <row r="233" spans="4:8" x14ac:dyDescent="0.25">
      <c r="D233" s="12"/>
      <c r="E233" s="13"/>
      <c r="F233" s="13"/>
      <c r="G233" s="13"/>
      <c r="H233" s="14"/>
    </row>
    <row r="234" spans="4:8" x14ac:dyDescent="0.25">
      <c r="D234" s="12"/>
      <c r="E234" s="13"/>
      <c r="F234" s="13"/>
      <c r="G234" s="13"/>
      <c r="H234" s="14"/>
    </row>
    <row r="235" spans="4:8" x14ac:dyDescent="0.25">
      <c r="D235" s="12"/>
      <c r="E235" s="13"/>
      <c r="F235" s="13"/>
      <c r="G235" s="13"/>
      <c r="H235" s="14"/>
    </row>
    <row r="236" spans="4:8" x14ac:dyDescent="0.25">
      <c r="D236" s="12"/>
      <c r="E236" s="13"/>
      <c r="F236" s="13"/>
      <c r="G236" s="13"/>
      <c r="H236" s="14"/>
    </row>
    <row r="237" spans="4:8" x14ac:dyDescent="0.25">
      <c r="D237" s="12"/>
      <c r="E237" s="13"/>
      <c r="F237" s="13"/>
      <c r="G237" s="13"/>
      <c r="H237" s="14"/>
    </row>
    <row r="238" spans="4:8" x14ac:dyDescent="0.25">
      <c r="D238" s="12"/>
      <c r="E238" s="13"/>
      <c r="F238" s="13"/>
      <c r="G238" s="13"/>
      <c r="H238" s="14"/>
    </row>
    <row r="239" spans="4:8" x14ac:dyDescent="0.25">
      <c r="D239" s="12"/>
      <c r="E239" s="13"/>
      <c r="F239" s="13"/>
      <c r="G239" s="13"/>
      <c r="H239" s="14"/>
    </row>
    <row r="240" spans="4:8" x14ac:dyDescent="0.25">
      <c r="D240" s="12"/>
      <c r="E240" s="13"/>
      <c r="F240" s="13"/>
      <c r="G240" s="13"/>
      <c r="H240" s="14"/>
    </row>
    <row r="241" spans="4:8" x14ac:dyDescent="0.25">
      <c r="D241" s="12"/>
      <c r="E241" s="13"/>
      <c r="F241" s="13"/>
      <c r="G241" s="13"/>
      <c r="H241" s="14"/>
    </row>
    <row r="242" spans="4:8" x14ac:dyDescent="0.25">
      <c r="D242" s="12"/>
      <c r="E242" s="13"/>
      <c r="F242" s="13"/>
      <c r="G242" s="13"/>
      <c r="H242" s="14"/>
    </row>
    <row r="243" spans="4:8" x14ac:dyDescent="0.25">
      <c r="D243" s="12"/>
      <c r="E243" s="13"/>
      <c r="F243" s="13"/>
      <c r="G243" s="13"/>
      <c r="H243" s="14"/>
    </row>
    <row r="244" spans="4:8" x14ac:dyDescent="0.25">
      <c r="D244" s="12"/>
      <c r="E244" s="13"/>
      <c r="F244" s="13"/>
      <c r="G244" s="13"/>
      <c r="H244" s="14"/>
    </row>
    <row r="245" spans="4:8" x14ac:dyDescent="0.25">
      <c r="D245" s="12"/>
      <c r="E245" s="13"/>
      <c r="F245" s="13"/>
      <c r="G245" s="13"/>
      <c r="H245" s="14"/>
    </row>
    <row r="246" spans="4:8" x14ac:dyDescent="0.25">
      <c r="D246" s="12"/>
      <c r="E246" s="13"/>
      <c r="F246" s="13"/>
      <c r="G246" s="13"/>
      <c r="H246" s="14"/>
    </row>
    <row r="247" spans="4:8" x14ac:dyDescent="0.25">
      <c r="D247" s="12"/>
      <c r="E247" s="13"/>
      <c r="F247" s="13"/>
      <c r="G247" s="13"/>
      <c r="H247" s="14"/>
    </row>
    <row r="248" spans="4:8" x14ac:dyDescent="0.25">
      <c r="D248" s="12"/>
      <c r="E248" s="13"/>
      <c r="F248" s="13"/>
      <c r="G248" s="13"/>
      <c r="H248" s="14"/>
    </row>
    <row r="249" spans="4:8" x14ac:dyDescent="0.25">
      <c r="D249" s="12"/>
      <c r="E249" s="13"/>
      <c r="F249" s="13"/>
      <c r="G249" s="13"/>
      <c r="H249" s="14"/>
    </row>
    <row r="250" spans="4:8" x14ac:dyDescent="0.25">
      <c r="D250" s="12"/>
      <c r="E250" s="13"/>
      <c r="F250" s="13"/>
      <c r="G250" s="13"/>
      <c r="H250" s="14"/>
    </row>
    <row r="251" spans="4:8" x14ac:dyDescent="0.25">
      <c r="D251" s="12"/>
      <c r="E251" s="13"/>
      <c r="F251" s="13"/>
      <c r="G251" s="13"/>
      <c r="H251" s="14"/>
    </row>
    <row r="252" spans="4:8" x14ac:dyDescent="0.25">
      <c r="D252" s="12"/>
      <c r="E252" s="13"/>
      <c r="F252" s="13"/>
      <c r="G252" s="13"/>
      <c r="H252" s="14"/>
    </row>
    <row r="253" spans="4:8" x14ac:dyDescent="0.25">
      <c r="D253" s="12"/>
      <c r="E253" s="13"/>
      <c r="F253" s="13"/>
      <c r="G253" s="13"/>
      <c r="H253" s="14"/>
    </row>
    <row r="254" spans="4:8" x14ac:dyDescent="0.25">
      <c r="D254" s="12"/>
      <c r="E254" s="13"/>
      <c r="F254" s="13"/>
      <c r="G254" s="13"/>
      <c r="H254" s="14"/>
    </row>
    <row r="255" spans="4:8" x14ac:dyDescent="0.25">
      <c r="D255" s="12"/>
      <c r="E255" s="13"/>
      <c r="F255" s="13"/>
      <c r="G255" s="13"/>
      <c r="H255" s="14"/>
    </row>
    <row r="256" spans="4:8" x14ac:dyDescent="0.25">
      <c r="D256" s="12"/>
      <c r="E256" s="13"/>
      <c r="F256" s="13"/>
      <c r="G256" s="13"/>
      <c r="H256" s="14"/>
    </row>
    <row r="257" spans="4:8" x14ac:dyDescent="0.25">
      <c r="D257" s="12"/>
      <c r="E257" s="13"/>
      <c r="F257" s="13"/>
      <c r="G257" s="13"/>
      <c r="H257" s="14"/>
    </row>
    <row r="258" spans="4:8" x14ac:dyDescent="0.25">
      <c r="D258" s="12"/>
      <c r="E258" s="13"/>
      <c r="F258" s="13"/>
      <c r="G258" s="13"/>
      <c r="H258" s="14"/>
    </row>
    <row r="259" spans="4:8" x14ac:dyDescent="0.25">
      <c r="D259" s="12"/>
      <c r="E259" s="13"/>
      <c r="F259" s="13"/>
      <c r="G259" s="13"/>
      <c r="H259" s="14"/>
    </row>
    <row r="260" spans="4:8" x14ac:dyDescent="0.25">
      <c r="D260" s="12"/>
      <c r="E260" s="13"/>
      <c r="F260" s="13"/>
      <c r="G260" s="13"/>
      <c r="H260" s="14"/>
    </row>
    <row r="261" spans="4:8" x14ac:dyDescent="0.25">
      <c r="D261" s="12"/>
      <c r="E261" s="13"/>
      <c r="F261" s="13"/>
      <c r="G261" s="13"/>
      <c r="H261" s="14"/>
    </row>
    <row r="262" spans="4:8" x14ac:dyDescent="0.25">
      <c r="D262" s="12"/>
      <c r="E262" s="13"/>
      <c r="F262" s="13"/>
      <c r="G262" s="13"/>
      <c r="H262" s="14"/>
    </row>
    <row r="263" spans="4:8" x14ac:dyDescent="0.25">
      <c r="D263" s="12"/>
      <c r="E263" s="13"/>
      <c r="F263" s="13"/>
      <c r="G263" s="13"/>
      <c r="H263" s="14"/>
    </row>
    <row r="264" spans="4:8" x14ac:dyDescent="0.25">
      <c r="D264" s="12"/>
      <c r="E264" s="13"/>
      <c r="F264" s="13"/>
      <c r="G264" s="13"/>
      <c r="H264" s="14"/>
    </row>
    <row r="265" spans="4:8" x14ac:dyDescent="0.25">
      <c r="D265" s="12"/>
      <c r="E265" s="13"/>
      <c r="F265" s="13"/>
      <c r="G265" s="13"/>
      <c r="H265" s="14"/>
    </row>
    <row r="266" spans="4:8" x14ac:dyDescent="0.25">
      <c r="D266" s="12"/>
      <c r="E266" s="13"/>
      <c r="F266" s="13"/>
      <c r="G266" s="13"/>
      <c r="H266" s="14"/>
    </row>
    <row r="267" spans="4:8" x14ac:dyDescent="0.25">
      <c r="D267" s="12"/>
      <c r="E267" s="13"/>
      <c r="F267" s="13"/>
      <c r="G267" s="13"/>
      <c r="H267" s="14"/>
    </row>
    <row r="268" spans="4:8" x14ac:dyDescent="0.25">
      <c r="D268" s="12"/>
      <c r="E268" s="13"/>
      <c r="F268" s="13"/>
      <c r="G268" s="13"/>
      <c r="H268" s="14"/>
    </row>
    <row r="269" spans="4:8" x14ac:dyDescent="0.25">
      <c r="D269" s="12"/>
      <c r="E269" s="13"/>
      <c r="F269" s="13"/>
      <c r="G269" s="13"/>
      <c r="H269" s="14"/>
    </row>
    <row r="270" spans="4:8" x14ac:dyDescent="0.25">
      <c r="D270" s="12"/>
      <c r="E270" s="13"/>
      <c r="F270" s="13"/>
      <c r="G270" s="13"/>
      <c r="H270" s="14"/>
    </row>
    <row r="271" spans="4:8" x14ac:dyDescent="0.25">
      <c r="D271" s="12"/>
      <c r="E271" s="13"/>
      <c r="F271" s="13"/>
      <c r="G271" s="13"/>
      <c r="H271" s="14"/>
    </row>
    <row r="272" spans="4:8" x14ac:dyDescent="0.25">
      <c r="D272" s="12"/>
      <c r="E272" s="13"/>
      <c r="F272" s="13"/>
      <c r="G272" s="13"/>
      <c r="H272" s="14"/>
    </row>
    <row r="273" spans="4:8" x14ac:dyDescent="0.25">
      <c r="D273" s="12"/>
      <c r="E273" s="13"/>
      <c r="F273" s="13"/>
      <c r="G273" s="13"/>
      <c r="H273" s="14"/>
    </row>
    <row r="274" spans="4:8" x14ac:dyDescent="0.25">
      <c r="D274" s="12"/>
      <c r="E274" s="13"/>
      <c r="F274" s="13"/>
      <c r="G274" s="13"/>
      <c r="H274" s="14"/>
    </row>
    <row r="275" spans="4:8" x14ac:dyDescent="0.25">
      <c r="D275" s="12"/>
      <c r="E275" s="13"/>
      <c r="F275" s="13"/>
      <c r="G275" s="13"/>
      <c r="H275" s="14"/>
    </row>
    <row r="276" spans="4:8" x14ac:dyDescent="0.25">
      <c r="D276" s="12"/>
      <c r="E276" s="13"/>
      <c r="F276" s="13"/>
      <c r="G276" s="13"/>
      <c r="H276" s="14"/>
    </row>
    <row r="277" spans="4:8" x14ac:dyDescent="0.25">
      <c r="D277" s="12"/>
      <c r="E277" s="13"/>
      <c r="F277" s="13"/>
      <c r="G277" s="13"/>
      <c r="H277" s="14"/>
    </row>
    <row r="278" spans="4:8" x14ac:dyDescent="0.25">
      <c r="D278" s="12"/>
      <c r="E278" s="13"/>
      <c r="F278" s="13"/>
      <c r="G278" s="13"/>
      <c r="H278" s="14"/>
    </row>
    <row r="279" spans="4:8" x14ac:dyDescent="0.25">
      <c r="D279" s="12"/>
      <c r="E279" s="13"/>
      <c r="F279" s="13"/>
      <c r="G279" s="13"/>
      <c r="H279" s="14"/>
    </row>
    <row r="280" spans="4:8" x14ac:dyDescent="0.25">
      <c r="D280" s="12"/>
      <c r="E280" s="13"/>
      <c r="F280" s="13"/>
      <c r="G280" s="13"/>
      <c r="H280" s="14"/>
    </row>
    <row r="281" spans="4:8" x14ac:dyDescent="0.25">
      <c r="D281" s="12"/>
      <c r="E281" s="13"/>
      <c r="F281" s="13"/>
      <c r="G281" s="13"/>
      <c r="H281" s="14"/>
    </row>
    <row r="282" spans="4:8" x14ac:dyDescent="0.25">
      <c r="D282" s="12"/>
      <c r="E282" s="13"/>
      <c r="F282" s="13"/>
      <c r="G282" s="13"/>
      <c r="H282" s="14"/>
    </row>
    <row r="283" spans="4:8" x14ac:dyDescent="0.25">
      <c r="D283" s="12"/>
      <c r="E283" s="13"/>
      <c r="F283" s="13"/>
      <c r="G283" s="13"/>
      <c r="H283" s="14"/>
    </row>
    <row r="284" spans="4:8" x14ac:dyDescent="0.25">
      <c r="D284" s="12"/>
      <c r="E284" s="13"/>
      <c r="F284" s="13"/>
      <c r="G284" s="13"/>
      <c r="H284" s="14"/>
    </row>
    <row r="285" spans="4:8" x14ac:dyDescent="0.25">
      <c r="D285" s="12"/>
      <c r="E285" s="13"/>
      <c r="F285" s="13"/>
      <c r="G285" s="13"/>
      <c r="H285" s="14"/>
    </row>
    <row r="286" spans="4:8" x14ac:dyDescent="0.25">
      <c r="D286" s="12"/>
      <c r="E286" s="13"/>
      <c r="F286" s="13"/>
      <c r="G286" s="13"/>
      <c r="H286" s="14"/>
    </row>
    <row r="287" spans="4:8" x14ac:dyDescent="0.25">
      <c r="D287" s="12"/>
      <c r="E287" s="13"/>
      <c r="F287" s="13"/>
      <c r="G287" s="13"/>
      <c r="H287" s="14"/>
    </row>
    <row r="288" spans="4:8" x14ac:dyDescent="0.25">
      <c r="D288" s="12"/>
      <c r="E288" s="13"/>
      <c r="F288" s="13"/>
      <c r="G288" s="13"/>
      <c r="H288" s="14"/>
    </row>
    <row r="289" spans="4:8" x14ac:dyDescent="0.25">
      <c r="D289" s="12"/>
      <c r="E289" s="13"/>
      <c r="F289" s="13"/>
      <c r="G289" s="13"/>
      <c r="H289" s="14"/>
    </row>
    <row r="290" spans="4:8" x14ac:dyDescent="0.25">
      <c r="D290" s="12"/>
      <c r="E290" s="13"/>
      <c r="F290" s="13"/>
      <c r="G290" s="13"/>
      <c r="H290" s="14"/>
    </row>
    <row r="291" spans="4:8" x14ac:dyDescent="0.25">
      <c r="D291" s="12"/>
      <c r="E291" s="13"/>
      <c r="F291" s="13"/>
      <c r="G291" s="13"/>
      <c r="H291" s="14"/>
    </row>
    <row r="292" spans="4:8" x14ac:dyDescent="0.25">
      <c r="D292" s="12"/>
      <c r="E292" s="13"/>
      <c r="F292" s="13"/>
      <c r="G292" s="13"/>
      <c r="H292" s="14"/>
    </row>
    <row r="293" spans="4:8" x14ac:dyDescent="0.25">
      <c r="D293" s="12"/>
      <c r="E293" s="13"/>
      <c r="F293" s="13"/>
      <c r="G293" s="13"/>
      <c r="H293" s="14"/>
    </row>
    <row r="294" spans="4:8" x14ac:dyDescent="0.25">
      <c r="D294" s="12"/>
      <c r="E294" s="13"/>
      <c r="F294" s="13"/>
      <c r="G294" s="13"/>
      <c r="H294" s="14"/>
    </row>
    <row r="295" spans="4:8" x14ac:dyDescent="0.25">
      <c r="D295" s="12"/>
      <c r="E295" s="13"/>
      <c r="F295" s="13"/>
      <c r="G295" s="13"/>
      <c r="H295" s="14"/>
    </row>
    <row r="296" spans="4:8" x14ac:dyDescent="0.25">
      <c r="D296" s="12"/>
      <c r="E296" s="13"/>
      <c r="F296" s="13"/>
      <c r="G296" s="13"/>
      <c r="H296" s="14"/>
    </row>
    <row r="297" spans="4:8" x14ac:dyDescent="0.25">
      <c r="D297" s="12"/>
      <c r="E297" s="13"/>
      <c r="F297" s="13"/>
      <c r="G297" s="13"/>
      <c r="H297" s="14"/>
    </row>
    <row r="298" spans="4:8" x14ac:dyDescent="0.25">
      <c r="D298" s="12"/>
      <c r="E298" s="13"/>
      <c r="F298" s="13"/>
      <c r="G298" s="13"/>
      <c r="H298" s="14"/>
    </row>
    <row r="299" spans="4:8" x14ac:dyDescent="0.25">
      <c r="D299" s="12"/>
      <c r="E299" s="13"/>
      <c r="F299" s="13"/>
      <c r="G299" s="13"/>
      <c r="H299" s="14"/>
    </row>
    <row r="300" spans="4:8" x14ac:dyDescent="0.25">
      <c r="D300" s="12"/>
      <c r="E300" s="13"/>
      <c r="F300" s="13"/>
      <c r="G300" s="13"/>
      <c r="H300" s="14"/>
    </row>
    <row r="301" spans="4:8" x14ac:dyDescent="0.25">
      <c r="D301" s="12"/>
      <c r="E301" s="13"/>
      <c r="F301" s="13"/>
      <c r="G301" s="13"/>
      <c r="H301" s="14"/>
    </row>
    <row r="302" spans="4:8" x14ac:dyDescent="0.25">
      <c r="D302" s="12"/>
      <c r="E302" s="13"/>
      <c r="F302" s="13"/>
      <c r="G302" s="13"/>
      <c r="H302" s="14"/>
    </row>
    <row r="303" spans="4:8" x14ac:dyDescent="0.25">
      <c r="D303" s="12"/>
      <c r="E303" s="13"/>
      <c r="F303" s="13"/>
      <c r="G303" s="13"/>
      <c r="H303" s="14"/>
    </row>
    <row r="304" spans="4:8" x14ac:dyDescent="0.25">
      <c r="D304" s="12"/>
      <c r="E304" s="13"/>
      <c r="F304" s="13"/>
      <c r="G304" s="13"/>
      <c r="H304" s="14"/>
    </row>
    <row r="305" spans="4:8" x14ac:dyDescent="0.25">
      <c r="D305" s="12"/>
      <c r="E305" s="13"/>
      <c r="F305" s="13"/>
      <c r="G305" s="13"/>
      <c r="H305" s="14"/>
    </row>
    <row r="306" spans="4:8" x14ac:dyDescent="0.25">
      <c r="D306" s="12"/>
      <c r="E306" s="13"/>
      <c r="F306" s="13"/>
      <c r="G306" s="13"/>
      <c r="H306" s="14"/>
    </row>
    <row r="307" spans="4:8" x14ac:dyDescent="0.25">
      <c r="D307" s="12"/>
      <c r="E307" s="13"/>
      <c r="F307" s="13"/>
      <c r="G307" s="13"/>
      <c r="H307" s="14"/>
    </row>
    <row r="308" spans="4:8" x14ac:dyDescent="0.25">
      <c r="D308" s="12"/>
      <c r="E308" s="13"/>
      <c r="F308" s="13"/>
      <c r="G308" s="13"/>
      <c r="H308" s="14"/>
    </row>
    <row r="309" spans="4:8" x14ac:dyDescent="0.25">
      <c r="D309" s="12"/>
      <c r="E309" s="13"/>
      <c r="F309" s="13"/>
      <c r="G309" s="13"/>
      <c r="H309" s="14"/>
    </row>
    <row r="310" spans="4:8" x14ac:dyDescent="0.25">
      <c r="D310" s="12"/>
      <c r="E310" s="13"/>
      <c r="F310" s="13"/>
      <c r="G310" s="13"/>
      <c r="H310" s="14"/>
    </row>
    <row r="311" spans="4:8" x14ac:dyDescent="0.25">
      <c r="D311" s="12"/>
      <c r="E311" s="13"/>
      <c r="F311" s="13"/>
      <c r="G311" s="13"/>
      <c r="H311" s="14"/>
    </row>
    <row r="312" spans="4:8" x14ac:dyDescent="0.25">
      <c r="D312" s="12"/>
      <c r="E312" s="13"/>
      <c r="F312" s="13"/>
      <c r="G312" s="13"/>
      <c r="H312" s="14"/>
    </row>
    <row r="313" spans="4:8" x14ac:dyDescent="0.25">
      <c r="D313" s="12"/>
      <c r="E313" s="13"/>
      <c r="F313" s="13"/>
      <c r="G313" s="13"/>
      <c r="H313" s="14"/>
    </row>
    <row r="314" spans="4:8" x14ac:dyDescent="0.25">
      <c r="D314" s="12"/>
      <c r="E314" s="13"/>
      <c r="F314" s="13"/>
      <c r="G314" s="13"/>
      <c r="H314" s="14"/>
    </row>
    <row r="315" spans="4:8" x14ac:dyDescent="0.25">
      <c r="D315" s="12"/>
      <c r="E315" s="13"/>
      <c r="F315" s="13"/>
      <c r="G315" s="13"/>
      <c r="H315" s="14"/>
    </row>
    <row r="316" spans="4:8" x14ac:dyDescent="0.25">
      <c r="D316" s="12"/>
      <c r="E316" s="13"/>
      <c r="F316" s="13"/>
      <c r="G316" s="13"/>
      <c r="H316" s="14"/>
    </row>
    <row r="317" spans="4:8" x14ac:dyDescent="0.25">
      <c r="D317" s="12"/>
      <c r="E317" s="13"/>
      <c r="F317" s="13"/>
      <c r="G317" s="13"/>
      <c r="H317" s="14"/>
    </row>
    <row r="318" spans="4:8" x14ac:dyDescent="0.25">
      <c r="D318" s="12"/>
      <c r="E318" s="13"/>
      <c r="F318" s="13"/>
      <c r="G318" s="13"/>
      <c r="H318" s="14"/>
    </row>
    <row r="319" spans="4:8" x14ac:dyDescent="0.25">
      <c r="D319" s="12"/>
      <c r="E319" s="13"/>
      <c r="F319" s="13"/>
      <c r="G319" s="13"/>
      <c r="H319" s="14"/>
    </row>
    <row r="320" spans="4:8" x14ac:dyDescent="0.25">
      <c r="D320" s="12"/>
      <c r="E320" s="13"/>
      <c r="F320" s="13"/>
      <c r="G320" s="13"/>
      <c r="H320" s="14"/>
    </row>
    <row r="321" spans="4:8" x14ac:dyDescent="0.25">
      <c r="D321" s="12"/>
      <c r="E321" s="13"/>
      <c r="F321" s="13"/>
      <c r="G321" s="13"/>
      <c r="H321" s="14"/>
    </row>
    <row r="322" spans="4:8" x14ac:dyDescent="0.25">
      <c r="D322" s="12"/>
      <c r="E322" s="13"/>
      <c r="F322" s="13"/>
      <c r="G322" s="13"/>
      <c r="H322" s="14"/>
    </row>
    <row r="323" spans="4:8" x14ac:dyDescent="0.25">
      <c r="D323" s="12"/>
      <c r="E323" s="13"/>
      <c r="F323" s="13"/>
      <c r="G323" s="13"/>
      <c r="H323" s="14"/>
    </row>
    <row r="324" spans="4:8" x14ac:dyDescent="0.25">
      <c r="D324" s="12"/>
      <c r="E324" s="13"/>
      <c r="F324" s="13"/>
      <c r="G324" s="13"/>
      <c r="H324" s="14"/>
    </row>
    <row r="325" spans="4:8" x14ac:dyDescent="0.25">
      <c r="D325" s="12"/>
      <c r="E325" s="13"/>
      <c r="F325" s="13"/>
      <c r="G325" s="13"/>
      <c r="H325" s="14"/>
    </row>
    <row r="326" spans="4:8" x14ac:dyDescent="0.25">
      <c r="D326" s="12"/>
      <c r="E326" s="13"/>
      <c r="F326" s="13"/>
      <c r="G326" s="13"/>
      <c r="H326" s="14"/>
    </row>
    <row r="327" spans="4:8" x14ac:dyDescent="0.25">
      <c r="D327" s="12"/>
      <c r="E327" s="13"/>
      <c r="F327" s="13"/>
      <c r="G327" s="13"/>
      <c r="H327" s="14"/>
    </row>
    <row r="328" spans="4:8" x14ac:dyDescent="0.25">
      <c r="D328" s="12"/>
      <c r="E328" s="13"/>
      <c r="F328" s="13"/>
      <c r="G328" s="13"/>
      <c r="H328" s="14"/>
    </row>
    <row r="329" spans="4:8" x14ac:dyDescent="0.25">
      <c r="D329" s="12"/>
      <c r="E329" s="13"/>
      <c r="F329" s="13"/>
      <c r="G329" s="13"/>
      <c r="H329" s="14"/>
    </row>
    <row r="330" spans="4:8" x14ac:dyDescent="0.25">
      <c r="D330" s="12"/>
      <c r="E330" s="13"/>
      <c r="F330" s="13"/>
      <c r="G330" s="13"/>
      <c r="H330" s="14"/>
    </row>
    <row r="331" spans="4:8" x14ac:dyDescent="0.25">
      <c r="D331" s="12"/>
      <c r="E331" s="13"/>
      <c r="F331" s="13"/>
      <c r="G331" s="13"/>
      <c r="H331" s="14"/>
    </row>
    <row r="332" spans="4:8" x14ac:dyDescent="0.25">
      <c r="D332" s="12"/>
      <c r="E332" s="13"/>
      <c r="F332" s="13"/>
      <c r="G332" s="13"/>
      <c r="H332" s="14"/>
    </row>
    <row r="333" spans="4:8" x14ac:dyDescent="0.25">
      <c r="D333" s="12"/>
      <c r="E333" s="13"/>
      <c r="F333" s="13"/>
      <c r="G333" s="13"/>
      <c r="H333" s="14"/>
    </row>
    <row r="334" spans="4:8" x14ac:dyDescent="0.25">
      <c r="D334" s="12"/>
      <c r="E334" s="13"/>
      <c r="F334" s="13"/>
      <c r="G334" s="13"/>
      <c r="H334" s="14"/>
    </row>
    <row r="335" spans="4:8" x14ac:dyDescent="0.25">
      <c r="D335" s="12"/>
      <c r="E335" s="13"/>
      <c r="F335" s="13"/>
      <c r="G335" s="13"/>
      <c r="H335" s="14"/>
    </row>
    <row r="336" spans="4:8" x14ac:dyDescent="0.25">
      <c r="D336" s="12"/>
      <c r="E336" s="13"/>
      <c r="F336" s="13"/>
      <c r="G336" s="13"/>
      <c r="H336" s="14"/>
    </row>
    <row r="337" spans="4:8" x14ac:dyDescent="0.25">
      <c r="D337" s="12"/>
      <c r="E337" s="13"/>
      <c r="F337" s="13"/>
      <c r="G337" s="13"/>
      <c r="H337" s="14"/>
    </row>
    <row r="338" spans="4:8" x14ac:dyDescent="0.25">
      <c r="D338" s="12"/>
      <c r="E338" s="13"/>
      <c r="F338" s="13"/>
      <c r="G338" s="13"/>
      <c r="H338" s="14"/>
    </row>
    <row r="339" spans="4:8" x14ac:dyDescent="0.25">
      <c r="D339" s="12"/>
      <c r="E339" s="13"/>
      <c r="F339" s="13"/>
      <c r="G339" s="13"/>
      <c r="H339" s="14"/>
    </row>
    <row r="340" spans="4:8" x14ac:dyDescent="0.25">
      <c r="D340" s="12"/>
      <c r="E340" s="13"/>
      <c r="F340" s="13"/>
      <c r="G340" s="13"/>
      <c r="H340" s="14"/>
    </row>
    <row r="341" spans="4:8" x14ac:dyDescent="0.25">
      <c r="D341" s="12"/>
      <c r="E341" s="13"/>
      <c r="F341" s="13"/>
      <c r="G341" s="13"/>
      <c r="H341" s="14"/>
    </row>
    <row r="342" spans="4:8" x14ac:dyDescent="0.25">
      <c r="D342" s="12"/>
      <c r="E342" s="13"/>
      <c r="F342" s="13"/>
      <c r="G342" s="13"/>
      <c r="H342" s="14"/>
    </row>
    <row r="343" spans="4:8" x14ac:dyDescent="0.25">
      <c r="D343" s="12"/>
      <c r="E343" s="13"/>
      <c r="F343" s="13"/>
      <c r="G343" s="13"/>
      <c r="H343" s="14"/>
    </row>
    <row r="344" spans="4:8" x14ac:dyDescent="0.25">
      <c r="D344" s="12"/>
      <c r="E344" s="13"/>
      <c r="F344" s="13"/>
      <c r="G344" s="13"/>
      <c r="H344" s="14"/>
    </row>
    <row r="345" spans="4:8" x14ac:dyDescent="0.25">
      <c r="D345" s="12"/>
      <c r="E345" s="13"/>
      <c r="F345" s="13"/>
      <c r="G345" s="13"/>
      <c r="H345" s="14"/>
    </row>
    <row r="346" spans="4:8" x14ac:dyDescent="0.25">
      <c r="D346" s="12"/>
      <c r="E346" s="13"/>
      <c r="F346" s="13"/>
      <c r="G346" s="13"/>
      <c r="H346" s="14"/>
    </row>
    <row r="347" spans="4:8" x14ac:dyDescent="0.25">
      <c r="D347" s="12"/>
      <c r="E347" s="13"/>
      <c r="F347" s="13"/>
      <c r="G347" s="13"/>
      <c r="H347" s="14"/>
    </row>
    <row r="348" spans="4:8" x14ac:dyDescent="0.25">
      <c r="D348" s="12"/>
      <c r="E348" s="13"/>
      <c r="F348" s="13"/>
      <c r="G348" s="13"/>
      <c r="H348" s="14"/>
    </row>
    <row r="349" spans="4:8" x14ac:dyDescent="0.25">
      <c r="D349" s="12"/>
      <c r="E349" s="13"/>
      <c r="F349" s="13"/>
      <c r="G349" s="13"/>
      <c r="H349" s="14"/>
    </row>
    <row r="350" spans="4:8" x14ac:dyDescent="0.25">
      <c r="D350" s="12"/>
      <c r="E350" s="13"/>
      <c r="F350" s="13"/>
      <c r="G350" s="13"/>
      <c r="H350" s="14"/>
    </row>
    <row r="351" spans="4:8" x14ac:dyDescent="0.25">
      <c r="D351" s="12"/>
      <c r="E351" s="13"/>
      <c r="F351" s="13"/>
      <c r="G351" s="13"/>
      <c r="H351" s="14"/>
    </row>
    <row r="352" spans="4:8" x14ac:dyDescent="0.25">
      <c r="D352" s="12"/>
      <c r="E352" s="13"/>
      <c r="F352" s="13"/>
      <c r="G352" s="13"/>
      <c r="H352" s="14"/>
    </row>
    <row r="353" spans="4:8" x14ac:dyDescent="0.25">
      <c r="D353" s="12"/>
      <c r="E353" s="13"/>
      <c r="F353" s="13"/>
      <c r="G353" s="13"/>
      <c r="H353" s="14"/>
    </row>
    <row r="354" spans="4:8" x14ac:dyDescent="0.25">
      <c r="D354" s="12"/>
      <c r="E354" s="13"/>
      <c r="F354" s="13"/>
      <c r="G354" s="13"/>
      <c r="H354" s="14"/>
    </row>
    <row r="355" spans="4:8" x14ac:dyDescent="0.25">
      <c r="D355" s="12"/>
      <c r="E355" s="13"/>
      <c r="F355" s="13"/>
      <c r="G355" s="13"/>
      <c r="H355" s="14"/>
    </row>
    <row r="356" spans="4:8" x14ac:dyDescent="0.25">
      <c r="D356" s="12"/>
      <c r="E356" s="13"/>
      <c r="F356" s="13"/>
      <c r="G356" s="13"/>
      <c r="H356" s="14"/>
    </row>
    <row r="357" spans="4:8" x14ac:dyDescent="0.25">
      <c r="D357" s="12"/>
      <c r="E357" s="13"/>
      <c r="F357" s="13"/>
      <c r="G357" s="13"/>
      <c r="H357" s="14"/>
    </row>
    <row r="358" spans="4:8" x14ac:dyDescent="0.25">
      <c r="D358" s="12"/>
      <c r="E358" s="13"/>
      <c r="F358" s="13"/>
      <c r="G358" s="13"/>
      <c r="H358" s="14"/>
    </row>
    <row r="359" spans="4:8" x14ac:dyDescent="0.25">
      <c r="D359" s="12"/>
      <c r="E359" s="13"/>
      <c r="F359" s="13"/>
      <c r="G359" s="13"/>
      <c r="H359" s="14"/>
    </row>
    <row r="360" spans="4:8" x14ac:dyDescent="0.25">
      <c r="D360" s="12"/>
      <c r="E360" s="13"/>
      <c r="F360" s="13"/>
      <c r="G360" s="13"/>
      <c r="H360" s="14"/>
    </row>
    <row r="361" spans="4:8" x14ac:dyDescent="0.25">
      <c r="D361" s="12"/>
      <c r="E361" s="13"/>
      <c r="F361" s="13"/>
      <c r="G361" s="13"/>
      <c r="H361" s="14"/>
    </row>
    <row r="362" spans="4:8" x14ac:dyDescent="0.25">
      <c r="D362" s="12"/>
      <c r="E362" s="13"/>
      <c r="F362" s="13"/>
      <c r="G362" s="13"/>
      <c r="H362" s="14"/>
    </row>
    <row r="363" spans="4:8" x14ac:dyDescent="0.25">
      <c r="D363" s="12"/>
      <c r="E363" s="13"/>
      <c r="F363" s="13"/>
      <c r="G363" s="13"/>
      <c r="H363" s="14"/>
    </row>
    <row r="364" spans="4:8" x14ac:dyDescent="0.25">
      <c r="D364" s="12"/>
      <c r="E364" s="13"/>
      <c r="F364" s="13"/>
      <c r="G364" s="13"/>
      <c r="H364" s="14"/>
    </row>
    <row r="365" spans="4:8" x14ac:dyDescent="0.25">
      <c r="D365" s="12"/>
      <c r="E365" s="13"/>
      <c r="F365" s="13"/>
      <c r="G365" s="13"/>
      <c r="H365" s="14"/>
    </row>
    <row r="366" spans="4:8" x14ac:dyDescent="0.25">
      <c r="D366" s="12"/>
      <c r="E366" s="13"/>
      <c r="F366" s="13"/>
      <c r="G366" s="13"/>
      <c r="H366" s="14"/>
    </row>
    <row r="367" spans="4:8" x14ac:dyDescent="0.25">
      <c r="D367" s="12"/>
      <c r="E367" s="13"/>
      <c r="F367" s="13"/>
      <c r="G367" s="13"/>
      <c r="H367" s="14"/>
    </row>
    <row r="368" spans="4:8" x14ac:dyDescent="0.25">
      <c r="D368" s="12"/>
      <c r="E368" s="13"/>
      <c r="F368" s="13"/>
      <c r="G368" s="13"/>
      <c r="H368" s="14"/>
    </row>
    <row r="369" spans="4:8" x14ac:dyDescent="0.25">
      <c r="D369" s="12"/>
      <c r="E369" s="13"/>
      <c r="F369" s="13"/>
      <c r="G369" s="13"/>
      <c r="H369" s="14"/>
    </row>
    <row r="370" spans="4:8" x14ac:dyDescent="0.25">
      <c r="D370" s="12"/>
      <c r="E370" s="13"/>
      <c r="F370" s="13"/>
      <c r="G370" s="13"/>
      <c r="H370" s="14"/>
    </row>
    <row r="371" spans="4:8" x14ac:dyDescent="0.25">
      <c r="D371" s="12"/>
      <c r="E371" s="13"/>
      <c r="F371" s="13"/>
      <c r="G371" s="13"/>
      <c r="H371" s="14"/>
    </row>
    <row r="372" spans="4:8" x14ac:dyDescent="0.25">
      <c r="D372" s="12"/>
      <c r="E372" s="13"/>
      <c r="F372" s="13"/>
      <c r="G372" s="13"/>
      <c r="H372" s="14"/>
    </row>
    <row r="373" spans="4:8" x14ac:dyDescent="0.25">
      <c r="D373" s="12"/>
      <c r="E373" s="13"/>
      <c r="F373" s="13"/>
      <c r="G373" s="13"/>
      <c r="H373" s="14"/>
    </row>
    <row r="374" spans="4:8" x14ac:dyDescent="0.25">
      <c r="D374" s="12"/>
      <c r="E374" s="13"/>
      <c r="F374" s="13"/>
      <c r="G374" s="13"/>
      <c r="H374" s="14"/>
    </row>
    <row r="375" spans="4:8" x14ac:dyDescent="0.25">
      <c r="D375" s="12"/>
      <c r="E375" s="13"/>
      <c r="F375" s="13"/>
      <c r="G375" s="13"/>
      <c r="H375" s="14"/>
    </row>
    <row r="376" spans="4:8" x14ac:dyDescent="0.25">
      <c r="D376" s="12"/>
      <c r="E376" s="13"/>
      <c r="F376" s="13"/>
      <c r="G376" s="13"/>
      <c r="H376" s="14"/>
    </row>
    <row r="377" spans="4:8" x14ac:dyDescent="0.25">
      <c r="D377" s="12"/>
      <c r="E377" s="13"/>
      <c r="F377" s="13"/>
      <c r="G377" s="13"/>
      <c r="H377" s="14"/>
    </row>
    <row r="378" spans="4:8" x14ac:dyDescent="0.25">
      <c r="D378" s="12"/>
      <c r="E378" s="13"/>
      <c r="F378" s="13"/>
      <c r="G378" s="13"/>
      <c r="H378" s="14"/>
    </row>
    <row r="379" spans="4:8" x14ac:dyDescent="0.25">
      <c r="D379" s="12"/>
      <c r="E379" s="13"/>
      <c r="F379" s="13"/>
      <c r="G379" s="13"/>
      <c r="H379" s="14"/>
    </row>
    <row r="380" spans="4:8" x14ac:dyDescent="0.25">
      <c r="D380" s="12"/>
      <c r="E380" s="13"/>
      <c r="F380" s="13"/>
      <c r="G380" s="13"/>
      <c r="H380" s="14"/>
    </row>
    <row r="381" spans="4:8" x14ac:dyDescent="0.25">
      <c r="D381" s="12"/>
      <c r="E381" s="13"/>
      <c r="F381" s="13"/>
      <c r="G381" s="13"/>
      <c r="H381" s="14"/>
    </row>
    <row r="382" spans="4:8" x14ac:dyDescent="0.25">
      <c r="D382" s="12"/>
      <c r="E382" s="13"/>
      <c r="F382" s="13"/>
      <c r="G382" s="13"/>
      <c r="H382" s="14"/>
    </row>
    <row r="383" spans="4:8" x14ac:dyDescent="0.25">
      <c r="D383" s="12"/>
      <c r="E383" s="13"/>
      <c r="F383" s="13"/>
      <c r="G383" s="13"/>
      <c r="H383" s="14"/>
    </row>
    <row r="384" spans="4:8" x14ac:dyDescent="0.25">
      <c r="D384" s="12"/>
      <c r="E384" s="13"/>
      <c r="F384" s="13"/>
      <c r="G384" s="13"/>
      <c r="H384" s="14"/>
    </row>
    <row r="385" spans="4:8" x14ac:dyDescent="0.25">
      <c r="D385" s="12"/>
      <c r="E385" s="13"/>
      <c r="F385" s="13"/>
      <c r="G385" s="13"/>
      <c r="H385" s="14"/>
    </row>
    <row r="386" spans="4:8" x14ac:dyDescent="0.25">
      <c r="D386" s="12"/>
      <c r="E386" s="13"/>
      <c r="F386" s="13"/>
      <c r="G386" s="13"/>
      <c r="H386" s="14"/>
    </row>
    <row r="387" spans="4:8" x14ac:dyDescent="0.25">
      <c r="D387" s="12"/>
      <c r="E387" s="13"/>
      <c r="F387" s="13"/>
      <c r="G387" s="13"/>
      <c r="H387" s="14"/>
    </row>
    <row r="388" spans="4:8" x14ac:dyDescent="0.25">
      <c r="D388" s="12"/>
      <c r="E388" s="13"/>
      <c r="F388" s="13"/>
      <c r="G388" s="13"/>
      <c r="H388" s="14"/>
    </row>
    <row r="389" spans="4:8" x14ac:dyDescent="0.25">
      <c r="D389" s="12"/>
      <c r="E389" s="13"/>
      <c r="F389" s="13"/>
      <c r="G389" s="13"/>
      <c r="H389" s="14"/>
    </row>
    <row r="390" spans="4:8" x14ac:dyDescent="0.25">
      <c r="D390" s="12"/>
      <c r="E390" s="13"/>
      <c r="F390" s="13"/>
      <c r="G390" s="13"/>
      <c r="H390" s="14"/>
    </row>
    <row r="391" spans="4:8" x14ac:dyDescent="0.25">
      <c r="D391" s="12"/>
      <c r="E391" s="13"/>
      <c r="F391" s="13"/>
      <c r="G391" s="13"/>
      <c r="H391" s="14"/>
    </row>
    <row r="392" spans="4:8" x14ac:dyDescent="0.25">
      <c r="D392" s="12"/>
      <c r="E392" s="13"/>
      <c r="F392" s="13"/>
      <c r="G392" s="13"/>
      <c r="H392" s="14"/>
    </row>
    <row r="393" spans="4:8" x14ac:dyDescent="0.25">
      <c r="D393" s="12"/>
      <c r="E393" s="13"/>
      <c r="F393" s="13"/>
      <c r="G393" s="13"/>
      <c r="H393" s="14"/>
    </row>
    <row r="394" spans="4:8" x14ac:dyDescent="0.25">
      <c r="D394" s="12"/>
      <c r="E394" s="13"/>
      <c r="F394" s="13"/>
      <c r="G394" s="13"/>
      <c r="H394" s="14"/>
    </row>
    <row r="395" spans="4:8" x14ac:dyDescent="0.25">
      <c r="D395" s="12"/>
      <c r="E395" s="13"/>
      <c r="F395" s="13"/>
      <c r="G395" s="13"/>
      <c r="H395" s="14"/>
    </row>
    <row r="396" spans="4:8" x14ac:dyDescent="0.25">
      <c r="D396" s="12"/>
      <c r="E396" s="13"/>
      <c r="F396" s="13"/>
      <c r="G396" s="13"/>
      <c r="H396" s="14"/>
    </row>
    <row r="397" spans="4:8" x14ac:dyDescent="0.25">
      <c r="D397" s="12"/>
      <c r="E397" s="13"/>
      <c r="F397" s="13"/>
      <c r="G397" s="13"/>
      <c r="H397" s="14"/>
    </row>
    <row r="398" spans="4:8" x14ac:dyDescent="0.25">
      <c r="D398" s="12"/>
      <c r="E398" s="13"/>
      <c r="F398" s="13"/>
      <c r="G398" s="13"/>
      <c r="H398" s="14"/>
    </row>
    <row r="399" spans="4:8" x14ac:dyDescent="0.25">
      <c r="D399" s="12"/>
      <c r="E399" s="13"/>
      <c r="F399" s="13"/>
      <c r="G399" s="13"/>
      <c r="H399" s="14"/>
    </row>
    <row r="400" spans="4:8" x14ac:dyDescent="0.25">
      <c r="D400" s="12"/>
      <c r="E400" s="13"/>
      <c r="F400" s="13"/>
      <c r="G400" s="13"/>
      <c r="H400" s="14"/>
    </row>
    <row r="401" spans="4:8" x14ac:dyDescent="0.25">
      <c r="D401" s="12"/>
      <c r="E401" s="13"/>
      <c r="F401" s="13"/>
      <c r="G401" s="13"/>
      <c r="H401" s="14"/>
    </row>
    <row r="402" spans="4:8" x14ac:dyDescent="0.25">
      <c r="D402" s="12"/>
      <c r="E402" s="13"/>
      <c r="F402" s="13"/>
      <c r="G402" s="13"/>
      <c r="H402" s="14"/>
    </row>
    <row r="403" spans="4:8" x14ac:dyDescent="0.25">
      <c r="D403" s="12"/>
      <c r="E403" s="13"/>
      <c r="F403" s="13"/>
      <c r="G403" s="13"/>
      <c r="H403" s="14"/>
    </row>
    <row r="404" spans="4:8" x14ac:dyDescent="0.25">
      <c r="D404" s="12"/>
      <c r="E404" s="13"/>
      <c r="F404" s="13"/>
      <c r="G404" s="13"/>
      <c r="H404" s="14"/>
    </row>
    <row r="405" spans="4:8" x14ac:dyDescent="0.25">
      <c r="D405" s="12"/>
      <c r="E405" s="13"/>
      <c r="F405" s="13"/>
      <c r="G405" s="13"/>
      <c r="H405" s="14"/>
    </row>
    <row r="406" spans="4:8" x14ac:dyDescent="0.25">
      <c r="D406" s="12"/>
      <c r="E406" s="13"/>
      <c r="F406" s="13"/>
      <c r="G406" s="13"/>
      <c r="H406" s="14"/>
    </row>
    <row r="407" spans="4:8" x14ac:dyDescent="0.25">
      <c r="D407" s="12"/>
      <c r="E407" s="13"/>
      <c r="F407" s="13"/>
      <c r="G407" s="13"/>
      <c r="H407" s="14"/>
    </row>
    <row r="408" spans="4:8" x14ac:dyDescent="0.25">
      <c r="D408" s="12"/>
      <c r="E408" s="13"/>
      <c r="F408" s="13"/>
      <c r="G408" s="13"/>
      <c r="H408" s="14"/>
    </row>
    <row r="409" spans="4:8" x14ac:dyDescent="0.25">
      <c r="D409" s="12"/>
      <c r="E409" s="13"/>
      <c r="F409" s="13"/>
      <c r="G409" s="13"/>
      <c r="H409" s="14"/>
    </row>
    <row r="410" spans="4:8" x14ac:dyDescent="0.25">
      <c r="D410" s="12"/>
      <c r="E410" s="13"/>
      <c r="F410" s="13"/>
      <c r="G410" s="13"/>
      <c r="H410" s="14"/>
    </row>
    <row r="411" spans="4:8" x14ac:dyDescent="0.25">
      <c r="D411" s="12"/>
      <c r="E411" s="13"/>
      <c r="F411" s="13"/>
      <c r="G411" s="13"/>
      <c r="H411" s="14"/>
    </row>
    <row r="412" spans="4:8" x14ac:dyDescent="0.25">
      <c r="D412" s="12"/>
      <c r="E412" s="13"/>
      <c r="F412" s="13"/>
      <c r="G412" s="13"/>
      <c r="H412" s="14"/>
    </row>
    <row r="413" spans="4:8" x14ac:dyDescent="0.25">
      <c r="D413" s="12"/>
      <c r="E413" s="13"/>
      <c r="F413" s="13"/>
      <c r="G413" s="13"/>
      <c r="H413" s="14"/>
    </row>
    <row r="414" spans="4:8" x14ac:dyDescent="0.25">
      <c r="D414" s="12"/>
      <c r="E414" s="13"/>
      <c r="F414" s="13"/>
      <c r="G414" s="13"/>
      <c r="H414" s="14"/>
    </row>
    <row r="415" spans="4:8" x14ac:dyDescent="0.25">
      <c r="D415" s="12"/>
      <c r="E415" s="13"/>
      <c r="F415" s="13"/>
      <c r="G415" s="13"/>
      <c r="H415" s="14"/>
    </row>
    <row r="416" spans="4:8" x14ac:dyDescent="0.25">
      <c r="D416" s="12"/>
      <c r="E416" s="13"/>
      <c r="F416" s="13"/>
      <c r="G416" s="13"/>
      <c r="H416" s="14"/>
    </row>
    <row r="417" spans="4:8" x14ac:dyDescent="0.25">
      <c r="D417" s="12"/>
      <c r="E417" s="13"/>
      <c r="F417" s="13"/>
      <c r="G417" s="13"/>
      <c r="H417" s="14"/>
    </row>
    <row r="418" spans="4:8" x14ac:dyDescent="0.25">
      <c r="D418" s="12"/>
      <c r="E418" s="13"/>
      <c r="F418" s="13"/>
      <c r="G418" s="13"/>
      <c r="H418" s="14"/>
    </row>
    <row r="419" spans="4:8" x14ac:dyDescent="0.25">
      <c r="D419" s="12"/>
      <c r="E419" s="13"/>
      <c r="F419" s="13"/>
      <c r="G419" s="13"/>
      <c r="H419" s="14"/>
    </row>
    <row r="420" spans="4:8" x14ac:dyDescent="0.25">
      <c r="D420" s="12"/>
      <c r="E420" s="13"/>
      <c r="F420" s="13"/>
      <c r="G420" s="13"/>
      <c r="H420" s="14"/>
    </row>
    <row r="421" spans="4:8" x14ac:dyDescent="0.25">
      <c r="D421" s="12"/>
      <c r="E421" s="13"/>
      <c r="F421" s="13"/>
      <c r="G421" s="13"/>
      <c r="H421" s="14"/>
    </row>
    <row r="422" spans="4:8" x14ac:dyDescent="0.25">
      <c r="D422" s="12"/>
      <c r="E422" s="13"/>
      <c r="F422" s="13"/>
      <c r="G422" s="13"/>
      <c r="H422" s="14"/>
    </row>
    <row r="423" spans="4:8" x14ac:dyDescent="0.25">
      <c r="D423" s="12"/>
      <c r="E423" s="13"/>
      <c r="F423" s="13"/>
      <c r="G423" s="13"/>
      <c r="H423" s="14"/>
    </row>
    <row r="424" spans="4:8" x14ac:dyDescent="0.25">
      <c r="D424" s="12"/>
      <c r="E424" s="13"/>
      <c r="F424" s="13"/>
      <c r="G424" s="13"/>
      <c r="H424" s="14"/>
    </row>
    <row r="425" spans="4:8" x14ac:dyDescent="0.25">
      <c r="D425" s="12"/>
      <c r="E425" s="13"/>
      <c r="F425" s="13"/>
      <c r="G425" s="13"/>
      <c r="H425" s="14"/>
    </row>
    <row r="426" spans="4:8" x14ac:dyDescent="0.25">
      <c r="D426" s="12"/>
      <c r="E426" s="13"/>
      <c r="F426" s="13"/>
      <c r="G426" s="13"/>
      <c r="H426" s="14"/>
    </row>
    <row r="427" spans="4:8" x14ac:dyDescent="0.25">
      <c r="D427" s="12"/>
      <c r="E427" s="13"/>
      <c r="F427" s="13"/>
      <c r="G427" s="13"/>
      <c r="H427" s="14"/>
    </row>
    <row r="428" spans="4:8" x14ac:dyDescent="0.25">
      <c r="D428" s="12"/>
      <c r="E428" s="13"/>
      <c r="F428" s="13"/>
      <c r="G428" s="13"/>
      <c r="H428" s="14"/>
    </row>
    <row r="429" spans="4:8" x14ac:dyDescent="0.25">
      <c r="D429" s="12"/>
      <c r="E429" s="13"/>
      <c r="F429" s="13"/>
      <c r="G429" s="13"/>
      <c r="H429" s="14"/>
    </row>
    <row r="430" spans="4:8" x14ac:dyDescent="0.25">
      <c r="D430" s="12"/>
      <c r="E430" s="13"/>
      <c r="F430" s="13"/>
      <c r="G430" s="13"/>
      <c r="H430" s="14"/>
    </row>
    <row r="431" spans="4:8" x14ac:dyDescent="0.25">
      <c r="D431" s="12"/>
      <c r="E431" s="13"/>
      <c r="F431" s="13"/>
      <c r="G431" s="13"/>
      <c r="H431" s="14"/>
    </row>
    <row r="432" spans="4:8" x14ac:dyDescent="0.25">
      <c r="D432" s="12"/>
      <c r="E432" s="13"/>
      <c r="F432" s="13"/>
      <c r="G432" s="13"/>
      <c r="H432" s="14"/>
    </row>
    <row r="433" spans="4:8" x14ac:dyDescent="0.25">
      <c r="D433" s="12"/>
      <c r="E433" s="13"/>
      <c r="F433" s="13"/>
      <c r="G433" s="13"/>
      <c r="H433" s="14"/>
    </row>
    <row r="434" spans="4:8" x14ac:dyDescent="0.25">
      <c r="D434" s="12"/>
      <c r="E434" s="13"/>
      <c r="F434" s="13"/>
      <c r="G434" s="13"/>
      <c r="H434" s="14"/>
    </row>
    <row r="435" spans="4:8" x14ac:dyDescent="0.25">
      <c r="D435" s="12"/>
      <c r="E435" s="13"/>
      <c r="F435" s="13"/>
      <c r="G435" s="13"/>
      <c r="H435" s="14"/>
    </row>
    <row r="436" spans="4:8" x14ac:dyDescent="0.25">
      <c r="D436" s="12"/>
      <c r="E436" s="13"/>
      <c r="F436" s="13"/>
      <c r="G436" s="13"/>
      <c r="H436" s="14"/>
    </row>
    <row r="437" spans="4:8" x14ac:dyDescent="0.25">
      <c r="D437" s="12"/>
      <c r="E437" s="13"/>
      <c r="F437" s="13"/>
      <c r="G437" s="13"/>
      <c r="H437" s="14"/>
    </row>
    <row r="438" spans="4:8" x14ac:dyDescent="0.25">
      <c r="D438" s="12"/>
      <c r="E438" s="13"/>
      <c r="F438" s="13"/>
      <c r="G438" s="13"/>
      <c r="H438" s="14"/>
    </row>
    <row r="439" spans="4:8" x14ac:dyDescent="0.25">
      <c r="D439" s="12"/>
      <c r="E439" s="13"/>
      <c r="F439" s="13"/>
      <c r="G439" s="13"/>
      <c r="H439" s="14"/>
    </row>
    <row r="440" spans="4:8" x14ac:dyDescent="0.25">
      <c r="D440" s="12"/>
      <c r="E440" s="13"/>
      <c r="F440" s="13"/>
      <c r="G440" s="13"/>
      <c r="H440" s="14"/>
    </row>
    <row r="441" spans="4:8" x14ac:dyDescent="0.25">
      <c r="D441" s="12"/>
      <c r="E441" s="13"/>
      <c r="F441" s="13"/>
      <c r="G441" s="13"/>
      <c r="H441" s="14"/>
    </row>
    <row r="442" spans="4:8" x14ac:dyDescent="0.25">
      <c r="D442" s="12"/>
      <c r="E442" s="13"/>
      <c r="F442" s="13"/>
      <c r="G442" s="13"/>
      <c r="H442" s="14"/>
    </row>
    <row r="443" spans="4:8" x14ac:dyDescent="0.25">
      <c r="D443" s="12"/>
      <c r="E443" s="13"/>
      <c r="F443" s="13"/>
      <c r="G443" s="13"/>
      <c r="H443" s="14"/>
    </row>
    <row r="444" spans="4:8" x14ac:dyDescent="0.25">
      <c r="D444" s="12"/>
      <c r="E444" s="13"/>
      <c r="F444" s="13"/>
      <c r="G444" s="13"/>
      <c r="H444" s="14"/>
    </row>
    <row r="445" spans="4:8" x14ac:dyDescent="0.25">
      <c r="D445" s="12"/>
      <c r="E445" s="13"/>
      <c r="F445" s="13"/>
      <c r="G445" s="13"/>
      <c r="H445" s="14"/>
    </row>
    <row r="446" spans="4:8" x14ac:dyDescent="0.25">
      <c r="D446" s="12"/>
      <c r="E446" s="13"/>
      <c r="F446" s="13"/>
      <c r="G446" s="13"/>
      <c r="H446" s="14"/>
    </row>
    <row r="447" spans="4:8" x14ac:dyDescent="0.25">
      <c r="D447" s="12"/>
      <c r="E447" s="13"/>
      <c r="F447" s="13"/>
      <c r="G447" s="13"/>
      <c r="H447" s="14"/>
    </row>
    <row r="448" spans="4:8" x14ac:dyDescent="0.25">
      <c r="D448" s="12"/>
      <c r="E448" s="13"/>
      <c r="F448" s="13"/>
      <c r="G448" s="13"/>
      <c r="H448" s="14"/>
    </row>
    <row r="449" spans="4:8" x14ac:dyDescent="0.25">
      <c r="D449" s="12"/>
      <c r="E449" s="13"/>
      <c r="F449" s="13"/>
      <c r="G449" s="13"/>
      <c r="H449" s="14"/>
    </row>
    <row r="450" spans="4:8" x14ac:dyDescent="0.25">
      <c r="D450" s="12"/>
      <c r="E450" s="13"/>
      <c r="F450" s="13"/>
      <c r="G450" s="13"/>
      <c r="H450" s="14"/>
    </row>
    <row r="451" spans="4:8" x14ac:dyDescent="0.25">
      <c r="D451" s="12"/>
      <c r="E451" s="13"/>
      <c r="F451" s="13"/>
      <c r="G451" s="13"/>
      <c r="H451" s="14"/>
    </row>
    <row r="452" spans="4:8" x14ac:dyDescent="0.25">
      <c r="D452" s="12"/>
      <c r="E452" s="13"/>
      <c r="F452" s="13"/>
      <c r="G452" s="13"/>
      <c r="H452" s="14"/>
    </row>
    <row r="453" spans="4:8" x14ac:dyDescent="0.25">
      <c r="D453" s="12"/>
      <c r="E453" s="13"/>
      <c r="F453" s="13"/>
      <c r="G453" s="13"/>
      <c r="H453" s="14"/>
    </row>
    <row r="454" spans="4:8" x14ac:dyDescent="0.25">
      <c r="D454" s="12"/>
      <c r="E454" s="13"/>
      <c r="F454" s="13"/>
      <c r="G454" s="13"/>
      <c r="H454" s="14"/>
    </row>
    <row r="455" spans="4:8" x14ac:dyDescent="0.25">
      <c r="D455" s="12"/>
      <c r="E455" s="13"/>
      <c r="F455" s="13"/>
      <c r="G455" s="13"/>
      <c r="H455" s="14"/>
    </row>
    <row r="456" spans="4:8" x14ac:dyDescent="0.25">
      <c r="D456" s="12"/>
      <c r="E456" s="13"/>
      <c r="F456" s="13"/>
      <c r="G456" s="13"/>
      <c r="H456" s="14"/>
    </row>
    <row r="457" spans="4:8" x14ac:dyDescent="0.25">
      <c r="D457" s="12"/>
      <c r="E457" s="13"/>
      <c r="F457" s="13"/>
      <c r="G457" s="13"/>
      <c r="H457" s="14"/>
    </row>
    <row r="458" spans="4:8" x14ac:dyDescent="0.25">
      <c r="D458" s="12"/>
      <c r="E458" s="13"/>
      <c r="F458" s="13"/>
      <c r="G458" s="13"/>
      <c r="H458" s="14"/>
    </row>
    <row r="459" spans="4:8" x14ac:dyDescent="0.25">
      <c r="D459" s="12"/>
      <c r="E459" s="13"/>
      <c r="F459" s="13"/>
      <c r="G459" s="13"/>
      <c r="H459" s="14"/>
    </row>
    <row r="460" spans="4:8" x14ac:dyDescent="0.25">
      <c r="D460" s="12"/>
      <c r="E460" s="13"/>
      <c r="F460" s="13"/>
      <c r="G460" s="13"/>
      <c r="H460" s="14"/>
    </row>
    <row r="461" spans="4:8" x14ac:dyDescent="0.25">
      <c r="D461" s="12"/>
      <c r="E461" s="13"/>
      <c r="F461" s="13"/>
      <c r="G461" s="13"/>
      <c r="H461" s="14"/>
    </row>
    <row r="462" spans="4:8" x14ac:dyDescent="0.25">
      <c r="D462" s="12"/>
      <c r="E462" s="13"/>
      <c r="F462" s="13"/>
      <c r="G462" s="13"/>
      <c r="H462" s="14"/>
    </row>
    <row r="463" spans="4:8" x14ac:dyDescent="0.25">
      <c r="D463" s="12"/>
      <c r="E463" s="13"/>
      <c r="F463" s="13"/>
      <c r="G463" s="13"/>
      <c r="H463" s="14"/>
    </row>
    <row r="464" spans="4:8" x14ac:dyDescent="0.25">
      <c r="D464" s="12"/>
      <c r="E464" s="13"/>
      <c r="F464" s="13"/>
      <c r="G464" s="13"/>
      <c r="H464" s="14"/>
    </row>
    <row r="465" spans="4:8" x14ac:dyDescent="0.25">
      <c r="D465" s="12"/>
      <c r="E465" s="13"/>
      <c r="F465" s="13"/>
      <c r="G465" s="13"/>
      <c r="H465" s="14"/>
    </row>
    <row r="466" spans="4:8" x14ac:dyDescent="0.25">
      <c r="D466" s="12"/>
      <c r="E466" s="13"/>
      <c r="F466" s="13"/>
      <c r="G466" s="13"/>
      <c r="H466" s="14"/>
    </row>
    <row r="467" spans="4:8" x14ac:dyDescent="0.25">
      <c r="D467" s="12"/>
      <c r="E467" s="13"/>
      <c r="F467" s="13"/>
      <c r="G467" s="13"/>
      <c r="H467" s="14"/>
    </row>
    <row r="468" spans="4:8" x14ac:dyDescent="0.25">
      <c r="D468" s="12"/>
      <c r="E468" s="13"/>
      <c r="F468" s="13"/>
      <c r="G468" s="13"/>
      <c r="H468" s="14"/>
    </row>
    <row r="469" spans="4:8" x14ac:dyDescent="0.25">
      <c r="D469" s="12"/>
      <c r="E469" s="13"/>
      <c r="F469" s="13"/>
      <c r="G469" s="13"/>
      <c r="H469" s="14"/>
    </row>
    <row r="470" spans="4:8" x14ac:dyDescent="0.25">
      <c r="D470" s="12"/>
      <c r="E470" s="13"/>
      <c r="F470" s="13"/>
      <c r="G470" s="13"/>
      <c r="H470" s="14"/>
    </row>
    <row r="471" spans="4:8" x14ac:dyDescent="0.25">
      <c r="D471" s="12"/>
      <c r="E471" s="13"/>
      <c r="F471" s="13"/>
      <c r="G471" s="13"/>
      <c r="H471" s="14"/>
    </row>
    <row r="472" spans="4:8" x14ac:dyDescent="0.25">
      <c r="D472" s="12"/>
      <c r="E472" s="13"/>
      <c r="F472" s="13"/>
      <c r="G472" s="13"/>
      <c r="H472" s="14"/>
    </row>
    <row r="473" spans="4:8" x14ac:dyDescent="0.25">
      <c r="D473" s="12"/>
      <c r="E473" s="13"/>
      <c r="F473" s="13"/>
      <c r="G473" s="13"/>
      <c r="H473" s="14"/>
    </row>
    <row r="474" spans="4:8" x14ac:dyDescent="0.25">
      <c r="D474" s="12"/>
      <c r="E474" s="13"/>
      <c r="F474" s="13"/>
      <c r="G474" s="13"/>
      <c r="H474" s="14"/>
    </row>
    <row r="475" spans="4:8" x14ac:dyDescent="0.25">
      <c r="D475" s="12"/>
      <c r="E475" s="13"/>
      <c r="F475" s="13"/>
      <c r="G475" s="13"/>
      <c r="H475" s="14"/>
    </row>
    <row r="476" spans="4:8" x14ac:dyDescent="0.25">
      <c r="D476" s="12"/>
      <c r="E476" s="13"/>
      <c r="F476" s="13"/>
      <c r="G476" s="13"/>
      <c r="H476" s="14"/>
    </row>
    <row r="477" spans="4:8" x14ac:dyDescent="0.25">
      <c r="D477" s="12"/>
      <c r="E477" s="13"/>
      <c r="F477" s="13"/>
      <c r="G477" s="13"/>
      <c r="H477" s="14"/>
    </row>
    <row r="478" spans="4:8" x14ac:dyDescent="0.25">
      <c r="D478" s="12"/>
      <c r="E478" s="13"/>
      <c r="F478" s="13"/>
      <c r="G478" s="13"/>
      <c r="H478" s="14"/>
    </row>
    <row r="479" spans="4:8" x14ac:dyDescent="0.25">
      <c r="D479" s="12"/>
      <c r="E479" s="13"/>
      <c r="F479" s="13"/>
      <c r="G479" s="13"/>
      <c r="H479" s="14"/>
    </row>
    <row r="480" spans="4:8" x14ac:dyDescent="0.25">
      <c r="D480" s="12"/>
      <c r="E480" s="13"/>
      <c r="F480" s="13"/>
      <c r="G480" s="13"/>
      <c r="H480" s="14"/>
    </row>
    <row r="481" spans="4:8" x14ac:dyDescent="0.25">
      <c r="D481" s="12"/>
      <c r="E481" s="13"/>
      <c r="F481" s="13"/>
      <c r="G481" s="13"/>
      <c r="H481" s="14"/>
    </row>
    <row r="482" spans="4:8" x14ac:dyDescent="0.25">
      <c r="D482" s="12"/>
      <c r="E482" s="13"/>
      <c r="F482" s="13"/>
      <c r="G482" s="13"/>
      <c r="H482" s="14"/>
    </row>
    <row r="483" spans="4:8" x14ac:dyDescent="0.25">
      <c r="D483" s="12"/>
      <c r="E483" s="13"/>
      <c r="F483" s="13"/>
      <c r="G483" s="13"/>
      <c r="H483" s="14"/>
    </row>
    <row r="484" spans="4:8" x14ac:dyDescent="0.25">
      <c r="D484" s="12"/>
      <c r="E484" s="13"/>
      <c r="F484" s="13"/>
      <c r="G484" s="13"/>
      <c r="H484" s="14"/>
    </row>
    <row r="485" spans="4:8" x14ac:dyDescent="0.25">
      <c r="D485" s="12"/>
      <c r="E485" s="13"/>
      <c r="F485" s="13"/>
      <c r="G485" s="13"/>
      <c r="H485" s="14"/>
    </row>
    <row r="486" spans="4:8" x14ac:dyDescent="0.25">
      <c r="D486" s="12"/>
      <c r="E486" s="13"/>
      <c r="F486" s="13"/>
      <c r="G486" s="13"/>
      <c r="H486" s="14"/>
    </row>
    <row r="487" spans="4:8" x14ac:dyDescent="0.25">
      <c r="D487" s="12"/>
      <c r="E487" s="13"/>
      <c r="F487" s="13"/>
      <c r="G487" s="13"/>
      <c r="H487" s="14"/>
    </row>
    <row r="488" spans="4:8" x14ac:dyDescent="0.25">
      <c r="D488" s="12"/>
      <c r="E488" s="13"/>
      <c r="F488" s="13"/>
      <c r="G488" s="13"/>
      <c r="H488" s="14"/>
    </row>
    <row r="489" spans="4:8" x14ac:dyDescent="0.25">
      <c r="D489" s="12"/>
      <c r="E489" s="13"/>
      <c r="F489" s="13"/>
      <c r="G489" s="13"/>
      <c r="H489" s="14"/>
    </row>
    <row r="490" spans="4:8" x14ac:dyDescent="0.25">
      <c r="D490" s="12"/>
      <c r="E490" s="13"/>
      <c r="F490" s="13"/>
      <c r="G490" s="13"/>
      <c r="H490" s="14"/>
    </row>
    <row r="491" spans="4:8" x14ac:dyDescent="0.25">
      <c r="D491" s="12"/>
      <c r="E491" s="13"/>
      <c r="F491" s="13"/>
      <c r="G491" s="13"/>
      <c r="H491" s="14"/>
    </row>
    <row r="492" spans="4:8" x14ac:dyDescent="0.25">
      <c r="D492" s="12"/>
      <c r="E492" s="13"/>
      <c r="F492" s="13"/>
      <c r="G492" s="13"/>
      <c r="H492" s="14"/>
    </row>
    <row r="493" spans="4:8" x14ac:dyDescent="0.25">
      <c r="D493" s="12"/>
      <c r="E493" s="13"/>
      <c r="F493" s="13"/>
      <c r="G493" s="13"/>
      <c r="H493" s="14"/>
    </row>
    <row r="494" spans="4:8" x14ac:dyDescent="0.25">
      <c r="D494" s="12"/>
      <c r="E494" s="13"/>
      <c r="F494" s="13"/>
      <c r="G494" s="13"/>
      <c r="H494" s="14"/>
    </row>
    <row r="495" spans="4:8" x14ac:dyDescent="0.25">
      <c r="D495" s="12"/>
      <c r="E495" s="13"/>
      <c r="F495" s="13"/>
      <c r="G495" s="13"/>
      <c r="H495" s="14"/>
    </row>
    <row r="496" spans="4:8" x14ac:dyDescent="0.25">
      <c r="D496" s="12"/>
      <c r="E496" s="13"/>
      <c r="F496" s="13"/>
      <c r="G496" s="13"/>
      <c r="H496" s="14"/>
    </row>
    <row r="497" spans="4:8" x14ac:dyDescent="0.25">
      <c r="D497" s="12"/>
      <c r="E497" s="13"/>
      <c r="F497" s="13"/>
      <c r="G497" s="13"/>
      <c r="H497" s="14"/>
    </row>
    <row r="498" spans="4:8" x14ac:dyDescent="0.25">
      <c r="D498" s="12"/>
      <c r="E498" s="13"/>
      <c r="F498" s="13"/>
      <c r="G498" s="13"/>
      <c r="H498" s="14"/>
    </row>
    <row r="499" spans="4:8" x14ac:dyDescent="0.25">
      <c r="D499" s="12"/>
      <c r="E499" s="13"/>
      <c r="F499" s="13"/>
      <c r="G499" s="13"/>
      <c r="H499" s="14"/>
    </row>
    <row r="500" spans="4:8" x14ac:dyDescent="0.25">
      <c r="D500" s="12"/>
      <c r="E500" s="13"/>
      <c r="F500" s="13"/>
      <c r="G500" s="13"/>
      <c r="H500" s="14"/>
    </row>
    <row r="501" spans="4:8" x14ac:dyDescent="0.25">
      <c r="D501" s="12"/>
      <c r="E501" s="13"/>
      <c r="F501" s="13"/>
      <c r="G501" s="13"/>
      <c r="H501" s="14"/>
    </row>
    <row r="502" spans="4:8" x14ac:dyDescent="0.25">
      <c r="D502" s="12"/>
      <c r="E502" s="13"/>
      <c r="F502" s="13"/>
      <c r="G502" s="13"/>
      <c r="H502" s="14"/>
    </row>
    <row r="503" spans="4:8" x14ac:dyDescent="0.25">
      <c r="D503" s="12"/>
      <c r="E503" s="13"/>
      <c r="F503" s="13"/>
      <c r="G503" s="13"/>
      <c r="H503" s="14"/>
    </row>
    <row r="504" spans="4:8" x14ac:dyDescent="0.25">
      <c r="D504" s="12"/>
      <c r="E504" s="13"/>
      <c r="F504" s="13"/>
      <c r="G504" s="13"/>
      <c r="H504" s="14"/>
    </row>
    <row r="505" spans="4:8" x14ac:dyDescent="0.25">
      <c r="D505" s="12"/>
      <c r="E505" s="13"/>
      <c r="F505" s="13"/>
      <c r="G505" s="13"/>
      <c r="H505" s="14"/>
    </row>
    <row r="506" spans="4:8" x14ac:dyDescent="0.25">
      <c r="D506" s="12"/>
      <c r="E506" s="13"/>
      <c r="F506" s="13"/>
      <c r="G506" s="13"/>
      <c r="H506" s="14"/>
    </row>
    <row r="507" spans="4:8" x14ac:dyDescent="0.25">
      <c r="D507" s="12"/>
      <c r="E507" s="13"/>
      <c r="F507" s="13"/>
      <c r="G507" s="13"/>
      <c r="H507" s="14"/>
    </row>
    <row r="508" spans="4:8" x14ac:dyDescent="0.25">
      <c r="D508" s="12"/>
      <c r="E508" s="13"/>
      <c r="F508" s="13"/>
      <c r="G508" s="13"/>
      <c r="H508" s="14"/>
    </row>
    <row r="509" spans="4:8" x14ac:dyDescent="0.25">
      <c r="D509" s="12"/>
      <c r="E509" s="13"/>
      <c r="F509" s="13"/>
      <c r="G509" s="13"/>
      <c r="H509" s="14"/>
    </row>
    <row r="510" spans="4:8" x14ac:dyDescent="0.25">
      <c r="D510" s="12"/>
      <c r="E510" s="13"/>
      <c r="F510" s="13"/>
      <c r="G510" s="13"/>
      <c r="H510" s="14"/>
    </row>
    <row r="511" spans="4:8" x14ac:dyDescent="0.25">
      <c r="D511" s="12"/>
      <c r="E511" s="13"/>
      <c r="F511" s="13"/>
      <c r="G511" s="13"/>
      <c r="H511" s="14"/>
    </row>
    <row r="512" spans="4:8" x14ac:dyDescent="0.25">
      <c r="D512" s="12"/>
      <c r="E512" s="13"/>
      <c r="F512" s="13"/>
      <c r="G512" s="13"/>
      <c r="H512" s="14"/>
    </row>
    <row r="513" spans="4:8" x14ac:dyDescent="0.25">
      <c r="D513" s="12"/>
      <c r="E513" s="13"/>
      <c r="F513" s="13"/>
      <c r="G513" s="13"/>
      <c r="H513" s="14"/>
    </row>
    <row r="514" spans="4:8" x14ac:dyDescent="0.25">
      <c r="D514" s="12"/>
      <c r="E514" s="13"/>
      <c r="F514" s="13"/>
      <c r="G514" s="13"/>
      <c r="H514" s="14"/>
    </row>
    <row r="515" spans="4:8" x14ac:dyDescent="0.25">
      <c r="D515" s="12"/>
      <c r="E515" s="13"/>
      <c r="F515" s="13"/>
      <c r="G515" s="13"/>
      <c r="H515" s="14"/>
    </row>
    <row r="516" spans="4:8" x14ac:dyDescent="0.25">
      <c r="D516" s="12"/>
      <c r="E516" s="13"/>
      <c r="F516" s="13"/>
      <c r="G516" s="13"/>
      <c r="H516" s="14"/>
    </row>
    <row r="517" spans="4:8" x14ac:dyDescent="0.25">
      <c r="D517" s="12"/>
      <c r="E517" s="13"/>
      <c r="F517" s="13"/>
      <c r="G517" s="13"/>
      <c r="H517" s="14"/>
    </row>
    <row r="518" spans="4:8" x14ac:dyDescent="0.25">
      <c r="D518" s="12"/>
      <c r="E518" s="13"/>
      <c r="F518" s="13"/>
      <c r="G518" s="13"/>
      <c r="H518" s="14"/>
    </row>
    <row r="519" spans="4:8" x14ac:dyDescent="0.25">
      <c r="D519" s="12"/>
      <c r="E519" s="13"/>
      <c r="F519" s="13"/>
      <c r="G519" s="13"/>
      <c r="H519" s="14"/>
    </row>
    <row r="520" spans="4:8" x14ac:dyDescent="0.25">
      <c r="D520" s="12"/>
      <c r="E520" s="13"/>
      <c r="F520" s="13"/>
      <c r="G520" s="13"/>
      <c r="H520" s="14"/>
    </row>
    <row r="521" spans="4:8" x14ac:dyDescent="0.25">
      <c r="D521" s="12"/>
      <c r="E521" s="13"/>
      <c r="F521" s="13"/>
      <c r="G521" s="13"/>
      <c r="H521" s="14"/>
    </row>
    <row r="522" spans="4:8" x14ac:dyDescent="0.25">
      <c r="D522" s="12"/>
      <c r="E522" s="13"/>
      <c r="F522" s="13"/>
      <c r="G522" s="13"/>
      <c r="H522" s="14"/>
    </row>
    <row r="523" spans="4:8" x14ac:dyDescent="0.25">
      <c r="D523" s="12"/>
      <c r="E523" s="13"/>
      <c r="F523" s="13"/>
      <c r="G523" s="13"/>
      <c r="H523" s="14"/>
    </row>
    <row r="524" spans="4:8" x14ac:dyDescent="0.25">
      <c r="D524" s="12"/>
      <c r="E524" s="13"/>
      <c r="F524" s="13"/>
      <c r="G524" s="13"/>
      <c r="H524" s="14"/>
    </row>
    <row r="525" spans="4:8" x14ac:dyDescent="0.25">
      <c r="D525" s="12"/>
      <c r="E525" s="13"/>
      <c r="F525" s="13"/>
      <c r="G525" s="13"/>
      <c r="H525" s="14"/>
    </row>
    <row r="526" spans="4:8" x14ac:dyDescent="0.25">
      <c r="D526" s="12"/>
      <c r="E526" s="13"/>
      <c r="F526" s="13"/>
      <c r="G526" s="13"/>
      <c r="H526" s="14"/>
    </row>
    <row r="527" spans="4:8" x14ac:dyDescent="0.25">
      <c r="D527" s="12"/>
      <c r="E527" s="13"/>
      <c r="F527" s="13"/>
      <c r="G527" s="13"/>
      <c r="H527" s="14"/>
    </row>
    <row r="528" spans="4:8" x14ac:dyDescent="0.25">
      <c r="D528" s="12"/>
      <c r="E528" s="13"/>
      <c r="F528" s="13"/>
      <c r="G528" s="13"/>
      <c r="H528" s="14"/>
    </row>
    <row r="529" spans="4:8" x14ac:dyDescent="0.25">
      <c r="D529" s="12"/>
      <c r="E529" s="13"/>
      <c r="F529" s="13"/>
      <c r="G529" s="13"/>
      <c r="H529" s="14"/>
    </row>
    <row r="530" spans="4:8" x14ac:dyDescent="0.25">
      <c r="D530" s="12"/>
      <c r="E530" s="13"/>
      <c r="F530" s="13"/>
      <c r="G530" s="13"/>
      <c r="H530" s="14"/>
    </row>
    <row r="531" spans="4:8" x14ac:dyDescent="0.25">
      <c r="D531" s="12"/>
      <c r="E531" s="13"/>
      <c r="F531" s="13"/>
      <c r="G531" s="13"/>
      <c r="H531" s="14"/>
    </row>
    <row r="532" spans="4:8" x14ac:dyDescent="0.25">
      <c r="D532" s="12"/>
      <c r="E532" s="13"/>
      <c r="F532" s="13"/>
      <c r="G532" s="13"/>
      <c r="H532" s="14"/>
    </row>
    <row r="533" spans="4:8" x14ac:dyDescent="0.25">
      <c r="D533" s="12"/>
      <c r="E533" s="13"/>
      <c r="F533" s="13"/>
      <c r="G533" s="13"/>
      <c r="H533" s="14"/>
    </row>
    <row r="534" spans="4:8" x14ac:dyDescent="0.25">
      <c r="D534" s="12"/>
      <c r="E534" s="13"/>
      <c r="F534" s="13"/>
      <c r="G534" s="13"/>
      <c r="H534" s="14"/>
    </row>
    <row r="535" spans="4:8" x14ac:dyDescent="0.25">
      <c r="D535" s="12"/>
      <c r="E535" s="13"/>
      <c r="F535" s="13"/>
      <c r="G535" s="13"/>
      <c r="H535" s="14"/>
    </row>
    <row r="536" spans="4:8" x14ac:dyDescent="0.25">
      <c r="D536" s="12"/>
      <c r="E536" s="13"/>
      <c r="F536" s="13"/>
      <c r="G536" s="13"/>
      <c r="H536" s="14"/>
    </row>
    <row r="537" spans="4:8" x14ac:dyDescent="0.25">
      <c r="D537" s="12"/>
      <c r="E537" s="13"/>
      <c r="F537" s="13"/>
      <c r="G537" s="13"/>
      <c r="H537" s="14"/>
    </row>
    <row r="538" spans="4:8" x14ac:dyDescent="0.25">
      <c r="D538" s="12"/>
      <c r="E538" s="13"/>
      <c r="F538" s="13"/>
      <c r="G538" s="13"/>
      <c r="H538" s="14"/>
    </row>
    <row r="539" spans="4:8" x14ac:dyDescent="0.25">
      <c r="D539" s="12"/>
      <c r="E539" s="13"/>
      <c r="F539" s="13"/>
      <c r="G539" s="13"/>
      <c r="H539" s="14"/>
    </row>
    <row r="540" spans="4:8" x14ac:dyDescent="0.25">
      <c r="D540" s="12"/>
      <c r="E540" s="13"/>
      <c r="F540" s="13"/>
      <c r="G540" s="13"/>
      <c r="H540" s="14"/>
    </row>
    <row r="541" spans="4:8" x14ac:dyDescent="0.25">
      <c r="D541" s="12"/>
      <c r="E541" s="13"/>
      <c r="F541" s="13"/>
      <c r="G541" s="13"/>
      <c r="H541" s="14"/>
    </row>
    <row r="542" spans="4:8" x14ac:dyDescent="0.25">
      <c r="D542" s="12"/>
      <c r="E542" s="13"/>
      <c r="F542" s="13"/>
      <c r="G542" s="13"/>
      <c r="H542" s="14"/>
    </row>
    <row r="543" spans="4:8" x14ac:dyDescent="0.25">
      <c r="D543" s="12"/>
      <c r="E543" s="13"/>
      <c r="F543" s="13"/>
      <c r="G543" s="13"/>
      <c r="H543" s="14"/>
    </row>
    <row r="544" spans="4:8" x14ac:dyDescent="0.25">
      <c r="D544" s="12"/>
      <c r="E544" s="13"/>
      <c r="F544" s="13"/>
      <c r="G544" s="13"/>
      <c r="H544" s="14"/>
    </row>
    <row r="545" spans="4:8" x14ac:dyDescent="0.25">
      <c r="D545" s="12"/>
      <c r="E545" s="13"/>
      <c r="F545" s="13"/>
      <c r="G545" s="13"/>
      <c r="H545" s="14"/>
    </row>
    <row r="546" spans="4:8" x14ac:dyDescent="0.25">
      <c r="D546" s="12"/>
      <c r="E546" s="13"/>
      <c r="F546" s="13"/>
      <c r="G546" s="13"/>
      <c r="H546" s="14"/>
    </row>
    <row r="547" spans="4:8" x14ac:dyDescent="0.25">
      <c r="D547" s="12"/>
      <c r="E547" s="13"/>
      <c r="F547" s="13"/>
      <c r="G547" s="13"/>
      <c r="H547" s="14"/>
    </row>
    <row r="548" spans="4:8" x14ac:dyDescent="0.25">
      <c r="D548" s="12"/>
      <c r="E548" s="13"/>
      <c r="F548" s="13"/>
      <c r="G548" s="13"/>
      <c r="H548" s="14"/>
    </row>
    <row r="549" spans="4:8" x14ac:dyDescent="0.25">
      <c r="D549" s="12"/>
      <c r="E549" s="13"/>
      <c r="F549" s="13"/>
      <c r="G549" s="13"/>
      <c r="H549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49"/>
  <sheetViews>
    <sheetView tabSelected="1" zoomScale="115" zoomScaleNormal="115" workbookViewId="0">
      <selection activeCell="B12" sqref="B12"/>
    </sheetView>
  </sheetViews>
  <sheetFormatPr defaultRowHeight="15" x14ac:dyDescent="0.25"/>
  <cols>
    <col min="1" max="1" width="11.85546875" bestFit="1" customWidth="1"/>
    <col min="2" max="2" width="8.85546875" bestFit="1" customWidth="1"/>
    <col min="3" max="3" width="8.28515625" customWidth="1"/>
    <col min="4" max="4" width="12.140625" bestFit="1" customWidth="1"/>
    <col min="5" max="5" width="11.7109375" bestFit="1" customWidth="1"/>
    <col min="6" max="6" width="9" bestFit="1" customWidth="1"/>
    <col min="7" max="7" width="21" bestFit="1" customWidth="1"/>
    <col min="8" max="8" width="15.5703125" customWidth="1"/>
  </cols>
  <sheetData>
    <row r="1" spans="1:8" x14ac:dyDescent="0.25">
      <c r="A1" s="1" t="s">
        <v>23</v>
      </c>
      <c r="B1" s="1" t="s">
        <v>2</v>
      </c>
      <c r="C1" s="1" t="s">
        <v>24</v>
      </c>
      <c r="E1" s="1" t="s">
        <v>2</v>
      </c>
    </row>
    <row r="2" spans="1:8" x14ac:dyDescent="0.25">
      <c r="A2" t="s">
        <v>5</v>
      </c>
      <c r="B2" t="s">
        <v>6</v>
      </c>
      <c r="C2" t="s">
        <v>16</v>
      </c>
      <c r="E2" t="s">
        <v>6</v>
      </c>
    </row>
    <row r="3" spans="1:8" x14ac:dyDescent="0.25">
      <c r="A3" t="s">
        <v>8</v>
      </c>
      <c r="B3" t="s">
        <v>6</v>
      </c>
      <c r="C3" t="s">
        <v>22</v>
      </c>
      <c r="E3" t="s">
        <v>25</v>
      </c>
    </row>
    <row r="4" spans="1:8" x14ac:dyDescent="0.25">
      <c r="A4" t="s">
        <v>21</v>
      </c>
      <c r="B4" t="s">
        <v>6</v>
      </c>
      <c r="C4" t="s">
        <v>20</v>
      </c>
      <c r="E4" t="s">
        <v>10</v>
      </c>
    </row>
    <row r="5" spans="1:8" x14ac:dyDescent="0.25">
      <c r="A5" t="s">
        <v>15</v>
      </c>
      <c r="B5" t="s">
        <v>25</v>
      </c>
      <c r="C5" t="s">
        <v>12</v>
      </c>
    </row>
    <row r="6" spans="1:8" x14ac:dyDescent="0.25">
      <c r="A6" t="s">
        <v>19</v>
      </c>
      <c r="B6" t="s">
        <v>25</v>
      </c>
      <c r="C6" t="s">
        <v>7</v>
      </c>
    </row>
    <row r="7" spans="1:8" x14ac:dyDescent="0.25">
      <c r="A7" t="s">
        <v>14</v>
      </c>
      <c r="B7" t="s">
        <v>25</v>
      </c>
      <c r="C7" t="s">
        <v>17</v>
      </c>
    </row>
    <row r="8" spans="1:8" x14ac:dyDescent="0.25">
      <c r="A8" t="s">
        <v>9</v>
      </c>
      <c r="B8" t="s">
        <v>10</v>
      </c>
      <c r="C8" t="s">
        <v>18</v>
      </c>
    </row>
    <row r="9" spans="1:8" x14ac:dyDescent="0.25">
      <c r="A9" t="s">
        <v>11</v>
      </c>
      <c r="B9" t="s">
        <v>10</v>
      </c>
      <c r="C9" t="s">
        <v>13</v>
      </c>
    </row>
    <row r="10" spans="1:8" x14ac:dyDescent="0.25">
      <c r="G10" s="11" t="s">
        <v>33</v>
      </c>
      <c r="H10" s="15">
        <f>SUM(H13:H549)</f>
        <v>89076</v>
      </c>
    </row>
    <row r="12" spans="1:8" x14ac:dyDescent="0.25">
      <c r="A12" s="11" t="s">
        <v>2</v>
      </c>
      <c r="B12" s="10" t="s">
        <v>6</v>
      </c>
      <c r="D12" s="11" t="s">
        <v>0</v>
      </c>
      <c r="E12" s="11" t="s">
        <v>1</v>
      </c>
      <c r="F12" s="11" t="s">
        <v>2</v>
      </c>
      <c r="G12" s="11" t="s">
        <v>3</v>
      </c>
      <c r="H12" s="11" t="s">
        <v>4</v>
      </c>
    </row>
    <row r="13" spans="1:8" x14ac:dyDescent="0.25">
      <c r="A13" s="11" t="s">
        <v>23</v>
      </c>
      <c r="B13" s="9" t="str">
        <f>IFERROR(INDEX($A$2:$A$9,_xlfn.AGGREGATE(15,6,(ROW($A$2:$A$9)-ROW($A$2)+1)/($B$2:$B$9=$B$12),ROWS(B$13:B13))),"")</f>
        <v>Bob</v>
      </c>
      <c r="D13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13))),"")</f>
        <v>40544</v>
      </c>
      <c r="E1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13))),"")</f>
        <v>Bob</v>
      </c>
      <c r="F1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13))),"")</f>
        <v>Dave</v>
      </c>
      <c r="G1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13))),"")</f>
        <v>Hardware Model C</v>
      </c>
      <c r="H13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13))),"")</f>
        <v>700</v>
      </c>
    </row>
    <row r="14" spans="1:8" x14ac:dyDescent="0.25">
      <c r="B14" s="9" t="str">
        <f>IFERROR(INDEX($A$2:$A$9,_xlfn.AGGREGATE(15,6,(ROW($A$2:$A$9)-ROW($A$2)+1)/($B$2:$B$9=$B$12),ROWS(B$13:B14))),"")</f>
        <v>Mike</v>
      </c>
      <c r="D14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14))),"")</f>
        <v>40544</v>
      </c>
      <c r="E1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14))),"")</f>
        <v>Mike</v>
      </c>
      <c r="F1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14))),"")</f>
        <v>Dave</v>
      </c>
      <c r="G1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14))),"")</f>
        <v>Hardware Model C</v>
      </c>
      <c r="H14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14))),"")</f>
        <v>108</v>
      </c>
    </row>
    <row r="15" spans="1:8" x14ac:dyDescent="0.25">
      <c r="B15" s="9" t="str">
        <f>IFERROR(INDEX($A$2:$A$9,_xlfn.AGGREGATE(15,6,(ROW($A$2:$A$9)-ROW($A$2)+1)/($B$2:$B$9=$B$12),ROWS(B$13:B15))),"")</f>
        <v>Pete</v>
      </c>
      <c r="D15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15))),"")</f>
        <v>40550</v>
      </c>
      <c r="E1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15))),"")</f>
        <v>Mike</v>
      </c>
      <c r="F1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15))),"")</f>
        <v>Dave</v>
      </c>
      <c r="G1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15))),"")</f>
        <v>Maintenance Renewal</v>
      </c>
      <c r="H15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15))),"")</f>
        <v>768</v>
      </c>
    </row>
    <row r="16" spans="1:8" x14ac:dyDescent="0.25">
      <c r="B16" s="9" t="str">
        <f>IFERROR(INDEX($A$2:$A$9,_xlfn.AGGREGATE(15,6,(ROW($A$2:$A$9)-ROW($A$2)+1)/($B$2:$B$9=$B$12),ROWS(B$13:B16))),"")</f>
        <v/>
      </c>
      <c r="D16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16))),"")</f>
        <v>40552</v>
      </c>
      <c r="E1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16))),"")</f>
        <v>Bob</v>
      </c>
      <c r="F1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16))),"")</f>
        <v>Dave</v>
      </c>
      <c r="G1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16))),"")</f>
        <v>Hardware Model D</v>
      </c>
      <c r="H16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16))),"")</f>
        <v>836</v>
      </c>
    </row>
    <row r="17" spans="2:8" x14ac:dyDescent="0.25">
      <c r="B17" s="9" t="str">
        <f>IFERROR(INDEX($A$2:$A$9,_xlfn.AGGREGATE(15,6,(ROW($A$2:$A$9)-ROW($A$2)+1)/($B$2:$B$9=$B$12),ROWS(B$13:B17))),"")</f>
        <v/>
      </c>
      <c r="D17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17))),"")</f>
        <v>40555</v>
      </c>
      <c r="E1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17))),"")</f>
        <v>Pete</v>
      </c>
      <c r="F1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17))),"")</f>
        <v>Dave</v>
      </c>
      <c r="G1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17))),"")</f>
        <v>Maintenance Renewal</v>
      </c>
      <c r="H17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17))),"")</f>
        <v>142</v>
      </c>
    </row>
    <row r="18" spans="2:8" x14ac:dyDescent="0.25">
      <c r="B18" s="9" t="str">
        <f>IFERROR(INDEX($A$2:$A$9,_xlfn.AGGREGATE(15,6,(ROW($A$2:$A$9)-ROW($A$2)+1)/($B$2:$B$9=$B$12),ROWS(B$13:B18))),"")</f>
        <v/>
      </c>
      <c r="D18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18))),"")</f>
        <v>40557</v>
      </c>
      <c r="E1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18))),"")</f>
        <v>Mike</v>
      </c>
      <c r="F1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18))),"")</f>
        <v>Dave</v>
      </c>
      <c r="G1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18))),"")</f>
        <v>Software B</v>
      </c>
      <c r="H18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18))),"")</f>
        <v>893</v>
      </c>
    </row>
    <row r="19" spans="2:8" x14ac:dyDescent="0.25">
      <c r="B19" s="9" t="str">
        <f>IFERROR(INDEX($A$2:$A$9,_xlfn.AGGREGATE(15,6,(ROW($A$2:$A$9)-ROW($A$2)+1)/($B$2:$B$9=$B$12),ROWS(B$13:B19))),"")</f>
        <v/>
      </c>
      <c r="D19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19))),"")</f>
        <v>40557</v>
      </c>
      <c r="E1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19))),"")</f>
        <v>Bob</v>
      </c>
      <c r="F1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19))),"")</f>
        <v>Dave</v>
      </c>
      <c r="G1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19))),"")</f>
        <v>Software B</v>
      </c>
      <c r="H19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19))),"")</f>
        <v>654</v>
      </c>
    </row>
    <row r="20" spans="2:8" x14ac:dyDescent="0.25">
      <c r="D20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20))),"")</f>
        <v>40560</v>
      </c>
      <c r="E2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20))),"")</f>
        <v>Bob</v>
      </c>
      <c r="F2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20))),"")</f>
        <v>Dave</v>
      </c>
      <c r="G2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20))),"")</f>
        <v>Hardware Model C</v>
      </c>
      <c r="H20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20))),"")</f>
        <v>903</v>
      </c>
    </row>
    <row r="21" spans="2:8" x14ac:dyDescent="0.25">
      <c r="D21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21))),"")</f>
        <v>40562</v>
      </c>
      <c r="E2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21))),"")</f>
        <v>Bob</v>
      </c>
      <c r="F2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21))),"")</f>
        <v>Dave</v>
      </c>
      <c r="G2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21))),"")</f>
        <v>Software A</v>
      </c>
      <c r="H21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21))),"")</f>
        <v>720</v>
      </c>
    </row>
    <row r="22" spans="2:8" x14ac:dyDescent="0.25">
      <c r="D22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22))),"")</f>
        <v>40566</v>
      </c>
      <c r="E2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22))),"")</f>
        <v>Mike</v>
      </c>
      <c r="F2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22))),"")</f>
        <v>Dave</v>
      </c>
      <c r="G2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22))),"")</f>
        <v>Hardware Model B</v>
      </c>
      <c r="H22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22))),"")</f>
        <v>370</v>
      </c>
    </row>
    <row r="23" spans="2:8" x14ac:dyDescent="0.25">
      <c r="D23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23))),"")</f>
        <v>40567</v>
      </c>
      <c r="E2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23))),"")</f>
        <v>Bob</v>
      </c>
      <c r="F2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23))),"")</f>
        <v>Dave</v>
      </c>
      <c r="G2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23))),"")</f>
        <v>Software B</v>
      </c>
      <c r="H23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23))),"")</f>
        <v>409</v>
      </c>
    </row>
    <row r="24" spans="2:8" x14ac:dyDescent="0.25">
      <c r="D24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24))),"")</f>
        <v>40568</v>
      </c>
      <c r="E2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24))),"")</f>
        <v>Pete</v>
      </c>
      <c r="F2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24))),"")</f>
        <v>Dave</v>
      </c>
      <c r="G2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24))),"")</f>
        <v>Software B</v>
      </c>
      <c r="H24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24))),"")</f>
        <v>958</v>
      </c>
    </row>
    <row r="25" spans="2:8" x14ac:dyDescent="0.25">
      <c r="D25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25))),"")</f>
        <v>40570</v>
      </c>
      <c r="E2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25))),"")</f>
        <v>Pete</v>
      </c>
      <c r="F2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25))),"")</f>
        <v>Dave</v>
      </c>
      <c r="G2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25))),"")</f>
        <v>Initial Maintenance</v>
      </c>
      <c r="H25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25))),"")</f>
        <v>396</v>
      </c>
    </row>
    <row r="26" spans="2:8" x14ac:dyDescent="0.25">
      <c r="D26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26))),"")</f>
        <v>40570</v>
      </c>
      <c r="E2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26))),"")</f>
        <v>Mike</v>
      </c>
      <c r="F2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26))),"")</f>
        <v>Dave</v>
      </c>
      <c r="G2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26))),"")</f>
        <v>Hardware Model B</v>
      </c>
      <c r="H26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26))),"")</f>
        <v>693</v>
      </c>
    </row>
    <row r="27" spans="2:8" x14ac:dyDescent="0.25">
      <c r="D27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27))),"")</f>
        <v>40571</v>
      </c>
      <c r="E2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27))),"")</f>
        <v>Pete</v>
      </c>
      <c r="F2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27))),"")</f>
        <v>Dave</v>
      </c>
      <c r="G2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27))),"")</f>
        <v>Hardware Model C</v>
      </c>
      <c r="H27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27))),"")</f>
        <v>462</v>
      </c>
    </row>
    <row r="28" spans="2:8" x14ac:dyDescent="0.25">
      <c r="D28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28))),"")</f>
        <v>40573</v>
      </c>
      <c r="E2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28))),"")</f>
        <v>Bob</v>
      </c>
      <c r="F2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28))),"")</f>
        <v>Dave</v>
      </c>
      <c r="G2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28))),"")</f>
        <v>Initial Maintenance</v>
      </c>
      <c r="H28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28))),"")</f>
        <v>201</v>
      </c>
    </row>
    <row r="29" spans="2:8" x14ac:dyDescent="0.25">
      <c r="D29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29))),"")</f>
        <v>40574</v>
      </c>
      <c r="E2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29))),"")</f>
        <v>Bob</v>
      </c>
      <c r="F2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29))),"")</f>
        <v>Dave</v>
      </c>
      <c r="G2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29))),"")</f>
        <v>Software A</v>
      </c>
      <c r="H29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29))),"")</f>
        <v>547</v>
      </c>
    </row>
    <row r="30" spans="2:8" x14ac:dyDescent="0.25">
      <c r="D30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30))),"")</f>
        <v>40578</v>
      </c>
      <c r="E3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30))),"")</f>
        <v>Pete</v>
      </c>
      <c r="F3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30))),"")</f>
        <v>Dave</v>
      </c>
      <c r="G3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30))),"")</f>
        <v>Maintenance Renewal</v>
      </c>
      <c r="H30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30))),"")</f>
        <v>645</v>
      </c>
    </row>
    <row r="31" spans="2:8" x14ac:dyDescent="0.25">
      <c r="D31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31))),"")</f>
        <v>40578</v>
      </c>
      <c r="E3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31))),"")</f>
        <v>Pete</v>
      </c>
      <c r="F3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31))),"")</f>
        <v>Dave</v>
      </c>
      <c r="G3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31))),"")</f>
        <v>Software B</v>
      </c>
      <c r="H31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31))),"")</f>
        <v>323</v>
      </c>
    </row>
    <row r="32" spans="2:8" x14ac:dyDescent="0.25">
      <c r="D32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32))),"")</f>
        <v>40579</v>
      </c>
      <c r="E3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32))),"")</f>
        <v>Mike</v>
      </c>
      <c r="F3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32))),"")</f>
        <v>Dave</v>
      </c>
      <c r="G3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32))),"")</f>
        <v>Software B</v>
      </c>
      <c r="H32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32))),"")</f>
        <v>600</v>
      </c>
    </row>
    <row r="33" spans="4:8" x14ac:dyDescent="0.25">
      <c r="D33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33))),"")</f>
        <v>40582</v>
      </c>
      <c r="E3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33))),"")</f>
        <v>Pete</v>
      </c>
      <c r="F3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33))),"")</f>
        <v>Dave</v>
      </c>
      <c r="G3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33))),"")</f>
        <v>Maintenance Renewal</v>
      </c>
      <c r="H33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33))),"")</f>
        <v>847</v>
      </c>
    </row>
    <row r="34" spans="4:8" x14ac:dyDescent="0.25">
      <c r="D34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34))),"")</f>
        <v>40582</v>
      </c>
      <c r="E3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34))),"")</f>
        <v>Bob</v>
      </c>
      <c r="F3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34))),"")</f>
        <v>Dave</v>
      </c>
      <c r="G3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34))),"")</f>
        <v>Initial Maintenance</v>
      </c>
      <c r="H34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34))),"")</f>
        <v>140</v>
      </c>
    </row>
    <row r="35" spans="4:8" x14ac:dyDescent="0.25">
      <c r="D35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35))),"")</f>
        <v>40583</v>
      </c>
      <c r="E3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35))),"")</f>
        <v>Pete</v>
      </c>
      <c r="F3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35))),"")</f>
        <v>Dave</v>
      </c>
      <c r="G3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35))),"")</f>
        <v>Hardware Model D</v>
      </c>
      <c r="H35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35))),"")</f>
        <v>250</v>
      </c>
    </row>
    <row r="36" spans="4:8" x14ac:dyDescent="0.25">
      <c r="D36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36))),"")</f>
        <v>40585</v>
      </c>
      <c r="E3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36))),"")</f>
        <v>Bob</v>
      </c>
      <c r="F3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36))),"")</f>
        <v>Dave</v>
      </c>
      <c r="G3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36))),"")</f>
        <v>Hardware Model D</v>
      </c>
      <c r="H36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36))),"")</f>
        <v>975</v>
      </c>
    </row>
    <row r="37" spans="4:8" x14ac:dyDescent="0.25">
      <c r="D37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37))),"")</f>
        <v>40585</v>
      </c>
      <c r="E3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37))),"")</f>
        <v>Mike</v>
      </c>
      <c r="F3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37))),"")</f>
        <v>Dave</v>
      </c>
      <c r="G3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37))),"")</f>
        <v>Hardware Model B</v>
      </c>
      <c r="H37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37))),"")</f>
        <v>825</v>
      </c>
    </row>
    <row r="38" spans="4:8" x14ac:dyDescent="0.25">
      <c r="D38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38))),"")</f>
        <v>40597</v>
      </c>
      <c r="E3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38))),"")</f>
        <v>Pete</v>
      </c>
      <c r="F3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38))),"")</f>
        <v>Dave</v>
      </c>
      <c r="G3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38))),"")</f>
        <v>Hardware Model B</v>
      </c>
      <c r="H38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38))),"")</f>
        <v>356</v>
      </c>
    </row>
    <row r="39" spans="4:8" x14ac:dyDescent="0.25">
      <c r="D39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39))),"")</f>
        <v>40606</v>
      </c>
      <c r="E3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39))),"")</f>
        <v>Mike</v>
      </c>
      <c r="F3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39))),"")</f>
        <v>Dave</v>
      </c>
      <c r="G3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39))),"")</f>
        <v>Initial Maintenance</v>
      </c>
      <c r="H39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39))),"")</f>
        <v>643</v>
      </c>
    </row>
    <row r="40" spans="4:8" x14ac:dyDescent="0.25">
      <c r="D40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40))),"")</f>
        <v>40608</v>
      </c>
      <c r="E4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40))),"")</f>
        <v>Pete</v>
      </c>
      <c r="F4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40))),"")</f>
        <v>Dave</v>
      </c>
      <c r="G4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40))),"")</f>
        <v>Hardware Model B</v>
      </c>
      <c r="H40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40))),"")</f>
        <v>913</v>
      </c>
    </row>
    <row r="41" spans="4:8" x14ac:dyDescent="0.25">
      <c r="D41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41))),"")</f>
        <v>40610</v>
      </c>
      <c r="E4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41))),"")</f>
        <v>Mike</v>
      </c>
      <c r="F4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41))),"")</f>
        <v>Dave</v>
      </c>
      <c r="G4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41))),"")</f>
        <v>Software A</v>
      </c>
      <c r="H41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41))),"")</f>
        <v>687</v>
      </c>
    </row>
    <row r="42" spans="4:8" x14ac:dyDescent="0.25">
      <c r="D42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42))),"")</f>
        <v>40610</v>
      </c>
      <c r="E4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42))),"")</f>
        <v>Mike</v>
      </c>
      <c r="F4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42))),"")</f>
        <v>Dave</v>
      </c>
      <c r="G4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42))),"")</f>
        <v>Maintenance Renewal</v>
      </c>
      <c r="H42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42))),"")</f>
        <v>479</v>
      </c>
    </row>
    <row r="43" spans="4:8" x14ac:dyDescent="0.25">
      <c r="D43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43))),"")</f>
        <v>40610</v>
      </c>
      <c r="E4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43))),"")</f>
        <v>Mike</v>
      </c>
      <c r="F4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43))),"")</f>
        <v>Dave</v>
      </c>
      <c r="G4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43))),"")</f>
        <v>Software A</v>
      </c>
      <c r="H43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43))),"")</f>
        <v>218</v>
      </c>
    </row>
    <row r="44" spans="4:8" x14ac:dyDescent="0.25">
      <c r="D44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44))),"")</f>
        <v>40611</v>
      </c>
      <c r="E4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44))),"")</f>
        <v>Mike</v>
      </c>
      <c r="F4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44))),"")</f>
        <v>Dave</v>
      </c>
      <c r="G4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44))),"")</f>
        <v>Hardware Model B</v>
      </c>
      <c r="H44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44))),"")</f>
        <v>134</v>
      </c>
    </row>
    <row r="45" spans="4:8" x14ac:dyDescent="0.25">
      <c r="D45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45))),"")</f>
        <v>40611</v>
      </c>
      <c r="E4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45))),"")</f>
        <v>Bob</v>
      </c>
      <c r="F4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45))),"")</f>
        <v>Dave</v>
      </c>
      <c r="G4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45))),"")</f>
        <v>Maintenance Renewal</v>
      </c>
      <c r="H45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45))),"")</f>
        <v>293</v>
      </c>
    </row>
    <row r="46" spans="4:8" x14ac:dyDescent="0.25">
      <c r="D46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46))),"")</f>
        <v>40614</v>
      </c>
      <c r="E4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46))),"")</f>
        <v>Mike</v>
      </c>
      <c r="F4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46))),"")</f>
        <v>Dave</v>
      </c>
      <c r="G4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46))),"")</f>
        <v>Maintenance Renewal</v>
      </c>
      <c r="H46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46))),"")</f>
        <v>142</v>
      </c>
    </row>
    <row r="47" spans="4:8" x14ac:dyDescent="0.25">
      <c r="D47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47))),"")</f>
        <v>40624</v>
      </c>
      <c r="E4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47))),"")</f>
        <v>Bob</v>
      </c>
      <c r="F4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47))),"")</f>
        <v>Dave</v>
      </c>
      <c r="G4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47))),"")</f>
        <v>Software A</v>
      </c>
      <c r="H47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47))),"")</f>
        <v>561</v>
      </c>
    </row>
    <row r="48" spans="4:8" x14ac:dyDescent="0.25">
      <c r="D48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48))),"")</f>
        <v>40627</v>
      </c>
      <c r="E4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48))),"")</f>
        <v>Pete</v>
      </c>
      <c r="F4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48))),"")</f>
        <v>Dave</v>
      </c>
      <c r="G4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48))),"")</f>
        <v>Software B</v>
      </c>
      <c r="H48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48))),"")</f>
        <v>927</v>
      </c>
    </row>
    <row r="49" spans="4:8" x14ac:dyDescent="0.25">
      <c r="D49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49))),"")</f>
        <v>40628</v>
      </c>
      <c r="E4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49))),"")</f>
        <v>Pete</v>
      </c>
      <c r="F4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49))),"")</f>
        <v>Dave</v>
      </c>
      <c r="G4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49))),"")</f>
        <v>Hardware Model A</v>
      </c>
      <c r="H49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49))),"")</f>
        <v>636</v>
      </c>
    </row>
    <row r="50" spans="4:8" x14ac:dyDescent="0.25">
      <c r="D50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50))),"")</f>
        <v>40628</v>
      </c>
      <c r="E5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50))),"")</f>
        <v>Bob</v>
      </c>
      <c r="F5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50))),"")</f>
        <v>Dave</v>
      </c>
      <c r="G5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50))),"")</f>
        <v>Maintenance Renewal</v>
      </c>
      <c r="H50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50))),"")</f>
        <v>705</v>
      </c>
    </row>
    <row r="51" spans="4:8" x14ac:dyDescent="0.25">
      <c r="D51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51))),"")</f>
        <v>40632</v>
      </c>
      <c r="E5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51))),"")</f>
        <v>Pete</v>
      </c>
      <c r="F5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51))),"")</f>
        <v>Dave</v>
      </c>
      <c r="G5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51))),"")</f>
        <v>Hardware Model A</v>
      </c>
      <c r="H51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51))),"")</f>
        <v>903</v>
      </c>
    </row>
    <row r="52" spans="4:8" x14ac:dyDescent="0.25">
      <c r="D52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52))),"")</f>
        <v>40633</v>
      </c>
      <c r="E5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52))),"")</f>
        <v>Pete</v>
      </c>
      <c r="F5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52))),"")</f>
        <v>Dave</v>
      </c>
      <c r="G5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52))),"")</f>
        <v>Hardware Model D</v>
      </c>
      <c r="H52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52))),"")</f>
        <v>662</v>
      </c>
    </row>
    <row r="53" spans="4:8" x14ac:dyDescent="0.25">
      <c r="D53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53))),"")</f>
        <v>40633</v>
      </c>
      <c r="E5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53))),"")</f>
        <v>Mike</v>
      </c>
      <c r="F5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53))),"")</f>
        <v>Dave</v>
      </c>
      <c r="G5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53))),"")</f>
        <v>Hardware Model B</v>
      </c>
      <c r="H53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53))),"")</f>
        <v>551</v>
      </c>
    </row>
    <row r="54" spans="4:8" x14ac:dyDescent="0.25">
      <c r="D54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54))),"")</f>
        <v>40635</v>
      </c>
      <c r="E5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54))),"")</f>
        <v>Pete</v>
      </c>
      <c r="F5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54))),"")</f>
        <v>Dave</v>
      </c>
      <c r="G5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54))),"")</f>
        <v>Initial Maintenance</v>
      </c>
      <c r="H54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54))),"")</f>
        <v>315</v>
      </c>
    </row>
    <row r="55" spans="4:8" x14ac:dyDescent="0.25">
      <c r="D55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55))),"")</f>
        <v>40635</v>
      </c>
      <c r="E5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55))),"")</f>
        <v>Mike</v>
      </c>
      <c r="F5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55))),"")</f>
        <v>Dave</v>
      </c>
      <c r="G5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55))),"")</f>
        <v>Hardware Model D</v>
      </c>
      <c r="H55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55))),"")</f>
        <v>575</v>
      </c>
    </row>
    <row r="56" spans="4:8" x14ac:dyDescent="0.25">
      <c r="D56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56))),"")</f>
        <v>40639</v>
      </c>
      <c r="E5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56))),"")</f>
        <v>Mike</v>
      </c>
      <c r="F5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56))),"")</f>
        <v>Dave</v>
      </c>
      <c r="G5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56))),"")</f>
        <v>Initial Maintenance</v>
      </c>
      <c r="H56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56))),"")</f>
        <v>183</v>
      </c>
    </row>
    <row r="57" spans="4:8" x14ac:dyDescent="0.25">
      <c r="D57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57))),"")</f>
        <v>40642</v>
      </c>
      <c r="E5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57))),"")</f>
        <v>Pete</v>
      </c>
      <c r="F5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57))),"")</f>
        <v>Dave</v>
      </c>
      <c r="G5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57))),"")</f>
        <v>Software B</v>
      </c>
      <c r="H57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57))),"")</f>
        <v>215</v>
      </c>
    </row>
    <row r="58" spans="4:8" x14ac:dyDescent="0.25">
      <c r="D58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58))),"")</f>
        <v>40642</v>
      </c>
      <c r="E5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58))),"")</f>
        <v>Mike</v>
      </c>
      <c r="F5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58))),"")</f>
        <v>Dave</v>
      </c>
      <c r="G5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58))),"")</f>
        <v>Initial Maintenance</v>
      </c>
      <c r="H58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58))),"")</f>
        <v>406</v>
      </c>
    </row>
    <row r="59" spans="4:8" x14ac:dyDescent="0.25">
      <c r="D59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59))),"")</f>
        <v>40643</v>
      </c>
      <c r="E5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59))),"")</f>
        <v>Mike</v>
      </c>
      <c r="F5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59))),"")</f>
        <v>Dave</v>
      </c>
      <c r="G5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59))),"")</f>
        <v>Software B</v>
      </c>
      <c r="H59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59))),"")</f>
        <v>721</v>
      </c>
    </row>
    <row r="60" spans="4:8" x14ac:dyDescent="0.25">
      <c r="D60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60))),"")</f>
        <v>40644</v>
      </c>
      <c r="E6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60))),"")</f>
        <v>Pete</v>
      </c>
      <c r="F6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60))),"")</f>
        <v>Dave</v>
      </c>
      <c r="G6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60))),"")</f>
        <v>Software A</v>
      </c>
      <c r="H60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60))),"")</f>
        <v>622</v>
      </c>
    </row>
    <row r="61" spans="4:8" x14ac:dyDescent="0.25">
      <c r="D61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61))),"")</f>
        <v>40650</v>
      </c>
      <c r="E6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61))),"")</f>
        <v>Pete</v>
      </c>
      <c r="F6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61))),"")</f>
        <v>Dave</v>
      </c>
      <c r="G6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61))),"")</f>
        <v>Hardware Model B</v>
      </c>
      <c r="H61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61))),"")</f>
        <v>405</v>
      </c>
    </row>
    <row r="62" spans="4:8" x14ac:dyDescent="0.25">
      <c r="D62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62))),"")</f>
        <v>40651</v>
      </c>
      <c r="E6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62))),"")</f>
        <v>Bob</v>
      </c>
      <c r="F6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62))),"")</f>
        <v>Dave</v>
      </c>
      <c r="G6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62))),"")</f>
        <v>Hardware Model B</v>
      </c>
      <c r="H62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62))),"")</f>
        <v>552</v>
      </c>
    </row>
    <row r="63" spans="4:8" x14ac:dyDescent="0.25">
      <c r="D63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63))),"")</f>
        <v>40653</v>
      </c>
      <c r="E6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63))),"")</f>
        <v>Pete</v>
      </c>
      <c r="F6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63))),"")</f>
        <v>Dave</v>
      </c>
      <c r="G6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63))),"")</f>
        <v>Software B</v>
      </c>
      <c r="H63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63))),"")</f>
        <v>448</v>
      </c>
    </row>
    <row r="64" spans="4:8" x14ac:dyDescent="0.25">
      <c r="D64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64))),"")</f>
        <v>40655</v>
      </c>
      <c r="E6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64))),"")</f>
        <v>Mike</v>
      </c>
      <c r="F6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64))),"")</f>
        <v>Dave</v>
      </c>
      <c r="G6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64))),"")</f>
        <v>Initial Maintenance</v>
      </c>
      <c r="H64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64))),"")</f>
        <v>775</v>
      </c>
    </row>
    <row r="65" spans="4:8" x14ac:dyDescent="0.25">
      <c r="D65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65))),"")</f>
        <v>40658</v>
      </c>
      <c r="E6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65))),"")</f>
        <v>Pete</v>
      </c>
      <c r="F6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65))),"")</f>
        <v>Dave</v>
      </c>
      <c r="G6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65))),"")</f>
        <v>Hardware Model A</v>
      </c>
      <c r="H65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65))),"")</f>
        <v>501</v>
      </c>
    </row>
    <row r="66" spans="4:8" x14ac:dyDescent="0.25">
      <c r="D66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66))),"")</f>
        <v>40658</v>
      </c>
      <c r="E6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66))),"")</f>
        <v>Mike</v>
      </c>
      <c r="F6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66))),"")</f>
        <v>Dave</v>
      </c>
      <c r="G6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66))),"")</f>
        <v>Hardware Model D</v>
      </c>
      <c r="H66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66))),"")</f>
        <v>260</v>
      </c>
    </row>
    <row r="67" spans="4:8" x14ac:dyDescent="0.25">
      <c r="D67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67))),"")</f>
        <v>40659</v>
      </c>
      <c r="E6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67))),"")</f>
        <v>Bob</v>
      </c>
      <c r="F6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67))),"")</f>
        <v>Dave</v>
      </c>
      <c r="G6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67))),"")</f>
        <v>Hardware Model C</v>
      </c>
      <c r="H67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67))),"")</f>
        <v>681</v>
      </c>
    </row>
    <row r="68" spans="4:8" x14ac:dyDescent="0.25">
      <c r="D68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68))),"")</f>
        <v>40659</v>
      </c>
      <c r="E6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68))),"")</f>
        <v>Bob</v>
      </c>
      <c r="F6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68))),"")</f>
        <v>Dave</v>
      </c>
      <c r="G6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68))),"")</f>
        <v>Hardware Model C</v>
      </c>
      <c r="H68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68))),"")</f>
        <v>579</v>
      </c>
    </row>
    <row r="69" spans="4:8" x14ac:dyDescent="0.25">
      <c r="D69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69))),"")</f>
        <v>40663</v>
      </c>
      <c r="E6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69))),"")</f>
        <v>Pete</v>
      </c>
      <c r="F6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69))),"")</f>
        <v>Dave</v>
      </c>
      <c r="G6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69))),"")</f>
        <v>Maintenance Renewal</v>
      </c>
      <c r="H69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69))),"")</f>
        <v>388</v>
      </c>
    </row>
    <row r="70" spans="4:8" x14ac:dyDescent="0.25">
      <c r="D70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70))),"")</f>
        <v>40664</v>
      </c>
      <c r="E7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70))),"")</f>
        <v>Mike</v>
      </c>
      <c r="F7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70))),"")</f>
        <v>Dave</v>
      </c>
      <c r="G7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70))),"")</f>
        <v>Maintenance Renewal</v>
      </c>
      <c r="H70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70))),"")</f>
        <v>428</v>
      </c>
    </row>
    <row r="71" spans="4:8" x14ac:dyDescent="0.25">
      <c r="D71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71))),"")</f>
        <v>40665</v>
      </c>
      <c r="E7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71))),"")</f>
        <v>Pete</v>
      </c>
      <c r="F7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71))),"")</f>
        <v>Dave</v>
      </c>
      <c r="G7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71))),"")</f>
        <v>Software B</v>
      </c>
      <c r="H71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71))),"")</f>
        <v>163</v>
      </c>
    </row>
    <row r="72" spans="4:8" x14ac:dyDescent="0.25">
      <c r="D72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72))),"")</f>
        <v>40667</v>
      </c>
      <c r="E7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72))),"")</f>
        <v>Pete</v>
      </c>
      <c r="F7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72))),"")</f>
        <v>Dave</v>
      </c>
      <c r="G7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72))),"")</f>
        <v>Hardware Model B</v>
      </c>
      <c r="H72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72))),"")</f>
        <v>447</v>
      </c>
    </row>
    <row r="73" spans="4:8" x14ac:dyDescent="0.25">
      <c r="D73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73))),"")</f>
        <v>40668</v>
      </c>
      <c r="E7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73))),"")</f>
        <v>Bob</v>
      </c>
      <c r="F7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73))),"")</f>
        <v>Dave</v>
      </c>
      <c r="G7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73))),"")</f>
        <v>Maintenance Renewal</v>
      </c>
      <c r="H73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73))),"")</f>
        <v>597</v>
      </c>
    </row>
    <row r="74" spans="4:8" x14ac:dyDescent="0.25">
      <c r="D74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74))),"")</f>
        <v>40669</v>
      </c>
      <c r="E7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74))),"")</f>
        <v>Bob</v>
      </c>
      <c r="F7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74))),"")</f>
        <v>Dave</v>
      </c>
      <c r="G7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74))),"")</f>
        <v>Hardware Model A</v>
      </c>
      <c r="H74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74))),"")</f>
        <v>291</v>
      </c>
    </row>
    <row r="75" spans="4:8" x14ac:dyDescent="0.25">
      <c r="D75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75))),"")</f>
        <v>40675</v>
      </c>
      <c r="E7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75))),"")</f>
        <v>Mike</v>
      </c>
      <c r="F7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75))),"")</f>
        <v>Dave</v>
      </c>
      <c r="G7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75))),"")</f>
        <v>Hardware Model B</v>
      </c>
      <c r="H75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75))),"")</f>
        <v>284</v>
      </c>
    </row>
    <row r="76" spans="4:8" x14ac:dyDescent="0.25">
      <c r="D76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76))),"")</f>
        <v>40676</v>
      </c>
      <c r="E7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76))),"")</f>
        <v>Pete</v>
      </c>
      <c r="F7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76))),"")</f>
        <v>Dave</v>
      </c>
      <c r="G7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76))),"")</f>
        <v>Hardware Model D</v>
      </c>
      <c r="H76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76))),"")</f>
        <v>501</v>
      </c>
    </row>
    <row r="77" spans="4:8" x14ac:dyDescent="0.25">
      <c r="D77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77))),"")</f>
        <v>40677</v>
      </c>
      <c r="E7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77))),"")</f>
        <v>Bob</v>
      </c>
      <c r="F7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77))),"")</f>
        <v>Dave</v>
      </c>
      <c r="G7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77))),"")</f>
        <v>Hardware Model B</v>
      </c>
      <c r="H77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77))),"")</f>
        <v>691</v>
      </c>
    </row>
    <row r="78" spans="4:8" x14ac:dyDescent="0.25">
      <c r="D78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78))),"")</f>
        <v>40679</v>
      </c>
      <c r="E7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78))),"")</f>
        <v>Mike</v>
      </c>
      <c r="F7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78))),"")</f>
        <v>Dave</v>
      </c>
      <c r="G7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78))),"")</f>
        <v>Hardware Model B</v>
      </c>
      <c r="H78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78))),"")</f>
        <v>444</v>
      </c>
    </row>
    <row r="79" spans="4:8" x14ac:dyDescent="0.25">
      <c r="D79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79))),"")</f>
        <v>40679</v>
      </c>
      <c r="E7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79))),"")</f>
        <v>Mike</v>
      </c>
      <c r="F7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79))),"")</f>
        <v>Dave</v>
      </c>
      <c r="G7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79))),"")</f>
        <v>Maintenance Renewal</v>
      </c>
      <c r="H79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79))),"")</f>
        <v>715</v>
      </c>
    </row>
    <row r="80" spans="4:8" x14ac:dyDescent="0.25">
      <c r="D80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80))),"")</f>
        <v>40681</v>
      </c>
      <c r="E8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80))),"")</f>
        <v>Pete</v>
      </c>
      <c r="F8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80))),"")</f>
        <v>Dave</v>
      </c>
      <c r="G8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80))),"")</f>
        <v>Maintenance Renewal</v>
      </c>
      <c r="H80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80))),"")</f>
        <v>580</v>
      </c>
    </row>
    <row r="81" spans="4:8" x14ac:dyDescent="0.25">
      <c r="D81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81))),"")</f>
        <v>40685</v>
      </c>
      <c r="E8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81))),"")</f>
        <v>Pete</v>
      </c>
      <c r="F8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81))),"")</f>
        <v>Dave</v>
      </c>
      <c r="G8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81))),"")</f>
        <v>Hardware Model B</v>
      </c>
      <c r="H81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81))),"")</f>
        <v>964</v>
      </c>
    </row>
    <row r="82" spans="4:8" x14ac:dyDescent="0.25">
      <c r="D82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82))),"")</f>
        <v>40688</v>
      </c>
      <c r="E8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82))),"")</f>
        <v>Mike</v>
      </c>
      <c r="F8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82))),"")</f>
        <v>Dave</v>
      </c>
      <c r="G8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82))),"")</f>
        <v>Hardware Model C</v>
      </c>
      <c r="H82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82))),"")</f>
        <v>939</v>
      </c>
    </row>
    <row r="83" spans="4:8" x14ac:dyDescent="0.25">
      <c r="D83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83))),"")</f>
        <v>40690</v>
      </c>
      <c r="E8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83))),"")</f>
        <v>Pete</v>
      </c>
      <c r="F8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83))),"")</f>
        <v>Dave</v>
      </c>
      <c r="G8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83))),"")</f>
        <v>Hardware Model C</v>
      </c>
      <c r="H83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83))),"")</f>
        <v>949</v>
      </c>
    </row>
    <row r="84" spans="4:8" x14ac:dyDescent="0.25">
      <c r="D84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84))),"")</f>
        <v>40691</v>
      </c>
      <c r="E8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84))),"")</f>
        <v>Pete</v>
      </c>
      <c r="F8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84))),"")</f>
        <v>Dave</v>
      </c>
      <c r="G8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84))),"")</f>
        <v>Hardware Model B</v>
      </c>
      <c r="H84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84))),"")</f>
        <v>780</v>
      </c>
    </row>
    <row r="85" spans="4:8" x14ac:dyDescent="0.25">
      <c r="D85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85))),"")</f>
        <v>40693</v>
      </c>
      <c r="E8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85))),"")</f>
        <v>Pete</v>
      </c>
      <c r="F8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85))),"")</f>
        <v>Dave</v>
      </c>
      <c r="G8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85))),"")</f>
        <v>Initial Maintenance</v>
      </c>
      <c r="H85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85))),"")</f>
        <v>482</v>
      </c>
    </row>
    <row r="86" spans="4:8" x14ac:dyDescent="0.25">
      <c r="D86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86))),"")</f>
        <v>40694</v>
      </c>
      <c r="E8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86))),"")</f>
        <v>Mike</v>
      </c>
      <c r="F8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86))),"")</f>
        <v>Dave</v>
      </c>
      <c r="G8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86))),"")</f>
        <v>Hardware Model A</v>
      </c>
      <c r="H86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86))),"")</f>
        <v>124</v>
      </c>
    </row>
    <row r="87" spans="4:8" x14ac:dyDescent="0.25">
      <c r="D87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87))),"")</f>
        <v>40695</v>
      </c>
      <c r="E8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87))),"")</f>
        <v>Pete</v>
      </c>
      <c r="F8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87))),"")</f>
        <v>Dave</v>
      </c>
      <c r="G8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87))),"")</f>
        <v>Software A</v>
      </c>
      <c r="H87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87))),"")</f>
        <v>383</v>
      </c>
    </row>
    <row r="88" spans="4:8" x14ac:dyDescent="0.25">
      <c r="D88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88))),"")</f>
        <v>40699</v>
      </c>
      <c r="E8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88))),"")</f>
        <v>Mike</v>
      </c>
      <c r="F8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88))),"")</f>
        <v>Dave</v>
      </c>
      <c r="G8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88))),"")</f>
        <v>Hardware Model B</v>
      </c>
      <c r="H88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88))),"")</f>
        <v>550</v>
      </c>
    </row>
    <row r="89" spans="4:8" x14ac:dyDescent="0.25">
      <c r="D89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89))),"")</f>
        <v>40700</v>
      </c>
      <c r="E8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89))),"")</f>
        <v>Mike</v>
      </c>
      <c r="F8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89))),"")</f>
        <v>Dave</v>
      </c>
      <c r="G8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89))),"")</f>
        <v>Software A</v>
      </c>
      <c r="H89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89))),"")</f>
        <v>973</v>
      </c>
    </row>
    <row r="90" spans="4:8" x14ac:dyDescent="0.25">
      <c r="D90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90))),"")</f>
        <v>40703</v>
      </c>
      <c r="E9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90))),"")</f>
        <v>Mike</v>
      </c>
      <c r="F9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90))),"")</f>
        <v>Dave</v>
      </c>
      <c r="G9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90))),"")</f>
        <v>Initial Maintenance</v>
      </c>
      <c r="H90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90))),"")</f>
        <v>369</v>
      </c>
    </row>
    <row r="91" spans="4:8" x14ac:dyDescent="0.25">
      <c r="D91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91))),"")</f>
        <v>40704</v>
      </c>
      <c r="E9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91))),"")</f>
        <v>Bob</v>
      </c>
      <c r="F9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91))),"")</f>
        <v>Dave</v>
      </c>
      <c r="G9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91))),"")</f>
        <v>Software A</v>
      </c>
      <c r="H91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91))),"")</f>
        <v>768</v>
      </c>
    </row>
    <row r="92" spans="4:8" x14ac:dyDescent="0.25">
      <c r="D92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92))),"")</f>
        <v>40705</v>
      </c>
      <c r="E9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92))),"")</f>
        <v>Pete</v>
      </c>
      <c r="F9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92))),"")</f>
        <v>Dave</v>
      </c>
      <c r="G9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92))),"")</f>
        <v>Software A</v>
      </c>
      <c r="H92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92))),"")</f>
        <v>680</v>
      </c>
    </row>
    <row r="93" spans="4:8" x14ac:dyDescent="0.25">
      <c r="D93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93))),"")</f>
        <v>40711</v>
      </c>
      <c r="E9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93))),"")</f>
        <v>Pete</v>
      </c>
      <c r="F9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93))),"")</f>
        <v>Dave</v>
      </c>
      <c r="G9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93))),"")</f>
        <v>Hardware Model C</v>
      </c>
      <c r="H93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93))),"")</f>
        <v>700</v>
      </c>
    </row>
    <row r="94" spans="4:8" x14ac:dyDescent="0.25">
      <c r="D94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94))),"")</f>
        <v>40716</v>
      </c>
      <c r="E9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94))),"")</f>
        <v>Bob</v>
      </c>
      <c r="F9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94))),"")</f>
        <v>Dave</v>
      </c>
      <c r="G9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94))),"")</f>
        <v>Software A</v>
      </c>
      <c r="H94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94))),"")</f>
        <v>661</v>
      </c>
    </row>
    <row r="95" spans="4:8" x14ac:dyDescent="0.25">
      <c r="D95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95))),"")</f>
        <v>40717</v>
      </c>
      <c r="E9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95))),"")</f>
        <v>Pete</v>
      </c>
      <c r="F9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95))),"")</f>
        <v>Dave</v>
      </c>
      <c r="G9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95))),"")</f>
        <v>Hardware Model C</v>
      </c>
      <c r="H95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95))),"")</f>
        <v>778</v>
      </c>
    </row>
    <row r="96" spans="4:8" x14ac:dyDescent="0.25">
      <c r="D96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96))),"")</f>
        <v>40718</v>
      </c>
      <c r="E9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96))),"")</f>
        <v>Mike</v>
      </c>
      <c r="F9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96))),"")</f>
        <v>Dave</v>
      </c>
      <c r="G9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96))),"")</f>
        <v>Maintenance Renewal</v>
      </c>
      <c r="H96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96))),"")</f>
        <v>124</v>
      </c>
    </row>
    <row r="97" spans="4:8" x14ac:dyDescent="0.25">
      <c r="D97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97))),"")</f>
        <v>40720</v>
      </c>
      <c r="E9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97))),"")</f>
        <v>Pete</v>
      </c>
      <c r="F9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97))),"")</f>
        <v>Dave</v>
      </c>
      <c r="G9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97))),"")</f>
        <v>Maintenance Renewal</v>
      </c>
      <c r="H97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97))),"")</f>
        <v>151</v>
      </c>
    </row>
    <row r="98" spans="4:8" x14ac:dyDescent="0.25">
      <c r="D98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98))),"")</f>
        <v>40724</v>
      </c>
      <c r="E9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98))),"")</f>
        <v>Pete</v>
      </c>
      <c r="F9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98))),"")</f>
        <v>Dave</v>
      </c>
      <c r="G9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98))),"")</f>
        <v>Hardware Model A</v>
      </c>
      <c r="H98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98))),"")</f>
        <v>552</v>
      </c>
    </row>
    <row r="99" spans="4:8" x14ac:dyDescent="0.25">
      <c r="D99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99))),"")</f>
        <v>40726</v>
      </c>
      <c r="E9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99))),"")</f>
        <v>Pete</v>
      </c>
      <c r="F9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99))),"")</f>
        <v>Dave</v>
      </c>
      <c r="G9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99))),"")</f>
        <v>Hardware Model D</v>
      </c>
      <c r="H99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99))),"")</f>
        <v>589</v>
      </c>
    </row>
    <row r="100" spans="4:8" x14ac:dyDescent="0.25">
      <c r="D100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100))),"")</f>
        <v>40727</v>
      </c>
      <c r="E10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100))),"")</f>
        <v>Pete</v>
      </c>
      <c r="F10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100))),"")</f>
        <v>Dave</v>
      </c>
      <c r="G10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100))),"")</f>
        <v>Hardware Model C</v>
      </c>
      <c r="H100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100))),"")</f>
        <v>344</v>
      </c>
    </row>
    <row r="101" spans="4:8" x14ac:dyDescent="0.25">
      <c r="D101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101))),"")</f>
        <v>40728</v>
      </c>
      <c r="E10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101))),"")</f>
        <v>Pete</v>
      </c>
      <c r="F10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101))),"")</f>
        <v>Dave</v>
      </c>
      <c r="G10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101))),"")</f>
        <v>Software B</v>
      </c>
      <c r="H101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101))),"")</f>
        <v>600</v>
      </c>
    </row>
    <row r="102" spans="4:8" x14ac:dyDescent="0.25">
      <c r="D102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102))),"")</f>
        <v>40730</v>
      </c>
      <c r="E10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102))),"")</f>
        <v>Pete</v>
      </c>
      <c r="F10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102))),"")</f>
        <v>Dave</v>
      </c>
      <c r="G10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102))),"")</f>
        <v>Hardware Model C</v>
      </c>
      <c r="H102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102))),"")</f>
        <v>493</v>
      </c>
    </row>
    <row r="103" spans="4:8" x14ac:dyDescent="0.25">
      <c r="D103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103))),"")</f>
        <v>40730</v>
      </c>
      <c r="E10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103))),"")</f>
        <v>Mike</v>
      </c>
      <c r="F10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103))),"")</f>
        <v>Dave</v>
      </c>
      <c r="G10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103))),"")</f>
        <v>Hardware Model B</v>
      </c>
      <c r="H103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103))),"")</f>
        <v>223</v>
      </c>
    </row>
    <row r="104" spans="4:8" x14ac:dyDescent="0.25">
      <c r="D104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104))),"")</f>
        <v>40737</v>
      </c>
      <c r="E10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104))),"")</f>
        <v>Bob</v>
      </c>
      <c r="F10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104))),"")</f>
        <v>Dave</v>
      </c>
      <c r="G10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104))),"")</f>
        <v>Hardware Model A</v>
      </c>
      <c r="H104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104))),"")</f>
        <v>197</v>
      </c>
    </row>
    <row r="105" spans="4:8" x14ac:dyDescent="0.25">
      <c r="D105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105))),"")</f>
        <v>40738</v>
      </c>
      <c r="E10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105))),"")</f>
        <v>Mike</v>
      </c>
      <c r="F10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105))),"")</f>
        <v>Dave</v>
      </c>
      <c r="G10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105))),"")</f>
        <v>Hardware Model C</v>
      </c>
      <c r="H105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105))),"")</f>
        <v>447</v>
      </c>
    </row>
    <row r="106" spans="4:8" x14ac:dyDescent="0.25">
      <c r="D106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106))),"")</f>
        <v>40739</v>
      </c>
      <c r="E10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106))),"")</f>
        <v>Pete</v>
      </c>
      <c r="F10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106))),"")</f>
        <v>Dave</v>
      </c>
      <c r="G10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106))),"")</f>
        <v>Hardware Model C</v>
      </c>
      <c r="H106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106))),"")</f>
        <v>441</v>
      </c>
    </row>
    <row r="107" spans="4:8" x14ac:dyDescent="0.25">
      <c r="D107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107))),"")</f>
        <v>40752</v>
      </c>
      <c r="E10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107))),"")</f>
        <v>Mike</v>
      </c>
      <c r="F10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107))),"")</f>
        <v>Dave</v>
      </c>
      <c r="G10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107))),"")</f>
        <v>Software B</v>
      </c>
      <c r="H107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107))),"")</f>
        <v>874</v>
      </c>
    </row>
    <row r="108" spans="4:8" x14ac:dyDescent="0.25">
      <c r="D108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108))),"")</f>
        <v>40753</v>
      </c>
      <c r="E10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108))),"")</f>
        <v>Mike</v>
      </c>
      <c r="F10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108))),"")</f>
        <v>Dave</v>
      </c>
      <c r="G10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108))),"")</f>
        <v>Hardware Model C</v>
      </c>
      <c r="H108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108))),"")</f>
        <v>456</v>
      </c>
    </row>
    <row r="109" spans="4:8" x14ac:dyDescent="0.25">
      <c r="D109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109))),"")</f>
        <v>40753</v>
      </c>
      <c r="E10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109))),"")</f>
        <v>Mike</v>
      </c>
      <c r="F10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109))),"")</f>
        <v>Dave</v>
      </c>
      <c r="G10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109))),"")</f>
        <v>Hardware Model C</v>
      </c>
      <c r="H109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109))),"")</f>
        <v>229</v>
      </c>
    </row>
    <row r="110" spans="4:8" x14ac:dyDescent="0.25">
      <c r="D110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110))),"")</f>
        <v>40756</v>
      </c>
      <c r="E11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110))),"")</f>
        <v>Bob</v>
      </c>
      <c r="F11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110))),"")</f>
        <v>Dave</v>
      </c>
      <c r="G11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110))),"")</f>
        <v>Software B</v>
      </c>
      <c r="H110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110))),"")</f>
        <v>786</v>
      </c>
    </row>
    <row r="111" spans="4:8" x14ac:dyDescent="0.25">
      <c r="D111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111))),"")</f>
        <v>40757</v>
      </c>
      <c r="E11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111))),"")</f>
        <v>Pete</v>
      </c>
      <c r="F11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111))),"")</f>
        <v>Dave</v>
      </c>
      <c r="G11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111))),"")</f>
        <v>Hardware Model D</v>
      </c>
      <c r="H111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111))),"")</f>
        <v>978</v>
      </c>
    </row>
    <row r="112" spans="4:8" x14ac:dyDescent="0.25">
      <c r="D112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112))),"")</f>
        <v>40759</v>
      </c>
      <c r="E11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112))),"")</f>
        <v>Bob</v>
      </c>
      <c r="F11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112))),"")</f>
        <v>Dave</v>
      </c>
      <c r="G11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112))),"")</f>
        <v>Software A</v>
      </c>
      <c r="H112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112))),"")</f>
        <v>566</v>
      </c>
    </row>
    <row r="113" spans="4:8" x14ac:dyDescent="0.25">
      <c r="D113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113))),"")</f>
        <v>40760</v>
      </c>
      <c r="E11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113))),"")</f>
        <v>Mike</v>
      </c>
      <c r="F11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113))),"")</f>
        <v>Dave</v>
      </c>
      <c r="G11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113))),"")</f>
        <v>Hardware Model D</v>
      </c>
      <c r="H113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113))),"")</f>
        <v>254</v>
      </c>
    </row>
    <row r="114" spans="4:8" x14ac:dyDescent="0.25">
      <c r="D114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114))),"")</f>
        <v>40761</v>
      </c>
      <c r="E11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114))),"")</f>
        <v>Mike</v>
      </c>
      <c r="F11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114))),"")</f>
        <v>Dave</v>
      </c>
      <c r="G11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114))),"")</f>
        <v>Initial Maintenance</v>
      </c>
      <c r="H114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114))),"")</f>
        <v>209</v>
      </c>
    </row>
    <row r="115" spans="4:8" x14ac:dyDescent="0.25">
      <c r="D115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115))),"")</f>
        <v>40762</v>
      </c>
      <c r="E11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115))),"")</f>
        <v>Mike</v>
      </c>
      <c r="F11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115))),"")</f>
        <v>Dave</v>
      </c>
      <c r="G11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115))),"")</f>
        <v>Software B</v>
      </c>
      <c r="H115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115))),"")</f>
        <v>668</v>
      </c>
    </row>
    <row r="116" spans="4:8" x14ac:dyDescent="0.25">
      <c r="D116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116))),"")</f>
        <v>40762</v>
      </c>
      <c r="E11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116))),"")</f>
        <v>Pete</v>
      </c>
      <c r="F11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116))),"")</f>
        <v>Dave</v>
      </c>
      <c r="G11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116))),"")</f>
        <v>Software B</v>
      </c>
      <c r="H116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116))),"")</f>
        <v>343</v>
      </c>
    </row>
    <row r="117" spans="4:8" x14ac:dyDescent="0.25">
      <c r="D117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117))),"")</f>
        <v>40765</v>
      </c>
      <c r="E11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117))),"")</f>
        <v>Pete</v>
      </c>
      <c r="F11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117))),"")</f>
        <v>Dave</v>
      </c>
      <c r="G11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117))),"")</f>
        <v>Hardware Model B</v>
      </c>
      <c r="H117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117))),"")</f>
        <v>333</v>
      </c>
    </row>
    <row r="118" spans="4:8" x14ac:dyDescent="0.25">
      <c r="D118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118))),"")</f>
        <v>40768</v>
      </c>
      <c r="E11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118))),"")</f>
        <v>Bob</v>
      </c>
      <c r="F11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118))),"")</f>
        <v>Dave</v>
      </c>
      <c r="G11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118))),"")</f>
        <v>Hardware Model C</v>
      </c>
      <c r="H118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118))),"")</f>
        <v>627</v>
      </c>
    </row>
    <row r="119" spans="4:8" x14ac:dyDescent="0.25">
      <c r="D119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119))),"")</f>
        <v>40769</v>
      </c>
      <c r="E11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119))),"")</f>
        <v>Bob</v>
      </c>
      <c r="F11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119))),"")</f>
        <v>Dave</v>
      </c>
      <c r="G11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119))),"")</f>
        <v>Initial Maintenance</v>
      </c>
      <c r="H119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119))),"")</f>
        <v>178</v>
      </c>
    </row>
    <row r="120" spans="4:8" x14ac:dyDescent="0.25">
      <c r="D120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120))),"")</f>
        <v>40770</v>
      </c>
      <c r="E12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120))),"")</f>
        <v>Pete</v>
      </c>
      <c r="F12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120))),"")</f>
        <v>Dave</v>
      </c>
      <c r="G12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120))),"")</f>
        <v>Hardware Model A</v>
      </c>
      <c r="H120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120))),"")</f>
        <v>148</v>
      </c>
    </row>
    <row r="121" spans="4:8" x14ac:dyDescent="0.25">
      <c r="D121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121))),"")</f>
        <v>40770</v>
      </c>
      <c r="E12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121))),"")</f>
        <v>Pete</v>
      </c>
      <c r="F12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121))),"")</f>
        <v>Dave</v>
      </c>
      <c r="G12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121))),"")</f>
        <v>Software B</v>
      </c>
      <c r="H121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121))),"")</f>
        <v>145</v>
      </c>
    </row>
    <row r="122" spans="4:8" x14ac:dyDescent="0.25">
      <c r="D122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122))),"")</f>
        <v>40772</v>
      </c>
      <c r="E12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122))),"")</f>
        <v>Bob</v>
      </c>
      <c r="F12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122))),"")</f>
        <v>Dave</v>
      </c>
      <c r="G12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122))),"")</f>
        <v>Hardware Model B</v>
      </c>
      <c r="H122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122))),"")</f>
        <v>815</v>
      </c>
    </row>
    <row r="123" spans="4:8" x14ac:dyDescent="0.25">
      <c r="D123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123))),"")</f>
        <v>40772</v>
      </c>
      <c r="E12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123))),"")</f>
        <v>Pete</v>
      </c>
      <c r="F12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123))),"")</f>
        <v>Dave</v>
      </c>
      <c r="G12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123))),"")</f>
        <v>Hardware Model A</v>
      </c>
      <c r="H123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123))),"")</f>
        <v>614</v>
      </c>
    </row>
    <row r="124" spans="4:8" x14ac:dyDescent="0.25">
      <c r="D124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124))),"")</f>
        <v>40775</v>
      </c>
      <c r="E12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124))),"")</f>
        <v>Mike</v>
      </c>
      <c r="F12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124))),"")</f>
        <v>Dave</v>
      </c>
      <c r="G12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124))),"")</f>
        <v>Hardware Model B</v>
      </c>
      <c r="H124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124))),"")</f>
        <v>800</v>
      </c>
    </row>
    <row r="125" spans="4:8" x14ac:dyDescent="0.25">
      <c r="D125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125))),"")</f>
        <v>40777</v>
      </c>
      <c r="E12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125))),"")</f>
        <v>Mike</v>
      </c>
      <c r="F12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125))),"")</f>
        <v>Dave</v>
      </c>
      <c r="G12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125))),"")</f>
        <v>Hardware Model B</v>
      </c>
      <c r="H125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125))),"")</f>
        <v>221</v>
      </c>
    </row>
    <row r="126" spans="4:8" x14ac:dyDescent="0.25">
      <c r="D126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126))),"")</f>
        <v>40780</v>
      </c>
      <c r="E12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126))),"")</f>
        <v>Bob</v>
      </c>
      <c r="F12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126))),"")</f>
        <v>Dave</v>
      </c>
      <c r="G12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126))),"")</f>
        <v>Hardware Model A</v>
      </c>
      <c r="H126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126))),"")</f>
        <v>873</v>
      </c>
    </row>
    <row r="127" spans="4:8" x14ac:dyDescent="0.25">
      <c r="D127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127))),"")</f>
        <v>40783</v>
      </c>
      <c r="E12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127))),"")</f>
        <v>Mike</v>
      </c>
      <c r="F12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127))),"")</f>
        <v>Dave</v>
      </c>
      <c r="G12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127))),"")</f>
        <v>Hardware Model A</v>
      </c>
      <c r="H127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127))),"")</f>
        <v>221</v>
      </c>
    </row>
    <row r="128" spans="4:8" x14ac:dyDescent="0.25">
      <c r="D128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128))),"")</f>
        <v>40786</v>
      </c>
      <c r="E12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128))),"")</f>
        <v>Pete</v>
      </c>
      <c r="F12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128))),"")</f>
        <v>Dave</v>
      </c>
      <c r="G12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128))),"")</f>
        <v>Software A</v>
      </c>
      <c r="H128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128))),"")</f>
        <v>448</v>
      </c>
    </row>
    <row r="129" spans="4:8" x14ac:dyDescent="0.25">
      <c r="D129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129))),"")</f>
        <v>40789</v>
      </c>
      <c r="E12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129))),"")</f>
        <v>Bob</v>
      </c>
      <c r="F12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129))),"")</f>
        <v>Dave</v>
      </c>
      <c r="G12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129))),"")</f>
        <v>Initial Maintenance</v>
      </c>
      <c r="H129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129))),"")</f>
        <v>147</v>
      </c>
    </row>
    <row r="130" spans="4:8" x14ac:dyDescent="0.25">
      <c r="D130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130))),"")</f>
        <v>40790</v>
      </c>
      <c r="E13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130))),"")</f>
        <v>Mike</v>
      </c>
      <c r="F13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130))),"")</f>
        <v>Dave</v>
      </c>
      <c r="G13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130))),"")</f>
        <v>Software A</v>
      </c>
      <c r="H130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130))),"")</f>
        <v>984</v>
      </c>
    </row>
    <row r="131" spans="4:8" x14ac:dyDescent="0.25">
      <c r="D131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131))),"")</f>
        <v>40792</v>
      </c>
      <c r="E13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131))),"")</f>
        <v>Pete</v>
      </c>
      <c r="F13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131))),"")</f>
        <v>Dave</v>
      </c>
      <c r="G13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131))),"")</f>
        <v>Initial Maintenance</v>
      </c>
      <c r="H131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131))),"")</f>
        <v>662</v>
      </c>
    </row>
    <row r="132" spans="4:8" x14ac:dyDescent="0.25">
      <c r="D132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132))),"")</f>
        <v>40797</v>
      </c>
      <c r="E13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132))),"")</f>
        <v>Bob</v>
      </c>
      <c r="F13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132))),"")</f>
        <v>Dave</v>
      </c>
      <c r="G13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132))),"")</f>
        <v>Hardware Model B</v>
      </c>
      <c r="H132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132))),"")</f>
        <v>673</v>
      </c>
    </row>
    <row r="133" spans="4:8" x14ac:dyDescent="0.25">
      <c r="D133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133))),"")</f>
        <v>40798</v>
      </c>
      <c r="E13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133))),"")</f>
        <v>Bob</v>
      </c>
      <c r="F13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133))),"")</f>
        <v>Dave</v>
      </c>
      <c r="G13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133))),"")</f>
        <v>Hardware Model A</v>
      </c>
      <c r="H133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133))),"")</f>
        <v>924</v>
      </c>
    </row>
    <row r="134" spans="4:8" x14ac:dyDescent="0.25">
      <c r="D134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134))),"")</f>
        <v>40798</v>
      </c>
      <c r="E13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134))),"")</f>
        <v>Mike</v>
      </c>
      <c r="F13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134))),"")</f>
        <v>Dave</v>
      </c>
      <c r="G13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134))),"")</f>
        <v>Hardware Model D</v>
      </c>
      <c r="H134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134))),"")</f>
        <v>137</v>
      </c>
    </row>
    <row r="135" spans="4:8" x14ac:dyDescent="0.25">
      <c r="D135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135))),"")</f>
        <v>40799</v>
      </c>
      <c r="E13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135))),"")</f>
        <v>Mike</v>
      </c>
      <c r="F13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135))),"")</f>
        <v>Dave</v>
      </c>
      <c r="G13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135))),"")</f>
        <v>Hardware Model C</v>
      </c>
      <c r="H135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135))),"")</f>
        <v>352</v>
      </c>
    </row>
    <row r="136" spans="4:8" x14ac:dyDescent="0.25">
      <c r="D136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136))),"")</f>
        <v>40800</v>
      </c>
      <c r="E13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136))),"")</f>
        <v>Bob</v>
      </c>
      <c r="F13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136))),"")</f>
        <v>Dave</v>
      </c>
      <c r="G13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136))),"")</f>
        <v>Initial Maintenance</v>
      </c>
      <c r="H136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136))),"")</f>
        <v>627</v>
      </c>
    </row>
    <row r="137" spans="4:8" x14ac:dyDescent="0.25">
      <c r="D137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137))),"")</f>
        <v>40802</v>
      </c>
      <c r="E13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137))),"")</f>
        <v>Bob</v>
      </c>
      <c r="F13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137))),"")</f>
        <v>Dave</v>
      </c>
      <c r="G13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137))),"")</f>
        <v>Hardware Model C</v>
      </c>
      <c r="H137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137))),"")</f>
        <v>504</v>
      </c>
    </row>
    <row r="138" spans="4:8" x14ac:dyDescent="0.25">
      <c r="D138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138))),"")</f>
        <v>40803</v>
      </c>
      <c r="E13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138))),"")</f>
        <v>Bob</v>
      </c>
      <c r="F13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138))),"")</f>
        <v>Dave</v>
      </c>
      <c r="G13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138))),"")</f>
        <v>Hardware Model C</v>
      </c>
      <c r="H138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138))),"")</f>
        <v>425</v>
      </c>
    </row>
    <row r="139" spans="4:8" x14ac:dyDescent="0.25">
      <c r="D139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139))),"")</f>
        <v>40808</v>
      </c>
      <c r="E13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139))),"")</f>
        <v>Mike</v>
      </c>
      <c r="F13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139))),"")</f>
        <v>Dave</v>
      </c>
      <c r="G13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139))),"")</f>
        <v>Hardware Model C</v>
      </c>
      <c r="H139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139))),"")</f>
        <v>207</v>
      </c>
    </row>
    <row r="140" spans="4:8" x14ac:dyDescent="0.25">
      <c r="D140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140))),"")</f>
        <v>40810</v>
      </c>
      <c r="E14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140))),"")</f>
        <v>Bob</v>
      </c>
      <c r="F14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140))),"")</f>
        <v>Dave</v>
      </c>
      <c r="G14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140))),"")</f>
        <v>Initial Maintenance</v>
      </c>
      <c r="H140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140))),"")</f>
        <v>654</v>
      </c>
    </row>
    <row r="141" spans="4:8" x14ac:dyDescent="0.25">
      <c r="D141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141))),"")</f>
        <v>40811</v>
      </c>
      <c r="E14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141))),"")</f>
        <v>Pete</v>
      </c>
      <c r="F14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141))),"")</f>
        <v>Dave</v>
      </c>
      <c r="G14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141))),"")</f>
        <v>Hardware Model D</v>
      </c>
      <c r="H141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141))),"")</f>
        <v>984</v>
      </c>
    </row>
    <row r="142" spans="4:8" x14ac:dyDescent="0.25">
      <c r="D142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142))),"")</f>
        <v>40812</v>
      </c>
      <c r="E14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142))),"")</f>
        <v>Pete</v>
      </c>
      <c r="F14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142))),"")</f>
        <v>Dave</v>
      </c>
      <c r="G14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142))),"")</f>
        <v>Hardware Model A</v>
      </c>
      <c r="H142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142))),"")</f>
        <v>301</v>
      </c>
    </row>
    <row r="143" spans="4:8" x14ac:dyDescent="0.25">
      <c r="D143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143))),"")</f>
        <v>40817</v>
      </c>
      <c r="E14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143))),"")</f>
        <v>Pete</v>
      </c>
      <c r="F14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143))),"")</f>
        <v>Dave</v>
      </c>
      <c r="G14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143))),"")</f>
        <v>Maintenance Renewal</v>
      </c>
      <c r="H143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143))),"")</f>
        <v>955</v>
      </c>
    </row>
    <row r="144" spans="4:8" x14ac:dyDescent="0.25">
      <c r="D144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144))),"")</f>
        <v>40817</v>
      </c>
      <c r="E14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144))),"")</f>
        <v>Bob</v>
      </c>
      <c r="F14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144))),"")</f>
        <v>Dave</v>
      </c>
      <c r="G14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144))),"")</f>
        <v>Maintenance Renewal</v>
      </c>
      <c r="H144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144))),"")</f>
        <v>710</v>
      </c>
    </row>
    <row r="145" spans="4:8" x14ac:dyDescent="0.25">
      <c r="D145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145))),"")</f>
        <v>40818</v>
      </c>
      <c r="E14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145))),"")</f>
        <v>Mike</v>
      </c>
      <c r="F14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145))),"")</f>
        <v>Dave</v>
      </c>
      <c r="G14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145))),"")</f>
        <v>Initial Maintenance</v>
      </c>
      <c r="H145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145))),"")</f>
        <v>684</v>
      </c>
    </row>
    <row r="146" spans="4:8" x14ac:dyDescent="0.25">
      <c r="D146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146))),"")</f>
        <v>40819</v>
      </c>
      <c r="E14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146))),"")</f>
        <v>Mike</v>
      </c>
      <c r="F14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146))),"")</f>
        <v>Dave</v>
      </c>
      <c r="G14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146))),"")</f>
        <v>Hardware Model A</v>
      </c>
      <c r="H146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146))),"")</f>
        <v>171</v>
      </c>
    </row>
    <row r="147" spans="4:8" x14ac:dyDescent="0.25">
      <c r="D147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147))),"")</f>
        <v>40819</v>
      </c>
      <c r="E14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147))),"")</f>
        <v>Bob</v>
      </c>
      <c r="F14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147))),"")</f>
        <v>Dave</v>
      </c>
      <c r="G14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147))),"")</f>
        <v>Software A</v>
      </c>
      <c r="H147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147))),"")</f>
        <v>613</v>
      </c>
    </row>
    <row r="148" spans="4:8" x14ac:dyDescent="0.25">
      <c r="D148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148))),"")</f>
        <v>40834</v>
      </c>
      <c r="E14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148))),"")</f>
        <v>Mike</v>
      </c>
      <c r="F14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148))),"")</f>
        <v>Dave</v>
      </c>
      <c r="G14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148))),"")</f>
        <v>Hardware Model A</v>
      </c>
      <c r="H148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148))),"")</f>
        <v>601</v>
      </c>
    </row>
    <row r="149" spans="4:8" x14ac:dyDescent="0.25">
      <c r="D149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149))),"")</f>
        <v>40836</v>
      </c>
      <c r="E14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149))),"")</f>
        <v>Mike</v>
      </c>
      <c r="F14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149))),"")</f>
        <v>Dave</v>
      </c>
      <c r="G14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149))),"")</f>
        <v>Hardware Model A</v>
      </c>
      <c r="H149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149))),"")</f>
        <v>980</v>
      </c>
    </row>
    <row r="150" spans="4:8" x14ac:dyDescent="0.25">
      <c r="D150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150))),"")</f>
        <v>40837</v>
      </c>
      <c r="E15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150))),"")</f>
        <v>Pete</v>
      </c>
      <c r="F15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150))),"")</f>
        <v>Dave</v>
      </c>
      <c r="G15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150))),"")</f>
        <v>Software A</v>
      </c>
      <c r="H150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150))),"")</f>
        <v>709</v>
      </c>
    </row>
    <row r="151" spans="4:8" x14ac:dyDescent="0.25">
      <c r="D151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151))),"")</f>
        <v>40837</v>
      </c>
      <c r="E15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151))),"")</f>
        <v>Bob</v>
      </c>
      <c r="F15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151))),"")</f>
        <v>Dave</v>
      </c>
      <c r="G15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151))),"")</f>
        <v>Hardware Model D</v>
      </c>
      <c r="H151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151))),"")</f>
        <v>453</v>
      </c>
    </row>
    <row r="152" spans="4:8" x14ac:dyDescent="0.25">
      <c r="D152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152))),"")</f>
        <v>40838</v>
      </c>
      <c r="E15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152))),"")</f>
        <v>Bob</v>
      </c>
      <c r="F15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152))),"")</f>
        <v>Dave</v>
      </c>
      <c r="G15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152))),"")</f>
        <v>Hardware Model A</v>
      </c>
      <c r="H152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152))),"")</f>
        <v>285</v>
      </c>
    </row>
    <row r="153" spans="4:8" x14ac:dyDescent="0.25">
      <c r="D153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153))),"")</f>
        <v>40839</v>
      </c>
      <c r="E15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153))),"")</f>
        <v>Mike</v>
      </c>
      <c r="F15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153))),"")</f>
        <v>Dave</v>
      </c>
      <c r="G15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153))),"")</f>
        <v>Hardware Model A</v>
      </c>
      <c r="H153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153))),"")</f>
        <v>959</v>
      </c>
    </row>
    <row r="154" spans="4:8" x14ac:dyDescent="0.25">
      <c r="D154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154))),"")</f>
        <v>40841</v>
      </c>
      <c r="E15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154))),"")</f>
        <v>Mike</v>
      </c>
      <c r="F15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154))),"")</f>
        <v>Dave</v>
      </c>
      <c r="G15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154))),"")</f>
        <v>Software A</v>
      </c>
      <c r="H154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154))),"")</f>
        <v>546</v>
      </c>
    </row>
    <row r="155" spans="4:8" x14ac:dyDescent="0.25">
      <c r="D155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155))),"")</f>
        <v>40844</v>
      </c>
      <c r="E15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155))),"")</f>
        <v>Pete</v>
      </c>
      <c r="F15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155))),"")</f>
        <v>Dave</v>
      </c>
      <c r="G15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155))),"")</f>
        <v>Maintenance Renewal</v>
      </c>
      <c r="H155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155))),"")</f>
        <v>180</v>
      </c>
    </row>
    <row r="156" spans="4:8" x14ac:dyDescent="0.25">
      <c r="D156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156))),"")</f>
        <v>40846</v>
      </c>
      <c r="E15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156))),"")</f>
        <v>Bob</v>
      </c>
      <c r="F15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156))),"")</f>
        <v>Dave</v>
      </c>
      <c r="G15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156))),"")</f>
        <v>Software B</v>
      </c>
      <c r="H156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156))),"")</f>
        <v>701</v>
      </c>
    </row>
    <row r="157" spans="4:8" x14ac:dyDescent="0.25">
      <c r="D157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157))),"")</f>
        <v>40850</v>
      </c>
      <c r="E15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157))),"")</f>
        <v>Pete</v>
      </c>
      <c r="F15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157))),"")</f>
        <v>Dave</v>
      </c>
      <c r="G15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157))),"")</f>
        <v>Software B</v>
      </c>
      <c r="H157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157))),"")</f>
        <v>490</v>
      </c>
    </row>
    <row r="158" spans="4:8" x14ac:dyDescent="0.25">
      <c r="D158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158))),"")</f>
        <v>40851</v>
      </c>
      <c r="E15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158))),"")</f>
        <v>Bob</v>
      </c>
      <c r="F15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158))),"")</f>
        <v>Dave</v>
      </c>
      <c r="G15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158))),"")</f>
        <v>Hardware Model A</v>
      </c>
      <c r="H158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158))),"")</f>
        <v>283</v>
      </c>
    </row>
    <row r="159" spans="4:8" x14ac:dyDescent="0.25">
      <c r="D159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159))),"")</f>
        <v>40854</v>
      </c>
      <c r="E15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159))),"")</f>
        <v>Bob</v>
      </c>
      <c r="F15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159))),"")</f>
        <v>Dave</v>
      </c>
      <c r="G15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159))),"")</f>
        <v>Hardware Model C</v>
      </c>
      <c r="H159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159))),"")</f>
        <v>844</v>
      </c>
    </row>
    <row r="160" spans="4:8" x14ac:dyDescent="0.25">
      <c r="D160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160))),"")</f>
        <v>40858</v>
      </c>
      <c r="E16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160))),"")</f>
        <v>Mike</v>
      </c>
      <c r="F16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160))),"")</f>
        <v>Dave</v>
      </c>
      <c r="G16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160))),"")</f>
        <v>Hardware Model D</v>
      </c>
      <c r="H160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160))),"")</f>
        <v>270</v>
      </c>
    </row>
    <row r="161" spans="4:8" x14ac:dyDescent="0.25">
      <c r="D161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161))),"")</f>
        <v>40858</v>
      </c>
      <c r="E16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161))),"")</f>
        <v>Mike</v>
      </c>
      <c r="F16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161))),"")</f>
        <v>Dave</v>
      </c>
      <c r="G16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161))),"")</f>
        <v>Hardware Model A</v>
      </c>
      <c r="H161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161))),"")</f>
        <v>342</v>
      </c>
    </row>
    <row r="162" spans="4:8" x14ac:dyDescent="0.25">
      <c r="D162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162))),"")</f>
        <v>40859</v>
      </c>
      <c r="E16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162))),"")</f>
        <v>Pete</v>
      </c>
      <c r="F16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162))),"")</f>
        <v>Dave</v>
      </c>
      <c r="G16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162))),"")</f>
        <v>Maintenance Renewal</v>
      </c>
      <c r="H162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162))),"")</f>
        <v>789</v>
      </c>
    </row>
    <row r="163" spans="4:8" x14ac:dyDescent="0.25">
      <c r="D163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163))),"")</f>
        <v>40861</v>
      </c>
      <c r="E16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163))),"")</f>
        <v>Mike</v>
      </c>
      <c r="F16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163))),"")</f>
        <v>Dave</v>
      </c>
      <c r="G16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163))),"")</f>
        <v>Initial Maintenance</v>
      </c>
      <c r="H163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163))),"")</f>
        <v>376</v>
      </c>
    </row>
    <row r="164" spans="4:8" x14ac:dyDescent="0.25">
      <c r="D164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164))),"")</f>
        <v>40865</v>
      </c>
      <c r="E16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164))),"")</f>
        <v>Mike</v>
      </c>
      <c r="F16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164))),"")</f>
        <v>Dave</v>
      </c>
      <c r="G16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164))),"")</f>
        <v>Hardware Model A</v>
      </c>
      <c r="H164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164))),"")</f>
        <v>263</v>
      </c>
    </row>
    <row r="165" spans="4:8" x14ac:dyDescent="0.25">
      <c r="D165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165))),"")</f>
        <v>40866</v>
      </c>
      <c r="E16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165))),"")</f>
        <v>Bob</v>
      </c>
      <c r="F16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165))),"")</f>
        <v>Dave</v>
      </c>
      <c r="G16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165))),"")</f>
        <v>Hardware Model D</v>
      </c>
      <c r="H165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165))),"")</f>
        <v>323</v>
      </c>
    </row>
    <row r="166" spans="4:8" x14ac:dyDescent="0.25">
      <c r="D166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166))),"")</f>
        <v>40866</v>
      </c>
      <c r="E16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166))),"")</f>
        <v>Bob</v>
      </c>
      <c r="F16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166))),"")</f>
        <v>Dave</v>
      </c>
      <c r="G16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166))),"")</f>
        <v>Hardware Model A</v>
      </c>
      <c r="H166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166))),"")</f>
        <v>985</v>
      </c>
    </row>
    <row r="167" spans="4:8" x14ac:dyDescent="0.25">
      <c r="D167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167))),"")</f>
        <v>40867</v>
      </c>
      <c r="E16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167))),"")</f>
        <v>Mike</v>
      </c>
      <c r="F16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167))),"")</f>
        <v>Dave</v>
      </c>
      <c r="G16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167))),"")</f>
        <v>Software B</v>
      </c>
      <c r="H167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167))),"")</f>
        <v>526</v>
      </c>
    </row>
    <row r="168" spans="4:8" x14ac:dyDescent="0.25">
      <c r="D168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168))),"")</f>
        <v>40868</v>
      </c>
      <c r="E16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168))),"")</f>
        <v>Pete</v>
      </c>
      <c r="F16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168))),"")</f>
        <v>Dave</v>
      </c>
      <c r="G16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168))),"")</f>
        <v>Hardware Model C</v>
      </c>
      <c r="H168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168))),"")</f>
        <v>574</v>
      </c>
    </row>
    <row r="169" spans="4:8" x14ac:dyDescent="0.25">
      <c r="D169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169))),"")</f>
        <v>40871</v>
      </c>
      <c r="E16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169))),"")</f>
        <v>Pete</v>
      </c>
      <c r="F16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169))),"")</f>
        <v>Dave</v>
      </c>
      <c r="G16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169))),"")</f>
        <v>Hardware Model D</v>
      </c>
      <c r="H169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169))),"")</f>
        <v>206</v>
      </c>
    </row>
    <row r="170" spans="4:8" x14ac:dyDescent="0.25">
      <c r="D170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170))),"")</f>
        <v>40872</v>
      </c>
      <c r="E17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170))),"")</f>
        <v>Mike</v>
      </c>
      <c r="F17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170))),"")</f>
        <v>Dave</v>
      </c>
      <c r="G17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170))),"")</f>
        <v>Hardware Model C</v>
      </c>
      <c r="H170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170))),"")</f>
        <v>242</v>
      </c>
    </row>
    <row r="171" spans="4:8" x14ac:dyDescent="0.25">
      <c r="D171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171))),"")</f>
        <v>40874</v>
      </c>
      <c r="E17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171))),"")</f>
        <v>Pete</v>
      </c>
      <c r="F17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171))),"")</f>
        <v>Dave</v>
      </c>
      <c r="G17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171))),"")</f>
        <v>Hardware Model A</v>
      </c>
      <c r="H171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171))),"")</f>
        <v>828</v>
      </c>
    </row>
    <row r="172" spans="4:8" x14ac:dyDescent="0.25">
      <c r="D172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172))),"")</f>
        <v>40876</v>
      </c>
      <c r="E17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172))),"")</f>
        <v>Mike</v>
      </c>
      <c r="F17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172))),"")</f>
        <v>Dave</v>
      </c>
      <c r="G17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172))),"")</f>
        <v>Maintenance Renewal</v>
      </c>
      <c r="H172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172))),"")</f>
        <v>208</v>
      </c>
    </row>
    <row r="173" spans="4:8" x14ac:dyDescent="0.25">
      <c r="D173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173))),"")</f>
        <v>40877</v>
      </c>
      <c r="E17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173))),"")</f>
        <v>Bob</v>
      </c>
      <c r="F17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173))),"")</f>
        <v>Dave</v>
      </c>
      <c r="G17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173))),"")</f>
        <v>Maintenance Renewal</v>
      </c>
      <c r="H173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173))),"")</f>
        <v>586</v>
      </c>
    </row>
    <row r="174" spans="4:8" x14ac:dyDescent="0.25">
      <c r="D174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174))),"")</f>
        <v>40879</v>
      </c>
      <c r="E17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174))),"")</f>
        <v>Mike</v>
      </c>
      <c r="F17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174))),"")</f>
        <v>Dave</v>
      </c>
      <c r="G17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174))),"")</f>
        <v>Hardware Model A</v>
      </c>
      <c r="H174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174))),"")</f>
        <v>795</v>
      </c>
    </row>
    <row r="175" spans="4:8" x14ac:dyDescent="0.25">
      <c r="D175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175))),"")</f>
        <v>40881</v>
      </c>
      <c r="E17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175))),"")</f>
        <v>Pete</v>
      </c>
      <c r="F17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175))),"")</f>
        <v>Dave</v>
      </c>
      <c r="G17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175))),"")</f>
        <v>Software B</v>
      </c>
      <c r="H175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175))),"")</f>
        <v>402</v>
      </c>
    </row>
    <row r="176" spans="4:8" x14ac:dyDescent="0.25">
      <c r="D176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176))),"")</f>
        <v>40887</v>
      </c>
      <c r="E17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176))),"")</f>
        <v>Mike</v>
      </c>
      <c r="F17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176))),"")</f>
        <v>Dave</v>
      </c>
      <c r="G17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176))),"")</f>
        <v>Software A</v>
      </c>
      <c r="H176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176))),"")</f>
        <v>256</v>
      </c>
    </row>
    <row r="177" spans="4:8" x14ac:dyDescent="0.25">
      <c r="D177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177))),"")</f>
        <v>40892</v>
      </c>
      <c r="E17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177))),"")</f>
        <v>Bob</v>
      </c>
      <c r="F17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177))),"")</f>
        <v>Dave</v>
      </c>
      <c r="G17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177))),"")</f>
        <v>Initial Maintenance</v>
      </c>
      <c r="H177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177))),"")</f>
        <v>364</v>
      </c>
    </row>
    <row r="178" spans="4:8" x14ac:dyDescent="0.25">
      <c r="D178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178))),"")</f>
        <v>40893</v>
      </c>
      <c r="E17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178))),"")</f>
        <v>Bob</v>
      </c>
      <c r="F17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178))),"")</f>
        <v>Dave</v>
      </c>
      <c r="G17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178))),"")</f>
        <v>Software A</v>
      </c>
      <c r="H178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178))),"")</f>
        <v>786</v>
      </c>
    </row>
    <row r="179" spans="4:8" x14ac:dyDescent="0.25">
      <c r="D179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179))),"")</f>
        <v>40894</v>
      </c>
      <c r="E17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179))),"")</f>
        <v>Mike</v>
      </c>
      <c r="F17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179))),"")</f>
        <v>Dave</v>
      </c>
      <c r="G17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179))),"")</f>
        <v>Initial Maintenance</v>
      </c>
      <c r="H179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179))),"")</f>
        <v>245</v>
      </c>
    </row>
    <row r="180" spans="4:8" x14ac:dyDescent="0.25">
      <c r="D180" s="12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180))),"")</f>
        <v>40895</v>
      </c>
      <c r="E18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180))),"")</f>
        <v>Mike</v>
      </c>
      <c r="F18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180))),"")</f>
        <v>Dave</v>
      </c>
      <c r="G18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180))),"")</f>
        <v>Initial Maintenance</v>
      </c>
      <c r="H180" s="14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180))),"")</f>
        <v>976</v>
      </c>
    </row>
    <row r="181" spans="4:8" x14ac:dyDescent="0.25">
      <c r="D18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181))),"")</f>
        <v/>
      </c>
      <c r="E18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181))),"")</f>
        <v/>
      </c>
      <c r="F18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181))),"")</f>
        <v/>
      </c>
      <c r="G18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181))),"")</f>
        <v/>
      </c>
      <c r="H18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181))),"")</f>
        <v/>
      </c>
    </row>
    <row r="182" spans="4:8" x14ac:dyDescent="0.25">
      <c r="D18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182))),"")</f>
        <v/>
      </c>
      <c r="E18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182))),"")</f>
        <v/>
      </c>
      <c r="F18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182))),"")</f>
        <v/>
      </c>
      <c r="G18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182))),"")</f>
        <v/>
      </c>
      <c r="H18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182))),"")</f>
        <v/>
      </c>
    </row>
    <row r="183" spans="4:8" x14ac:dyDescent="0.25">
      <c r="D18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183))),"")</f>
        <v/>
      </c>
      <c r="E18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183))),"")</f>
        <v/>
      </c>
      <c r="F18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183))),"")</f>
        <v/>
      </c>
      <c r="G18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183))),"")</f>
        <v/>
      </c>
      <c r="H18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183))),"")</f>
        <v/>
      </c>
    </row>
    <row r="184" spans="4:8" x14ac:dyDescent="0.25">
      <c r="D18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184))),"")</f>
        <v/>
      </c>
      <c r="E18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184))),"")</f>
        <v/>
      </c>
      <c r="F18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184))),"")</f>
        <v/>
      </c>
      <c r="G18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184))),"")</f>
        <v/>
      </c>
      <c r="H18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184))),"")</f>
        <v/>
      </c>
    </row>
    <row r="185" spans="4:8" x14ac:dyDescent="0.25">
      <c r="D18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185))),"")</f>
        <v/>
      </c>
      <c r="E18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185))),"")</f>
        <v/>
      </c>
      <c r="F18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185))),"")</f>
        <v/>
      </c>
      <c r="G18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185))),"")</f>
        <v/>
      </c>
      <c r="H18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185))),"")</f>
        <v/>
      </c>
    </row>
    <row r="186" spans="4:8" x14ac:dyDescent="0.25">
      <c r="D18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186))),"")</f>
        <v/>
      </c>
      <c r="E18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186))),"")</f>
        <v/>
      </c>
      <c r="F18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186))),"")</f>
        <v/>
      </c>
      <c r="G18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186))),"")</f>
        <v/>
      </c>
      <c r="H18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186))),"")</f>
        <v/>
      </c>
    </row>
    <row r="187" spans="4:8" x14ac:dyDescent="0.25">
      <c r="D18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187))),"")</f>
        <v/>
      </c>
      <c r="E18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187))),"")</f>
        <v/>
      </c>
      <c r="F18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187))),"")</f>
        <v/>
      </c>
      <c r="G18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187))),"")</f>
        <v/>
      </c>
      <c r="H18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187))),"")</f>
        <v/>
      </c>
    </row>
    <row r="188" spans="4:8" x14ac:dyDescent="0.25">
      <c r="D18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188))),"")</f>
        <v/>
      </c>
      <c r="E18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188))),"")</f>
        <v/>
      </c>
      <c r="F18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188))),"")</f>
        <v/>
      </c>
      <c r="G18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188))),"")</f>
        <v/>
      </c>
      <c r="H18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188))),"")</f>
        <v/>
      </c>
    </row>
    <row r="189" spans="4:8" x14ac:dyDescent="0.25">
      <c r="D18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189))),"")</f>
        <v/>
      </c>
      <c r="E18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189))),"")</f>
        <v/>
      </c>
      <c r="F18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189))),"")</f>
        <v/>
      </c>
      <c r="G18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189))),"")</f>
        <v/>
      </c>
      <c r="H18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189))),"")</f>
        <v/>
      </c>
    </row>
    <row r="190" spans="4:8" x14ac:dyDescent="0.25">
      <c r="D19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190))),"")</f>
        <v/>
      </c>
      <c r="E19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190))),"")</f>
        <v/>
      </c>
      <c r="F19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190))),"")</f>
        <v/>
      </c>
      <c r="G19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190))),"")</f>
        <v/>
      </c>
      <c r="H19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190))),"")</f>
        <v/>
      </c>
    </row>
    <row r="191" spans="4:8" x14ac:dyDescent="0.25">
      <c r="D19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191))),"")</f>
        <v/>
      </c>
      <c r="E19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191))),"")</f>
        <v/>
      </c>
      <c r="F19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191))),"")</f>
        <v/>
      </c>
      <c r="G19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191))),"")</f>
        <v/>
      </c>
      <c r="H19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191))),"")</f>
        <v/>
      </c>
    </row>
    <row r="192" spans="4:8" x14ac:dyDescent="0.25">
      <c r="D19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192))),"")</f>
        <v/>
      </c>
      <c r="E19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192))),"")</f>
        <v/>
      </c>
      <c r="F19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192))),"")</f>
        <v/>
      </c>
      <c r="G19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192))),"")</f>
        <v/>
      </c>
      <c r="H19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192))),"")</f>
        <v/>
      </c>
    </row>
    <row r="193" spans="4:8" x14ac:dyDescent="0.25">
      <c r="D19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193))),"")</f>
        <v/>
      </c>
      <c r="E19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193))),"")</f>
        <v/>
      </c>
      <c r="F19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193))),"")</f>
        <v/>
      </c>
      <c r="G19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193))),"")</f>
        <v/>
      </c>
      <c r="H19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193))),"")</f>
        <v/>
      </c>
    </row>
    <row r="194" spans="4:8" x14ac:dyDescent="0.25">
      <c r="D19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194))),"")</f>
        <v/>
      </c>
      <c r="E19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194))),"")</f>
        <v/>
      </c>
      <c r="F19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194))),"")</f>
        <v/>
      </c>
      <c r="G19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194))),"")</f>
        <v/>
      </c>
      <c r="H19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194))),"")</f>
        <v/>
      </c>
    </row>
    <row r="195" spans="4:8" x14ac:dyDescent="0.25">
      <c r="D19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195))),"")</f>
        <v/>
      </c>
      <c r="E19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195))),"")</f>
        <v/>
      </c>
      <c r="F19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195))),"")</f>
        <v/>
      </c>
      <c r="G19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195))),"")</f>
        <v/>
      </c>
      <c r="H19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195))),"")</f>
        <v/>
      </c>
    </row>
    <row r="196" spans="4:8" x14ac:dyDescent="0.25">
      <c r="D19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196))),"")</f>
        <v/>
      </c>
      <c r="E19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196))),"")</f>
        <v/>
      </c>
      <c r="F19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196))),"")</f>
        <v/>
      </c>
      <c r="G19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196))),"")</f>
        <v/>
      </c>
      <c r="H19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196))),"")</f>
        <v/>
      </c>
    </row>
    <row r="197" spans="4:8" x14ac:dyDescent="0.25">
      <c r="D19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197))),"")</f>
        <v/>
      </c>
      <c r="E19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197))),"")</f>
        <v/>
      </c>
      <c r="F19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197))),"")</f>
        <v/>
      </c>
      <c r="G19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197))),"")</f>
        <v/>
      </c>
      <c r="H19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197))),"")</f>
        <v/>
      </c>
    </row>
    <row r="198" spans="4:8" x14ac:dyDescent="0.25">
      <c r="D19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198))),"")</f>
        <v/>
      </c>
      <c r="E19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198))),"")</f>
        <v/>
      </c>
      <c r="F19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198))),"")</f>
        <v/>
      </c>
      <c r="G19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198))),"")</f>
        <v/>
      </c>
      <c r="H19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198))),"")</f>
        <v/>
      </c>
    </row>
    <row r="199" spans="4:8" x14ac:dyDescent="0.25">
      <c r="D19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199))),"")</f>
        <v/>
      </c>
      <c r="E19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199))),"")</f>
        <v/>
      </c>
      <c r="F19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199))),"")</f>
        <v/>
      </c>
      <c r="G19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199))),"")</f>
        <v/>
      </c>
      <c r="H19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199))),"")</f>
        <v/>
      </c>
    </row>
    <row r="200" spans="4:8" x14ac:dyDescent="0.25">
      <c r="D20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200))),"")</f>
        <v/>
      </c>
      <c r="E20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200))),"")</f>
        <v/>
      </c>
      <c r="F20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200))),"")</f>
        <v/>
      </c>
      <c r="G20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200))),"")</f>
        <v/>
      </c>
      <c r="H20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200))),"")</f>
        <v/>
      </c>
    </row>
    <row r="201" spans="4:8" x14ac:dyDescent="0.25">
      <c r="D20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201))),"")</f>
        <v/>
      </c>
      <c r="E20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201))),"")</f>
        <v/>
      </c>
      <c r="F20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201))),"")</f>
        <v/>
      </c>
      <c r="G20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201))),"")</f>
        <v/>
      </c>
      <c r="H20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201))),"")</f>
        <v/>
      </c>
    </row>
    <row r="202" spans="4:8" x14ac:dyDescent="0.25">
      <c r="D20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202))),"")</f>
        <v/>
      </c>
      <c r="E20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202))),"")</f>
        <v/>
      </c>
      <c r="F20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202))),"")</f>
        <v/>
      </c>
      <c r="G20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202))),"")</f>
        <v/>
      </c>
      <c r="H20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202))),"")</f>
        <v/>
      </c>
    </row>
    <row r="203" spans="4:8" x14ac:dyDescent="0.25">
      <c r="D20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203))),"")</f>
        <v/>
      </c>
      <c r="E20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203))),"")</f>
        <v/>
      </c>
      <c r="F20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203))),"")</f>
        <v/>
      </c>
      <c r="G20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203))),"")</f>
        <v/>
      </c>
      <c r="H20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203))),"")</f>
        <v/>
      </c>
    </row>
    <row r="204" spans="4:8" x14ac:dyDescent="0.25">
      <c r="D20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204))),"")</f>
        <v/>
      </c>
      <c r="E20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204))),"")</f>
        <v/>
      </c>
      <c r="F20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204))),"")</f>
        <v/>
      </c>
      <c r="G20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204))),"")</f>
        <v/>
      </c>
      <c r="H20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204))),"")</f>
        <v/>
      </c>
    </row>
    <row r="205" spans="4:8" x14ac:dyDescent="0.25">
      <c r="D20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205))),"")</f>
        <v/>
      </c>
      <c r="E20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205))),"")</f>
        <v/>
      </c>
      <c r="F20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205))),"")</f>
        <v/>
      </c>
      <c r="G20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205))),"")</f>
        <v/>
      </c>
      <c r="H20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205))),"")</f>
        <v/>
      </c>
    </row>
    <row r="206" spans="4:8" x14ac:dyDescent="0.25">
      <c r="D20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206))),"")</f>
        <v/>
      </c>
      <c r="E20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206))),"")</f>
        <v/>
      </c>
      <c r="F20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206))),"")</f>
        <v/>
      </c>
      <c r="G20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206))),"")</f>
        <v/>
      </c>
      <c r="H20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206))),"")</f>
        <v/>
      </c>
    </row>
    <row r="207" spans="4:8" x14ac:dyDescent="0.25">
      <c r="D20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207))),"")</f>
        <v/>
      </c>
      <c r="E20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207))),"")</f>
        <v/>
      </c>
      <c r="F20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207))),"")</f>
        <v/>
      </c>
      <c r="G20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207))),"")</f>
        <v/>
      </c>
      <c r="H20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207))),"")</f>
        <v/>
      </c>
    </row>
    <row r="208" spans="4:8" x14ac:dyDescent="0.25">
      <c r="D20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208))),"")</f>
        <v/>
      </c>
      <c r="E20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208))),"")</f>
        <v/>
      </c>
      <c r="F20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208))),"")</f>
        <v/>
      </c>
      <c r="G20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208))),"")</f>
        <v/>
      </c>
      <c r="H20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208))),"")</f>
        <v/>
      </c>
    </row>
    <row r="209" spans="4:8" x14ac:dyDescent="0.25">
      <c r="D20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209))),"")</f>
        <v/>
      </c>
      <c r="E20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209))),"")</f>
        <v/>
      </c>
      <c r="F20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209))),"")</f>
        <v/>
      </c>
      <c r="G20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209))),"")</f>
        <v/>
      </c>
      <c r="H20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209))),"")</f>
        <v/>
      </c>
    </row>
    <row r="210" spans="4:8" x14ac:dyDescent="0.25">
      <c r="D21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210))),"")</f>
        <v/>
      </c>
      <c r="E21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210))),"")</f>
        <v/>
      </c>
      <c r="F21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210))),"")</f>
        <v/>
      </c>
      <c r="G21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210))),"")</f>
        <v/>
      </c>
      <c r="H21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210))),"")</f>
        <v/>
      </c>
    </row>
    <row r="211" spans="4:8" x14ac:dyDescent="0.25">
      <c r="D21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211))),"")</f>
        <v/>
      </c>
      <c r="E21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211))),"")</f>
        <v/>
      </c>
      <c r="F21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211))),"")</f>
        <v/>
      </c>
      <c r="G21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211))),"")</f>
        <v/>
      </c>
      <c r="H21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211))),"")</f>
        <v/>
      </c>
    </row>
    <row r="212" spans="4:8" x14ac:dyDescent="0.25">
      <c r="D21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212))),"")</f>
        <v/>
      </c>
      <c r="E21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212))),"")</f>
        <v/>
      </c>
      <c r="F21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212))),"")</f>
        <v/>
      </c>
      <c r="G21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212))),"")</f>
        <v/>
      </c>
      <c r="H21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212))),"")</f>
        <v/>
      </c>
    </row>
    <row r="213" spans="4:8" x14ac:dyDescent="0.25">
      <c r="D21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213))),"")</f>
        <v/>
      </c>
      <c r="E21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213))),"")</f>
        <v/>
      </c>
      <c r="F21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213))),"")</f>
        <v/>
      </c>
      <c r="G21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213))),"")</f>
        <v/>
      </c>
      <c r="H21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213))),"")</f>
        <v/>
      </c>
    </row>
    <row r="214" spans="4:8" x14ac:dyDescent="0.25">
      <c r="D21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214))),"")</f>
        <v/>
      </c>
      <c r="E21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214))),"")</f>
        <v/>
      </c>
      <c r="F21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214))),"")</f>
        <v/>
      </c>
      <c r="G21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214))),"")</f>
        <v/>
      </c>
      <c r="H21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214))),"")</f>
        <v/>
      </c>
    </row>
    <row r="215" spans="4:8" x14ac:dyDescent="0.25">
      <c r="D21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215))),"")</f>
        <v/>
      </c>
      <c r="E21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215))),"")</f>
        <v/>
      </c>
      <c r="F21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215))),"")</f>
        <v/>
      </c>
      <c r="G21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215))),"")</f>
        <v/>
      </c>
      <c r="H21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215))),"")</f>
        <v/>
      </c>
    </row>
    <row r="216" spans="4:8" x14ac:dyDescent="0.25">
      <c r="D21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216))),"")</f>
        <v/>
      </c>
      <c r="E21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216))),"")</f>
        <v/>
      </c>
      <c r="F21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216))),"")</f>
        <v/>
      </c>
      <c r="G21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216))),"")</f>
        <v/>
      </c>
      <c r="H21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216))),"")</f>
        <v/>
      </c>
    </row>
    <row r="217" spans="4:8" x14ac:dyDescent="0.25">
      <c r="D21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217))),"")</f>
        <v/>
      </c>
      <c r="E21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217))),"")</f>
        <v/>
      </c>
      <c r="F21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217))),"")</f>
        <v/>
      </c>
      <c r="G21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217))),"")</f>
        <v/>
      </c>
      <c r="H21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217))),"")</f>
        <v/>
      </c>
    </row>
    <row r="218" spans="4:8" x14ac:dyDescent="0.25">
      <c r="D21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218))),"")</f>
        <v/>
      </c>
      <c r="E21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218))),"")</f>
        <v/>
      </c>
      <c r="F21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218))),"")</f>
        <v/>
      </c>
      <c r="G21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218))),"")</f>
        <v/>
      </c>
      <c r="H21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218))),"")</f>
        <v/>
      </c>
    </row>
    <row r="219" spans="4:8" x14ac:dyDescent="0.25">
      <c r="D21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219))),"")</f>
        <v/>
      </c>
      <c r="E21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219))),"")</f>
        <v/>
      </c>
      <c r="F21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219))),"")</f>
        <v/>
      </c>
      <c r="G21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219))),"")</f>
        <v/>
      </c>
      <c r="H21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219))),"")</f>
        <v/>
      </c>
    </row>
    <row r="220" spans="4:8" x14ac:dyDescent="0.25">
      <c r="D22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220))),"")</f>
        <v/>
      </c>
      <c r="E22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220))),"")</f>
        <v/>
      </c>
      <c r="F22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220))),"")</f>
        <v/>
      </c>
      <c r="G22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220))),"")</f>
        <v/>
      </c>
      <c r="H22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220))),"")</f>
        <v/>
      </c>
    </row>
    <row r="221" spans="4:8" x14ac:dyDescent="0.25">
      <c r="D22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221))),"")</f>
        <v/>
      </c>
      <c r="E22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221))),"")</f>
        <v/>
      </c>
      <c r="F22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221))),"")</f>
        <v/>
      </c>
      <c r="G22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221))),"")</f>
        <v/>
      </c>
      <c r="H22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221))),"")</f>
        <v/>
      </c>
    </row>
    <row r="222" spans="4:8" x14ac:dyDescent="0.25">
      <c r="D22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222))),"")</f>
        <v/>
      </c>
      <c r="E22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222))),"")</f>
        <v/>
      </c>
      <c r="F22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222))),"")</f>
        <v/>
      </c>
      <c r="G22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222))),"")</f>
        <v/>
      </c>
      <c r="H22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222))),"")</f>
        <v/>
      </c>
    </row>
    <row r="223" spans="4:8" x14ac:dyDescent="0.25">
      <c r="D22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223))),"")</f>
        <v/>
      </c>
      <c r="E22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223))),"")</f>
        <v/>
      </c>
      <c r="F22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223))),"")</f>
        <v/>
      </c>
      <c r="G22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223))),"")</f>
        <v/>
      </c>
      <c r="H22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223))),"")</f>
        <v/>
      </c>
    </row>
    <row r="224" spans="4:8" x14ac:dyDescent="0.25">
      <c r="D22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224))),"")</f>
        <v/>
      </c>
      <c r="E22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224))),"")</f>
        <v/>
      </c>
      <c r="F22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224))),"")</f>
        <v/>
      </c>
      <c r="G22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224))),"")</f>
        <v/>
      </c>
      <c r="H22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224))),"")</f>
        <v/>
      </c>
    </row>
    <row r="225" spans="4:8" x14ac:dyDescent="0.25">
      <c r="D22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225))),"")</f>
        <v/>
      </c>
      <c r="E22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225))),"")</f>
        <v/>
      </c>
      <c r="F22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225))),"")</f>
        <v/>
      </c>
      <c r="G22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225))),"")</f>
        <v/>
      </c>
      <c r="H22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225))),"")</f>
        <v/>
      </c>
    </row>
    <row r="226" spans="4:8" x14ac:dyDescent="0.25">
      <c r="D22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226))),"")</f>
        <v/>
      </c>
      <c r="E22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226))),"")</f>
        <v/>
      </c>
      <c r="F22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226))),"")</f>
        <v/>
      </c>
      <c r="G22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226))),"")</f>
        <v/>
      </c>
      <c r="H22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226))),"")</f>
        <v/>
      </c>
    </row>
    <row r="227" spans="4:8" x14ac:dyDescent="0.25">
      <c r="D22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227))),"")</f>
        <v/>
      </c>
      <c r="E22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227))),"")</f>
        <v/>
      </c>
      <c r="F22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227))),"")</f>
        <v/>
      </c>
      <c r="G22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227))),"")</f>
        <v/>
      </c>
      <c r="H22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227))),"")</f>
        <v/>
      </c>
    </row>
    <row r="228" spans="4:8" x14ac:dyDescent="0.25">
      <c r="D22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228))),"")</f>
        <v/>
      </c>
      <c r="E22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228))),"")</f>
        <v/>
      </c>
      <c r="F22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228))),"")</f>
        <v/>
      </c>
      <c r="G22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228))),"")</f>
        <v/>
      </c>
      <c r="H22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228))),"")</f>
        <v/>
      </c>
    </row>
    <row r="229" spans="4:8" x14ac:dyDescent="0.25">
      <c r="D22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229))),"")</f>
        <v/>
      </c>
      <c r="E22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229))),"")</f>
        <v/>
      </c>
      <c r="F22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229))),"")</f>
        <v/>
      </c>
      <c r="G22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229))),"")</f>
        <v/>
      </c>
      <c r="H22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229))),"")</f>
        <v/>
      </c>
    </row>
    <row r="230" spans="4:8" x14ac:dyDescent="0.25">
      <c r="D23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230))),"")</f>
        <v/>
      </c>
      <c r="E23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230))),"")</f>
        <v/>
      </c>
      <c r="F23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230))),"")</f>
        <v/>
      </c>
      <c r="G23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230))),"")</f>
        <v/>
      </c>
      <c r="H23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230))),"")</f>
        <v/>
      </c>
    </row>
    <row r="231" spans="4:8" x14ac:dyDescent="0.25">
      <c r="D23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231))),"")</f>
        <v/>
      </c>
      <c r="E23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231))),"")</f>
        <v/>
      </c>
      <c r="F23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231))),"")</f>
        <v/>
      </c>
      <c r="G23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231))),"")</f>
        <v/>
      </c>
      <c r="H23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231))),"")</f>
        <v/>
      </c>
    </row>
    <row r="232" spans="4:8" x14ac:dyDescent="0.25">
      <c r="D23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232))),"")</f>
        <v/>
      </c>
      <c r="E23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232))),"")</f>
        <v/>
      </c>
      <c r="F23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232))),"")</f>
        <v/>
      </c>
      <c r="G23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232))),"")</f>
        <v/>
      </c>
      <c r="H23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232))),"")</f>
        <v/>
      </c>
    </row>
    <row r="233" spans="4:8" x14ac:dyDescent="0.25">
      <c r="D23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233))),"")</f>
        <v/>
      </c>
      <c r="E23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233))),"")</f>
        <v/>
      </c>
      <c r="F23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233))),"")</f>
        <v/>
      </c>
      <c r="G23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233))),"")</f>
        <v/>
      </c>
      <c r="H23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233))),"")</f>
        <v/>
      </c>
    </row>
    <row r="234" spans="4:8" x14ac:dyDescent="0.25">
      <c r="D23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234))),"")</f>
        <v/>
      </c>
      <c r="E23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234))),"")</f>
        <v/>
      </c>
      <c r="F23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234))),"")</f>
        <v/>
      </c>
      <c r="G23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234))),"")</f>
        <v/>
      </c>
      <c r="H23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234))),"")</f>
        <v/>
      </c>
    </row>
    <row r="235" spans="4:8" x14ac:dyDescent="0.25">
      <c r="D23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235))),"")</f>
        <v/>
      </c>
      <c r="E23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235))),"")</f>
        <v/>
      </c>
      <c r="F23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235))),"")</f>
        <v/>
      </c>
      <c r="G23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235))),"")</f>
        <v/>
      </c>
      <c r="H23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235))),"")</f>
        <v/>
      </c>
    </row>
    <row r="236" spans="4:8" x14ac:dyDescent="0.25">
      <c r="D23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236))),"")</f>
        <v/>
      </c>
      <c r="E23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236))),"")</f>
        <v/>
      </c>
      <c r="F23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236))),"")</f>
        <v/>
      </c>
      <c r="G23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236))),"")</f>
        <v/>
      </c>
      <c r="H23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236))),"")</f>
        <v/>
      </c>
    </row>
    <row r="237" spans="4:8" x14ac:dyDescent="0.25">
      <c r="D23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237))),"")</f>
        <v/>
      </c>
      <c r="E23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237))),"")</f>
        <v/>
      </c>
      <c r="F23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237))),"")</f>
        <v/>
      </c>
      <c r="G23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237))),"")</f>
        <v/>
      </c>
      <c r="H23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237))),"")</f>
        <v/>
      </c>
    </row>
    <row r="238" spans="4:8" x14ac:dyDescent="0.25">
      <c r="D23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238))),"")</f>
        <v/>
      </c>
      <c r="E23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238))),"")</f>
        <v/>
      </c>
      <c r="F23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238))),"")</f>
        <v/>
      </c>
      <c r="G23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238))),"")</f>
        <v/>
      </c>
      <c r="H23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238))),"")</f>
        <v/>
      </c>
    </row>
    <row r="239" spans="4:8" x14ac:dyDescent="0.25">
      <c r="D23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239))),"")</f>
        <v/>
      </c>
      <c r="E23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239))),"")</f>
        <v/>
      </c>
      <c r="F23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239))),"")</f>
        <v/>
      </c>
      <c r="G23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239))),"")</f>
        <v/>
      </c>
      <c r="H23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239))),"")</f>
        <v/>
      </c>
    </row>
    <row r="240" spans="4:8" x14ac:dyDescent="0.25">
      <c r="D24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240))),"")</f>
        <v/>
      </c>
      <c r="E24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240))),"")</f>
        <v/>
      </c>
      <c r="F24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240))),"")</f>
        <v/>
      </c>
      <c r="G24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240))),"")</f>
        <v/>
      </c>
      <c r="H24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240))),"")</f>
        <v/>
      </c>
    </row>
    <row r="241" spans="4:8" x14ac:dyDescent="0.25">
      <c r="D24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241))),"")</f>
        <v/>
      </c>
      <c r="E24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241))),"")</f>
        <v/>
      </c>
      <c r="F24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241))),"")</f>
        <v/>
      </c>
      <c r="G24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241))),"")</f>
        <v/>
      </c>
      <c r="H24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241))),"")</f>
        <v/>
      </c>
    </row>
    <row r="242" spans="4:8" x14ac:dyDescent="0.25">
      <c r="D24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242))),"")</f>
        <v/>
      </c>
      <c r="E24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242))),"")</f>
        <v/>
      </c>
      <c r="F24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242))),"")</f>
        <v/>
      </c>
      <c r="G24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242))),"")</f>
        <v/>
      </c>
      <c r="H24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242))),"")</f>
        <v/>
      </c>
    </row>
    <row r="243" spans="4:8" x14ac:dyDescent="0.25">
      <c r="D24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243))),"")</f>
        <v/>
      </c>
      <c r="E24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243))),"")</f>
        <v/>
      </c>
      <c r="F24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243))),"")</f>
        <v/>
      </c>
      <c r="G24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243))),"")</f>
        <v/>
      </c>
      <c r="H24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243))),"")</f>
        <v/>
      </c>
    </row>
    <row r="244" spans="4:8" x14ac:dyDescent="0.25">
      <c r="D24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244))),"")</f>
        <v/>
      </c>
      <c r="E24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244))),"")</f>
        <v/>
      </c>
      <c r="F24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244))),"")</f>
        <v/>
      </c>
      <c r="G24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244))),"")</f>
        <v/>
      </c>
      <c r="H24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244))),"")</f>
        <v/>
      </c>
    </row>
    <row r="245" spans="4:8" x14ac:dyDescent="0.25">
      <c r="D24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245))),"")</f>
        <v/>
      </c>
      <c r="E24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245))),"")</f>
        <v/>
      </c>
      <c r="F24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245))),"")</f>
        <v/>
      </c>
      <c r="G24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245))),"")</f>
        <v/>
      </c>
      <c r="H24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245))),"")</f>
        <v/>
      </c>
    </row>
    <row r="246" spans="4:8" x14ac:dyDescent="0.25">
      <c r="D24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246))),"")</f>
        <v/>
      </c>
      <c r="E24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246))),"")</f>
        <v/>
      </c>
      <c r="F24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246))),"")</f>
        <v/>
      </c>
      <c r="G24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246))),"")</f>
        <v/>
      </c>
      <c r="H24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246))),"")</f>
        <v/>
      </c>
    </row>
    <row r="247" spans="4:8" x14ac:dyDescent="0.25">
      <c r="D24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247))),"")</f>
        <v/>
      </c>
      <c r="E24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247))),"")</f>
        <v/>
      </c>
      <c r="F24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247))),"")</f>
        <v/>
      </c>
      <c r="G24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247))),"")</f>
        <v/>
      </c>
      <c r="H24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247))),"")</f>
        <v/>
      </c>
    </row>
    <row r="248" spans="4:8" x14ac:dyDescent="0.25">
      <c r="D24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248))),"")</f>
        <v/>
      </c>
      <c r="E24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248))),"")</f>
        <v/>
      </c>
      <c r="F24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248))),"")</f>
        <v/>
      </c>
      <c r="G24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248))),"")</f>
        <v/>
      </c>
      <c r="H24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248))),"")</f>
        <v/>
      </c>
    </row>
    <row r="249" spans="4:8" x14ac:dyDescent="0.25">
      <c r="D24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249))),"")</f>
        <v/>
      </c>
      <c r="E24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249))),"")</f>
        <v/>
      </c>
      <c r="F24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249))),"")</f>
        <v/>
      </c>
      <c r="G24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249))),"")</f>
        <v/>
      </c>
      <c r="H24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249))),"")</f>
        <v/>
      </c>
    </row>
    <row r="250" spans="4:8" x14ac:dyDescent="0.25">
      <c r="D25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250))),"")</f>
        <v/>
      </c>
      <c r="E25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250))),"")</f>
        <v/>
      </c>
      <c r="F25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250))),"")</f>
        <v/>
      </c>
      <c r="G25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250))),"")</f>
        <v/>
      </c>
      <c r="H25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250))),"")</f>
        <v/>
      </c>
    </row>
    <row r="251" spans="4:8" x14ac:dyDescent="0.25">
      <c r="D25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251))),"")</f>
        <v/>
      </c>
      <c r="E25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251))),"")</f>
        <v/>
      </c>
      <c r="F25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251))),"")</f>
        <v/>
      </c>
      <c r="G25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251))),"")</f>
        <v/>
      </c>
      <c r="H25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251))),"")</f>
        <v/>
      </c>
    </row>
    <row r="252" spans="4:8" x14ac:dyDescent="0.25">
      <c r="D25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252))),"")</f>
        <v/>
      </c>
      <c r="E25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252))),"")</f>
        <v/>
      </c>
      <c r="F25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252))),"")</f>
        <v/>
      </c>
      <c r="G25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252))),"")</f>
        <v/>
      </c>
      <c r="H25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252))),"")</f>
        <v/>
      </c>
    </row>
    <row r="253" spans="4:8" x14ac:dyDescent="0.25">
      <c r="D25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253))),"")</f>
        <v/>
      </c>
      <c r="E25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253))),"")</f>
        <v/>
      </c>
      <c r="F25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253))),"")</f>
        <v/>
      </c>
      <c r="G25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253))),"")</f>
        <v/>
      </c>
      <c r="H25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253))),"")</f>
        <v/>
      </c>
    </row>
    <row r="254" spans="4:8" x14ac:dyDescent="0.25">
      <c r="D25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254))),"")</f>
        <v/>
      </c>
      <c r="E25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254))),"")</f>
        <v/>
      </c>
      <c r="F25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254))),"")</f>
        <v/>
      </c>
      <c r="G25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254))),"")</f>
        <v/>
      </c>
      <c r="H25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254))),"")</f>
        <v/>
      </c>
    </row>
    <row r="255" spans="4:8" x14ac:dyDescent="0.25">
      <c r="D25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255))),"")</f>
        <v/>
      </c>
      <c r="E25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255))),"")</f>
        <v/>
      </c>
      <c r="F25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255))),"")</f>
        <v/>
      </c>
      <c r="G25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255))),"")</f>
        <v/>
      </c>
      <c r="H25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255))),"")</f>
        <v/>
      </c>
    </row>
    <row r="256" spans="4:8" x14ac:dyDescent="0.25">
      <c r="D25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256))),"")</f>
        <v/>
      </c>
      <c r="E25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256))),"")</f>
        <v/>
      </c>
      <c r="F25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256))),"")</f>
        <v/>
      </c>
      <c r="G25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256))),"")</f>
        <v/>
      </c>
      <c r="H25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256))),"")</f>
        <v/>
      </c>
    </row>
    <row r="257" spans="4:8" x14ac:dyDescent="0.25">
      <c r="D25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257))),"")</f>
        <v/>
      </c>
      <c r="E25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257))),"")</f>
        <v/>
      </c>
      <c r="F25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257))),"")</f>
        <v/>
      </c>
      <c r="G25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257))),"")</f>
        <v/>
      </c>
      <c r="H25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257))),"")</f>
        <v/>
      </c>
    </row>
    <row r="258" spans="4:8" x14ac:dyDescent="0.25">
      <c r="D25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258))),"")</f>
        <v/>
      </c>
      <c r="E25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258))),"")</f>
        <v/>
      </c>
      <c r="F25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258))),"")</f>
        <v/>
      </c>
      <c r="G25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258))),"")</f>
        <v/>
      </c>
      <c r="H25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258))),"")</f>
        <v/>
      </c>
    </row>
    <row r="259" spans="4:8" x14ac:dyDescent="0.25">
      <c r="D25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259))),"")</f>
        <v/>
      </c>
      <c r="E25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259))),"")</f>
        <v/>
      </c>
      <c r="F25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259))),"")</f>
        <v/>
      </c>
      <c r="G25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259))),"")</f>
        <v/>
      </c>
      <c r="H25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259))),"")</f>
        <v/>
      </c>
    </row>
    <row r="260" spans="4:8" x14ac:dyDescent="0.25">
      <c r="D26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260))),"")</f>
        <v/>
      </c>
      <c r="E26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260))),"")</f>
        <v/>
      </c>
      <c r="F26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260))),"")</f>
        <v/>
      </c>
      <c r="G26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260))),"")</f>
        <v/>
      </c>
      <c r="H26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260))),"")</f>
        <v/>
      </c>
    </row>
    <row r="261" spans="4:8" x14ac:dyDescent="0.25">
      <c r="D26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261))),"")</f>
        <v/>
      </c>
      <c r="E26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261))),"")</f>
        <v/>
      </c>
      <c r="F26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261))),"")</f>
        <v/>
      </c>
      <c r="G26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261))),"")</f>
        <v/>
      </c>
      <c r="H26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261))),"")</f>
        <v/>
      </c>
    </row>
    <row r="262" spans="4:8" x14ac:dyDescent="0.25">
      <c r="D26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262))),"")</f>
        <v/>
      </c>
      <c r="E26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262))),"")</f>
        <v/>
      </c>
      <c r="F26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262))),"")</f>
        <v/>
      </c>
      <c r="G26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262))),"")</f>
        <v/>
      </c>
      <c r="H26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262))),"")</f>
        <v/>
      </c>
    </row>
    <row r="263" spans="4:8" x14ac:dyDescent="0.25">
      <c r="D26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263))),"")</f>
        <v/>
      </c>
      <c r="E26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263))),"")</f>
        <v/>
      </c>
      <c r="F26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263))),"")</f>
        <v/>
      </c>
      <c r="G26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263))),"")</f>
        <v/>
      </c>
      <c r="H26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263))),"")</f>
        <v/>
      </c>
    </row>
    <row r="264" spans="4:8" x14ac:dyDescent="0.25">
      <c r="D26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264))),"")</f>
        <v/>
      </c>
      <c r="E26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264))),"")</f>
        <v/>
      </c>
      <c r="F26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264))),"")</f>
        <v/>
      </c>
      <c r="G26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264))),"")</f>
        <v/>
      </c>
      <c r="H26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264))),"")</f>
        <v/>
      </c>
    </row>
    <row r="265" spans="4:8" x14ac:dyDescent="0.25">
      <c r="D26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265))),"")</f>
        <v/>
      </c>
      <c r="E26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265))),"")</f>
        <v/>
      </c>
      <c r="F26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265))),"")</f>
        <v/>
      </c>
      <c r="G26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265))),"")</f>
        <v/>
      </c>
      <c r="H26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265))),"")</f>
        <v/>
      </c>
    </row>
    <row r="266" spans="4:8" x14ac:dyDescent="0.25">
      <c r="D26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266))),"")</f>
        <v/>
      </c>
      <c r="E26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266))),"")</f>
        <v/>
      </c>
      <c r="F26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266))),"")</f>
        <v/>
      </c>
      <c r="G26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266))),"")</f>
        <v/>
      </c>
      <c r="H26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266))),"")</f>
        <v/>
      </c>
    </row>
    <row r="267" spans="4:8" x14ac:dyDescent="0.25">
      <c r="D26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267))),"")</f>
        <v/>
      </c>
      <c r="E26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267))),"")</f>
        <v/>
      </c>
      <c r="F26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267))),"")</f>
        <v/>
      </c>
      <c r="G26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267))),"")</f>
        <v/>
      </c>
      <c r="H26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267))),"")</f>
        <v/>
      </c>
    </row>
    <row r="268" spans="4:8" x14ac:dyDescent="0.25">
      <c r="D26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268))),"")</f>
        <v/>
      </c>
      <c r="E26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268))),"")</f>
        <v/>
      </c>
      <c r="F26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268))),"")</f>
        <v/>
      </c>
      <c r="G26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268))),"")</f>
        <v/>
      </c>
      <c r="H26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268))),"")</f>
        <v/>
      </c>
    </row>
    <row r="269" spans="4:8" x14ac:dyDescent="0.25">
      <c r="D26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269))),"")</f>
        <v/>
      </c>
      <c r="E26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269))),"")</f>
        <v/>
      </c>
      <c r="F26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269))),"")</f>
        <v/>
      </c>
      <c r="G26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269))),"")</f>
        <v/>
      </c>
      <c r="H26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269))),"")</f>
        <v/>
      </c>
    </row>
    <row r="270" spans="4:8" x14ac:dyDescent="0.25">
      <c r="D27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270))),"")</f>
        <v/>
      </c>
      <c r="E27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270))),"")</f>
        <v/>
      </c>
      <c r="F27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270))),"")</f>
        <v/>
      </c>
      <c r="G27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270))),"")</f>
        <v/>
      </c>
      <c r="H27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270))),"")</f>
        <v/>
      </c>
    </row>
    <row r="271" spans="4:8" x14ac:dyDescent="0.25">
      <c r="D27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271))),"")</f>
        <v/>
      </c>
      <c r="E27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271))),"")</f>
        <v/>
      </c>
      <c r="F27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271))),"")</f>
        <v/>
      </c>
      <c r="G27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271))),"")</f>
        <v/>
      </c>
      <c r="H27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271))),"")</f>
        <v/>
      </c>
    </row>
    <row r="272" spans="4:8" x14ac:dyDescent="0.25">
      <c r="D27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272))),"")</f>
        <v/>
      </c>
      <c r="E27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272))),"")</f>
        <v/>
      </c>
      <c r="F27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272))),"")</f>
        <v/>
      </c>
      <c r="G27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272))),"")</f>
        <v/>
      </c>
      <c r="H27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272))),"")</f>
        <v/>
      </c>
    </row>
    <row r="273" spans="4:8" x14ac:dyDescent="0.25">
      <c r="D27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273))),"")</f>
        <v/>
      </c>
      <c r="E27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273))),"")</f>
        <v/>
      </c>
      <c r="F27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273))),"")</f>
        <v/>
      </c>
      <c r="G27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273))),"")</f>
        <v/>
      </c>
      <c r="H27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273))),"")</f>
        <v/>
      </c>
    </row>
    <row r="274" spans="4:8" x14ac:dyDescent="0.25">
      <c r="D27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274))),"")</f>
        <v/>
      </c>
      <c r="E27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274))),"")</f>
        <v/>
      </c>
      <c r="F27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274))),"")</f>
        <v/>
      </c>
      <c r="G27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274))),"")</f>
        <v/>
      </c>
      <c r="H27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274))),"")</f>
        <v/>
      </c>
    </row>
    <row r="275" spans="4:8" x14ac:dyDescent="0.25">
      <c r="D27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275))),"")</f>
        <v/>
      </c>
      <c r="E27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275))),"")</f>
        <v/>
      </c>
      <c r="F27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275))),"")</f>
        <v/>
      </c>
      <c r="G27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275))),"")</f>
        <v/>
      </c>
      <c r="H27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275))),"")</f>
        <v/>
      </c>
    </row>
    <row r="276" spans="4:8" x14ac:dyDescent="0.25">
      <c r="D27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276))),"")</f>
        <v/>
      </c>
      <c r="E27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276))),"")</f>
        <v/>
      </c>
      <c r="F27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276))),"")</f>
        <v/>
      </c>
      <c r="G27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276))),"")</f>
        <v/>
      </c>
      <c r="H27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276))),"")</f>
        <v/>
      </c>
    </row>
    <row r="277" spans="4:8" x14ac:dyDescent="0.25">
      <c r="D27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277))),"")</f>
        <v/>
      </c>
      <c r="E27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277))),"")</f>
        <v/>
      </c>
      <c r="F27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277))),"")</f>
        <v/>
      </c>
      <c r="G27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277))),"")</f>
        <v/>
      </c>
      <c r="H27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277))),"")</f>
        <v/>
      </c>
    </row>
    <row r="278" spans="4:8" x14ac:dyDescent="0.25">
      <c r="D27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278))),"")</f>
        <v/>
      </c>
      <c r="E27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278))),"")</f>
        <v/>
      </c>
      <c r="F27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278))),"")</f>
        <v/>
      </c>
      <c r="G27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278))),"")</f>
        <v/>
      </c>
      <c r="H27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278))),"")</f>
        <v/>
      </c>
    </row>
    <row r="279" spans="4:8" x14ac:dyDescent="0.25">
      <c r="D27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279))),"")</f>
        <v/>
      </c>
      <c r="E27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279))),"")</f>
        <v/>
      </c>
      <c r="F27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279))),"")</f>
        <v/>
      </c>
      <c r="G27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279))),"")</f>
        <v/>
      </c>
      <c r="H27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279))),"")</f>
        <v/>
      </c>
    </row>
    <row r="280" spans="4:8" x14ac:dyDescent="0.25">
      <c r="D28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280))),"")</f>
        <v/>
      </c>
      <c r="E28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280))),"")</f>
        <v/>
      </c>
      <c r="F28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280))),"")</f>
        <v/>
      </c>
      <c r="G28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280))),"")</f>
        <v/>
      </c>
      <c r="H28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280))),"")</f>
        <v/>
      </c>
    </row>
    <row r="281" spans="4:8" x14ac:dyDescent="0.25">
      <c r="D28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281))),"")</f>
        <v/>
      </c>
      <c r="E28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281))),"")</f>
        <v/>
      </c>
      <c r="F28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281))),"")</f>
        <v/>
      </c>
      <c r="G28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281))),"")</f>
        <v/>
      </c>
      <c r="H28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281))),"")</f>
        <v/>
      </c>
    </row>
    <row r="282" spans="4:8" x14ac:dyDescent="0.25">
      <c r="D28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282))),"")</f>
        <v/>
      </c>
      <c r="E28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282))),"")</f>
        <v/>
      </c>
      <c r="F28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282))),"")</f>
        <v/>
      </c>
      <c r="G28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282))),"")</f>
        <v/>
      </c>
      <c r="H28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282))),"")</f>
        <v/>
      </c>
    </row>
    <row r="283" spans="4:8" x14ac:dyDescent="0.25">
      <c r="D28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283))),"")</f>
        <v/>
      </c>
      <c r="E28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283))),"")</f>
        <v/>
      </c>
      <c r="F28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283))),"")</f>
        <v/>
      </c>
      <c r="G28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283))),"")</f>
        <v/>
      </c>
      <c r="H28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283))),"")</f>
        <v/>
      </c>
    </row>
    <row r="284" spans="4:8" x14ac:dyDescent="0.25">
      <c r="D28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284))),"")</f>
        <v/>
      </c>
      <c r="E28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284))),"")</f>
        <v/>
      </c>
      <c r="F28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284))),"")</f>
        <v/>
      </c>
      <c r="G28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284))),"")</f>
        <v/>
      </c>
      <c r="H28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284))),"")</f>
        <v/>
      </c>
    </row>
    <row r="285" spans="4:8" x14ac:dyDescent="0.25">
      <c r="D28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285))),"")</f>
        <v/>
      </c>
      <c r="E28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285))),"")</f>
        <v/>
      </c>
      <c r="F28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285))),"")</f>
        <v/>
      </c>
      <c r="G28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285))),"")</f>
        <v/>
      </c>
      <c r="H28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285))),"")</f>
        <v/>
      </c>
    </row>
    <row r="286" spans="4:8" x14ac:dyDescent="0.25">
      <c r="D28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286))),"")</f>
        <v/>
      </c>
      <c r="E28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286))),"")</f>
        <v/>
      </c>
      <c r="F28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286))),"")</f>
        <v/>
      </c>
      <c r="G28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286))),"")</f>
        <v/>
      </c>
      <c r="H28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286))),"")</f>
        <v/>
      </c>
    </row>
    <row r="287" spans="4:8" x14ac:dyDescent="0.25">
      <c r="D28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287))),"")</f>
        <v/>
      </c>
      <c r="E28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287))),"")</f>
        <v/>
      </c>
      <c r="F28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287))),"")</f>
        <v/>
      </c>
      <c r="G28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287))),"")</f>
        <v/>
      </c>
      <c r="H28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287))),"")</f>
        <v/>
      </c>
    </row>
    <row r="288" spans="4:8" x14ac:dyDescent="0.25">
      <c r="D28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288))),"")</f>
        <v/>
      </c>
      <c r="E28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288))),"")</f>
        <v/>
      </c>
      <c r="F28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288))),"")</f>
        <v/>
      </c>
      <c r="G28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288))),"")</f>
        <v/>
      </c>
      <c r="H28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288))),"")</f>
        <v/>
      </c>
    </row>
    <row r="289" spans="4:8" x14ac:dyDescent="0.25">
      <c r="D28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289))),"")</f>
        <v/>
      </c>
      <c r="E28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289))),"")</f>
        <v/>
      </c>
      <c r="F28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289))),"")</f>
        <v/>
      </c>
      <c r="G28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289))),"")</f>
        <v/>
      </c>
      <c r="H28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289))),"")</f>
        <v/>
      </c>
    </row>
    <row r="290" spans="4:8" x14ac:dyDescent="0.25">
      <c r="D29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290))),"")</f>
        <v/>
      </c>
      <c r="E29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290))),"")</f>
        <v/>
      </c>
      <c r="F29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290))),"")</f>
        <v/>
      </c>
      <c r="G29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290))),"")</f>
        <v/>
      </c>
      <c r="H29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290))),"")</f>
        <v/>
      </c>
    </row>
    <row r="291" spans="4:8" x14ac:dyDescent="0.25">
      <c r="D29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291))),"")</f>
        <v/>
      </c>
      <c r="E29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291))),"")</f>
        <v/>
      </c>
      <c r="F29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291))),"")</f>
        <v/>
      </c>
      <c r="G29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291))),"")</f>
        <v/>
      </c>
      <c r="H29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291))),"")</f>
        <v/>
      </c>
    </row>
    <row r="292" spans="4:8" x14ac:dyDescent="0.25">
      <c r="D29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292))),"")</f>
        <v/>
      </c>
      <c r="E29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292))),"")</f>
        <v/>
      </c>
      <c r="F29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292))),"")</f>
        <v/>
      </c>
      <c r="G29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292))),"")</f>
        <v/>
      </c>
      <c r="H29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292))),"")</f>
        <v/>
      </c>
    </row>
    <row r="293" spans="4:8" x14ac:dyDescent="0.25">
      <c r="D29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293))),"")</f>
        <v/>
      </c>
      <c r="E29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293))),"")</f>
        <v/>
      </c>
      <c r="F29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293))),"")</f>
        <v/>
      </c>
      <c r="G29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293))),"")</f>
        <v/>
      </c>
      <c r="H29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293))),"")</f>
        <v/>
      </c>
    </row>
    <row r="294" spans="4:8" x14ac:dyDescent="0.25">
      <c r="D29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294))),"")</f>
        <v/>
      </c>
      <c r="E29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294))),"")</f>
        <v/>
      </c>
      <c r="F29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294))),"")</f>
        <v/>
      </c>
      <c r="G29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294))),"")</f>
        <v/>
      </c>
      <c r="H29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294))),"")</f>
        <v/>
      </c>
    </row>
    <row r="295" spans="4:8" x14ac:dyDescent="0.25">
      <c r="D29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295))),"")</f>
        <v/>
      </c>
      <c r="E29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295))),"")</f>
        <v/>
      </c>
      <c r="F29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295))),"")</f>
        <v/>
      </c>
      <c r="G29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295))),"")</f>
        <v/>
      </c>
      <c r="H29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295))),"")</f>
        <v/>
      </c>
    </row>
    <row r="296" spans="4:8" x14ac:dyDescent="0.25">
      <c r="D29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296))),"")</f>
        <v/>
      </c>
      <c r="E29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296))),"")</f>
        <v/>
      </c>
      <c r="F29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296))),"")</f>
        <v/>
      </c>
      <c r="G29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296))),"")</f>
        <v/>
      </c>
      <c r="H29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296))),"")</f>
        <v/>
      </c>
    </row>
    <row r="297" spans="4:8" x14ac:dyDescent="0.25">
      <c r="D29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297))),"")</f>
        <v/>
      </c>
      <c r="E29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297))),"")</f>
        <v/>
      </c>
      <c r="F29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297))),"")</f>
        <v/>
      </c>
      <c r="G29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297))),"")</f>
        <v/>
      </c>
      <c r="H29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297))),"")</f>
        <v/>
      </c>
    </row>
    <row r="298" spans="4:8" x14ac:dyDescent="0.25">
      <c r="D29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298))),"")</f>
        <v/>
      </c>
      <c r="E29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298))),"")</f>
        <v/>
      </c>
      <c r="F29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298))),"")</f>
        <v/>
      </c>
      <c r="G29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298))),"")</f>
        <v/>
      </c>
      <c r="H29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298))),"")</f>
        <v/>
      </c>
    </row>
    <row r="299" spans="4:8" x14ac:dyDescent="0.25">
      <c r="D29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299))),"")</f>
        <v/>
      </c>
      <c r="E29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299))),"")</f>
        <v/>
      </c>
      <c r="F29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299))),"")</f>
        <v/>
      </c>
      <c r="G29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299))),"")</f>
        <v/>
      </c>
      <c r="H29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299))),"")</f>
        <v/>
      </c>
    </row>
    <row r="300" spans="4:8" x14ac:dyDescent="0.25">
      <c r="D30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300))),"")</f>
        <v/>
      </c>
      <c r="E30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300))),"")</f>
        <v/>
      </c>
      <c r="F30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300))),"")</f>
        <v/>
      </c>
      <c r="G30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300))),"")</f>
        <v/>
      </c>
      <c r="H30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300))),"")</f>
        <v/>
      </c>
    </row>
    <row r="301" spans="4:8" x14ac:dyDescent="0.25">
      <c r="D30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301))),"")</f>
        <v/>
      </c>
      <c r="E30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301))),"")</f>
        <v/>
      </c>
      <c r="F30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301))),"")</f>
        <v/>
      </c>
      <c r="G30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301))),"")</f>
        <v/>
      </c>
      <c r="H30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301))),"")</f>
        <v/>
      </c>
    </row>
    <row r="302" spans="4:8" x14ac:dyDescent="0.25">
      <c r="D30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302))),"")</f>
        <v/>
      </c>
      <c r="E30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302))),"")</f>
        <v/>
      </c>
      <c r="F30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302))),"")</f>
        <v/>
      </c>
      <c r="G30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302))),"")</f>
        <v/>
      </c>
      <c r="H30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302))),"")</f>
        <v/>
      </c>
    </row>
    <row r="303" spans="4:8" x14ac:dyDescent="0.25">
      <c r="D30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303))),"")</f>
        <v/>
      </c>
      <c r="E30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303))),"")</f>
        <v/>
      </c>
      <c r="F30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303))),"")</f>
        <v/>
      </c>
      <c r="G30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303))),"")</f>
        <v/>
      </c>
      <c r="H30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303))),"")</f>
        <v/>
      </c>
    </row>
    <row r="304" spans="4:8" x14ac:dyDescent="0.25">
      <c r="D30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304))),"")</f>
        <v/>
      </c>
      <c r="E30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304))),"")</f>
        <v/>
      </c>
      <c r="F30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304))),"")</f>
        <v/>
      </c>
      <c r="G30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304))),"")</f>
        <v/>
      </c>
      <c r="H30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304))),"")</f>
        <v/>
      </c>
    </row>
    <row r="305" spans="4:8" x14ac:dyDescent="0.25">
      <c r="D30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305))),"")</f>
        <v/>
      </c>
      <c r="E30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305))),"")</f>
        <v/>
      </c>
      <c r="F30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305))),"")</f>
        <v/>
      </c>
      <c r="G30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305))),"")</f>
        <v/>
      </c>
      <c r="H30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305))),"")</f>
        <v/>
      </c>
    </row>
    <row r="306" spans="4:8" x14ac:dyDescent="0.25">
      <c r="D30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306))),"")</f>
        <v/>
      </c>
      <c r="E30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306))),"")</f>
        <v/>
      </c>
      <c r="F30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306))),"")</f>
        <v/>
      </c>
      <c r="G30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306))),"")</f>
        <v/>
      </c>
      <c r="H30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306))),"")</f>
        <v/>
      </c>
    </row>
    <row r="307" spans="4:8" x14ac:dyDescent="0.25">
      <c r="D30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307))),"")</f>
        <v/>
      </c>
      <c r="E30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307))),"")</f>
        <v/>
      </c>
      <c r="F30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307))),"")</f>
        <v/>
      </c>
      <c r="G30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307))),"")</f>
        <v/>
      </c>
      <c r="H30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307))),"")</f>
        <v/>
      </c>
    </row>
    <row r="308" spans="4:8" x14ac:dyDescent="0.25">
      <c r="D30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308))),"")</f>
        <v/>
      </c>
      <c r="E30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308))),"")</f>
        <v/>
      </c>
      <c r="F30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308))),"")</f>
        <v/>
      </c>
      <c r="G30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308))),"")</f>
        <v/>
      </c>
      <c r="H30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308))),"")</f>
        <v/>
      </c>
    </row>
    <row r="309" spans="4:8" x14ac:dyDescent="0.25">
      <c r="D30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309))),"")</f>
        <v/>
      </c>
      <c r="E30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309))),"")</f>
        <v/>
      </c>
      <c r="F30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309))),"")</f>
        <v/>
      </c>
      <c r="G30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309))),"")</f>
        <v/>
      </c>
      <c r="H30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309))),"")</f>
        <v/>
      </c>
    </row>
    <row r="310" spans="4:8" x14ac:dyDescent="0.25">
      <c r="D31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310))),"")</f>
        <v/>
      </c>
      <c r="E31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310))),"")</f>
        <v/>
      </c>
      <c r="F31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310))),"")</f>
        <v/>
      </c>
      <c r="G31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310))),"")</f>
        <v/>
      </c>
      <c r="H31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310))),"")</f>
        <v/>
      </c>
    </row>
    <row r="311" spans="4:8" x14ac:dyDescent="0.25">
      <c r="D31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311))),"")</f>
        <v/>
      </c>
      <c r="E31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311))),"")</f>
        <v/>
      </c>
      <c r="F31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311))),"")</f>
        <v/>
      </c>
      <c r="G31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311))),"")</f>
        <v/>
      </c>
      <c r="H31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311))),"")</f>
        <v/>
      </c>
    </row>
    <row r="312" spans="4:8" x14ac:dyDescent="0.25">
      <c r="D31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312))),"")</f>
        <v/>
      </c>
      <c r="E31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312))),"")</f>
        <v/>
      </c>
      <c r="F31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312))),"")</f>
        <v/>
      </c>
      <c r="G31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312))),"")</f>
        <v/>
      </c>
      <c r="H31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312))),"")</f>
        <v/>
      </c>
    </row>
    <row r="313" spans="4:8" x14ac:dyDescent="0.25">
      <c r="D31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313))),"")</f>
        <v/>
      </c>
      <c r="E31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313))),"")</f>
        <v/>
      </c>
      <c r="F31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313))),"")</f>
        <v/>
      </c>
      <c r="G31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313))),"")</f>
        <v/>
      </c>
      <c r="H31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313))),"")</f>
        <v/>
      </c>
    </row>
    <row r="314" spans="4:8" x14ac:dyDescent="0.25">
      <c r="D31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314))),"")</f>
        <v/>
      </c>
      <c r="E31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314))),"")</f>
        <v/>
      </c>
      <c r="F31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314))),"")</f>
        <v/>
      </c>
      <c r="G31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314))),"")</f>
        <v/>
      </c>
      <c r="H31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314))),"")</f>
        <v/>
      </c>
    </row>
    <row r="315" spans="4:8" x14ac:dyDescent="0.25">
      <c r="D31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315))),"")</f>
        <v/>
      </c>
      <c r="E31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315))),"")</f>
        <v/>
      </c>
      <c r="F31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315))),"")</f>
        <v/>
      </c>
      <c r="G31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315))),"")</f>
        <v/>
      </c>
      <c r="H31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315))),"")</f>
        <v/>
      </c>
    </row>
    <row r="316" spans="4:8" x14ac:dyDescent="0.25">
      <c r="D31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316))),"")</f>
        <v/>
      </c>
      <c r="E31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316))),"")</f>
        <v/>
      </c>
      <c r="F31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316))),"")</f>
        <v/>
      </c>
      <c r="G31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316))),"")</f>
        <v/>
      </c>
      <c r="H31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316))),"")</f>
        <v/>
      </c>
    </row>
    <row r="317" spans="4:8" x14ac:dyDescent="0.25">
      <c r="D31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317))),"")</f>
        <v/>
      </c>
      <c r="E31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317))),"")</f>
        <v/>
      </c>
      <c r="F31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317))),"")</f>
        <v/>
      </c>
      <c r="G31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317))),"")</f>
        <v/>
      </c>
      <c r="H31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317))),"")</f>
        <v/>
      </c>
    </row>
    <row r="318" spans="4:8" x14ac:dyDescent="0.25">
      <c r="D31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318))),"")</f>
        <v/>
      </c>
      <c r="E31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318))),"")</f>
        <v/>
      </c>
      <c r="F31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318))),"")</f>
        <v/>
      </c>
      <c r="G31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318))),"")</f>
        <v/>
      </c>
      <c r="H31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318))),"")</f>
        <v/>
      </c>
    </row>
    <row r="319" spans="4:8" x14ac:dyDescent="0.25">
      <c r="D31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319))),"")</f>
        <v/>
      </c>
      <c r="E31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319))),"")</f>
        <v/>
      </c>
      <c r="F31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319))),"")</f>
        <v/>
      </c>
      <c r="G31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319))),"")</f>
        <v/>
      </c>
      <c r="H31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319))),"")</f>
        <v/>
      </c>
    </row>
    <row r="320" spans="4:8" x14ac:dyDescent="0.25">
      <c r="D32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320))),"")</f>
        <v/>
      </c>
      <c r="E32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320))),"")</f>
        <v/>
      </c>
      <c r="F32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320))),"")</f>
        <v/>
      </c>
      <c r="G32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320))),"")</f>
        <v/>
      </c>
      <c r="H32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320))),"")</f>
        <v/>
      </c>
    </row>
    <row r="321" spans="4:8" x14ac:dyDescent="0.25">
      <c r="D32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321))),"")</f>
        <v/>
      </c>
      <c r="E32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321))),"")</f>
        <v/>
      </c>
      <c r="F32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321))),"")</f>
        <v/>
      </c>
      <c r="G32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321))),"")</f>
        <v/>
      </c>
      <c r="H32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321))),"")</f>
        <v/>
      </c>
    </row>
    <row r="322" spans="4:8" x14ac:dyDescent="0.25">
      <c r="D32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322))),"")</f>
        <v/>
      </c>
      <c r="E32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322))),"")</f>
        <v/>
      </c>
      <c r="F32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322))),"")</f>
        <v/>
      </c>
      <c r="G32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322))),"")</f>
        <v/>
      </c>
      <c r="H32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322))),"")</f>
        <v/>
      </c>
    </row>
    <row r="323" spans="4:8" x14ac:dyDescent="0.25">
      <c r="D32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323))),"")</f>
        <v/>
      </c>
      <c r="E32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323))),"")</f>
        <v/>
      </c>
      <c r="F32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323))),"")</f>
        <v/>
      </c>
      <c r="G32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323))),"")</f>
        <v/>
      </c>
      <c r="H32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323))),"")</f>
        <v/>
      </c>
    </row>
    <row r="324" spans="4:8" x14ac:dyDescent="0.25">
      <c r="D32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324))),"")</f>
        <v/>
      </c>
      <c r="E32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324))),"")</f>
        <v/>
      </c>
      <c r="F32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324))),"")</f>
        <v/>
      </c>
      <c r="G32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324))),"")</f>
        <v/>
      </c>
      <c r="H32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324))),"")</f>
        <v/>
      </c>
    </row>
    <row r="325" spans="4:8" x14ac:dyDescent="0.25">
      <c r="D32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325))),"")</f>
        <v/>
      </c>
      <c r="E32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325))),"")</f>
        <v/>
      </c>
      <c r="F32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325))),"")</f>
        <v/>
      </c>
      <c r="G32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325))),"")</f>
        <v/>
      </c>
      <c r="H32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325))),"")</f>
        <v/>
      </c>
    </row>
    <row r="326" spans="4:8" x14ac:dyDescent="0.25">
      <c r="D32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326))),"")</f>
        <v/>
      </c>
      <c r="E32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326))),"")</f>
        <v/>
      </c>
      <c r="F32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326))),"")</f>
        <v/>
      </c>
      <c r="G32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326))),"")</f>
        <v/>
      </c>
      <c r="H32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326))),"")</f>
        <v/>
      </c>
    </row>
    <row r="327" spans="4:8" x14ac:dyDescent="0.25">
      <c r="D32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327))),"")</f>
        <v/>
      </c>
      <c r="E32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327))),"")</f>
        <v/>
      </c>
      <c r="F32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327))),"")</f>
        <v/>
      </c>
      <c r="G32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327))),"")</f>
        <v/>
      </c>
      <c r="H32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327))),"")</f>
        <v/>
      </c>
    </row>
    <row r="328" spans="4:8" x14ac:dyDescent="0.25">
      <c r="D32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328))),"")</f>
        <v/>
      </c>
      <c r="E32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328))),"")</f>
        <v/>
      </c>
      <c r="F32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328))),"")</f>
        <v/>
      </c>
      <c r="G32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328))),"")</f>
        <v/>
      </c>
      <c r="H32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328))),"")</f>
        <v/>
      </c>
    </row>
    <row r="329" spans="4:8" x14ac:dyDescent="0.25">
      <c r="D32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329))),"")</f>
        <v/>
      </c>
      <c r="E32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329))),"")</f>
        <v/>
      </c>
      <c r="F32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329))),"")</f>
        <v/>
      </c>
      <c r="G32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329))),"")</f>
        <v/>
      </c>
      <c r="H32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329))),"")</f>
        <v/>
      </c>
    </row>
    <row r="330" spans="4:8" x14ac:dyDescent="0.25">
      <c r="D33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330))),"")</f>
        <v/>
      </c>
      <c r="E33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330))),"")</f>
        <v/>
      </c>
      <c r="F33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330))),"")</f>
        <v/>
      </c>
      <c r="G33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330))),"")</f>
        <v/>
      </c>
      <c r="H33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330))),"")</f>
        <v/>
      </c>
    </row>
    <row r="331" spans="4:8" x14ac:dyDescent="0.25">
      <c r="D33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331))),"")</f>
        <v/>
      </c>
      <c r="E33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331))),"")</f>
        <v/>
      </c>
      <c r="F33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331))),"")</f>
        <v/>
      </c>
      <c r="G33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331))),"")</f>
        <v/>
      </c>
      <c r="H33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331))),"")</f>
        <v/>
      </c>
    </row>
    <row r="332" spans="4:8" x14ac:dyDescent="0.25">
      <c r="D33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332))),"")</f>
        <v/>
      </c>
      <c r="E33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332))),"")</f>
        <v/>
      </c>
      <c r="F33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332))),"")</f>
        <v/>
      </c>
      <c r="G33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332))),"")</f>
        <v/>
      </c>
      <c r="H33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332))),"")</f>
        <v/>
      </c>
    </row>
    <row r="333" spans="4:8" x14ac:dyDescent="0.25">
      <c r="D33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333))),"")</f>
        <v/>
      </c>
      <c r="E33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333))),"")</f>
        <v/>
      </c>
      <c r="F33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333))),"")</f>
        <v/>
      </c>
      <c r="G33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333))),"")</f>
        <v/>
      </c>
      <c r="H33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333))),"")</f>
        <v/>
      </c>
    </row>
    <row r="334" spans="4:8" x14ac:dyDescent="0.25">
      <c r="D33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334))),"")</f>
        <v/>
      </c>
      <c r="E33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334))),"")</f>
        <v/>
      </c>
      <c r="F33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334))),"")</f>
        <v/>
      </c>
      <c r="G33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334))),"")</f>
        <v/>
      </c>
      <c r="H33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334))),"")</f>
        <v/>
      </c>
    </row>
    <row r="335" spans="4:8" x14ac:dyDescent="0.25">
      <c r="D33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335))),"")</f>
        <v/>
      </c>
      <c r="E33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335))),"")</f>
        <v/>
      </c>
      <c r="F33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335))),"")</f>
        <v/>
      </c>
      <c r="G33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335))),"")</f>
        <v/>
      </c>
      <c r="H33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335))),"")</f>
        <v/>
      </c>
    </row>
    <row r="336" spans="4:8" x14ac:dyDescent="0.25">
      <c r="D33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336))),"")</f>
        <v/>
      </c>
      <c r="E33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336))),"")</f>
        <v/>
      </c>
      <c r="F33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336))),"")</f>
        <v/>
      </c>
      <c r="G33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336))),"")</f>
        <v/>
      </c>
      <c r="H33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336))),"")</f>
        <v/>
      </c>
    </row>
    <row r="337" spans="4:8" x14ac:dyDescent="0.25">
      <c r="D33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337))),"")</f>
        <v/>
      </c>
      <c r="E33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337))),"")</f>
        <v/>
      </c>
      <c r="F33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337))),"")</f>
        <v/>
      </c>
      <c r="G33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337))),"")</f>
        <v/>
      </c>
      <c r="H33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337))),"")</f>
        <v/>
      </c>
    </row>
    <row r="338" spans="4:8" x14ac:dyDescent="0.25">
      <c r="D33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338))),"")</f>
        <v/>
      </c>
      <c r="E33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338))),"")</f>
        <v/>
      </c>
      <c r="F33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338))),"")</f>
        <v/>
      </c>
      <c r="G33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338))),"")</f>
        <v/>
      </c>
      <c r="H33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338))),"")</f>
        <v/>
      </c>
    </row>
    <row r="339" spans="4:8" x14ac:dyDescent="0.25">
      <c r="D33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339))),"")</f>
        <v/>
      </c>
      <c r="E33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339))),"")</f>
        <v/>
      </c>
      <c r="F33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339))),"")</f>
        <v/>
      </c>
      <c r="G33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339))),"")</f>
        <v/>
      </c>
      <c r="H33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339))),"")</f>
        <v/>
      </c>
    </row>
    <row r="340" spans="4:8" x14ac:dyDescent="0.25">
      <c r="D34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340))),"")</f>
        <v/>
      </c>
      <c r="E34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340))),"")</f>
        <v/>
      </c>
      <c r="F34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340))),"")</f>
        <v/>
      </c>
      <c r="G34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340))),"")</f>
        <v/>
      </c>
      <c r="H34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340))),"")</f>
        <v/>
      </c>
    </row>
    <row r="341" spans="4:8" x14ac:dyDescent="0.25">
      <c r="D34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341))),"")</f>
        <v/>
      </c>
      <c r="E34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341))),"")</f>
        <v/>
      </c>
      <c r="F34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341))),"")</f>
        <v/>
      </c>
      <c r="G34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341))),"")</f>
        <v/>
      </c>
      <c r="H34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341))),"")</f>
        <v/>
      </c>
    </row>
    <row r="342" spans="4:8" x14ac:dyDescent="0.25">
      <c r="D34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342))),"")</f>
        <v/>
      </c>
      <c r="E34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342))),"")</f>
        <v/>
      </c>
      <c r="F34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342))),"")</f>
        <v/>
      </c>
      <c r="G34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342))),"")</f>
        <v/>
      </c>
      <c r="H34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342))),"")</f>
        <v/>
      </c>
    </row>
    <row r="343" spans="4:8" x14ac:dyDescent="0.25">
      <c r="D34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343))),"")</f>
        <v/>
      </c>
      <c r="E34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343))),"")</f>
        <v/>
      </c>
      <c r="F34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343))),"")</f>
        <v/>
      </c>
      <c r="G34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343))),"")</f>
        <v/>
      </c>
      <c r="H34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343))),"")</f>
        <v/>
      </c>
    </row>
    <row r="344" spans="4:8" x14ac:dyDescent="0.25">
      <c r="D34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344))),"")</f>
        <v/>
      </c>
      <c r="E34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344))),"")</f>
        <v/>
      </c>
      <c r="F34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344))),"")</f>
        <v/>
      </c>
      <c r="G34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344))),"")</f>
        <v/>
      </c>
      <c r="H34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344))),"")</f>
        <v/>
      </c>
    </row>
    <row r="345" spans="4:8" x14ac:dyDescent="0.25">
      <c r="D34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345))),"")</f>
        <v/>
      </c>
      <c r="E34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345))),"")</f>
        <v/>
      </c>
      <c r="F34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345))),"")</f>
        <v/>
      </c>
      <c r="G34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345))),"")</f>
        <v/>
      </c>
      <c r="H34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345))),"")</f>
        <v/>
      </c>
    </row>
    <row r="346" spans="4:8" x14ac:dyDescent="0.25">
      <c r="D34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346))),"")</f>
        <v/>
      </c>
      <c r="E34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346))),"")</f>
        <v/>
      </c>
      <c r="F34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346))),"")</f>
        <v/>
      </c>
      <c r="G34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346))),"")</f>
        <v/>
      </c>
      <c r="H34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346))),"")</f>
        <v/>
      </c>
    </row>
    <row r="347" spans="4:8" x14ac:dyDescent="0.25">
      <c r="D34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347))),"")</f>
        <v/>
      </c>
      <c r="E34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347))),"")</f>
        <v/>
      </c>
      <c r="F34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347))),"")</f>
        <v/>
      </c>
      <c r="G34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347))),"")</f>
        <v/>
      </c>
      <c r="H34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347))),"")</f>
        <v/>
      </c>
    </row>
    <row r="348" spans="4:8" x14ac:dyDescent="0.25">
      <c r="D34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348))),"")</f>
        <v/>
      </c>
      <c r="E34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348))),"")</f>
        <v/>
      </c>
      <c r="F34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348))),"")</f>
        <v/>
      </c>
      <c r="G34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348))),"")</f>
        <v/>
      </c>
      <c r="H34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348))),"")</f>
        <v/>
      </c>
    </row>
    <row r="349" spans="4:8" x14ac:dyDescent="0.25">
      <c r="D34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349))),"")</f>
        <v/>
      </c>
      <c r="E34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349))),"")</f>
        <v/>
      </c>
      <c r="F34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349))),"")</f>
        <v/>
      </c>
      <c r="G34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349))),"")</f>
        <v/>
      </c>
      <c r="H34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349))),"")</f>
        <v/>
      </c>
    </row>
    <row r="350" spans="4:8" x14ac:dyDescent="0.25">
      <c r="D35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350))),"")</f>
        <v/>
      </c>
      <c r="E35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350))),"")</f>
        <v/>
      </c>
      <c r="F35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350))),"")</f>
        <v/>
      </c>
      <c r="G35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350))),"")</f>
        <v/>
      </c>
      <c r="H35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350))),"")</f>
        <v/>
      </c>
    </row>
    <row r="351" spans="4:8" x14ac:dyDescent="0.25">
      <c r="D35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351))),"")</f>
        <v/>
      </c>
      <c r="E35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351))),"")</f>
        <v/>
      </c>
      <c r="F35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351))),"")</f>
        <v/>
      </c>
      <c r="G35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351))),"")</f>
        <v/>
      </c>
      <c r="H35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351))),"")</f>
        <v/>
      </c>
    </row>
    <row r="352" spans="4:8" x14ac:dyDescent="0.25">
      <c r="D35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352))),"")</f>
        <v/>
      </c>
      <c r="E35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352))),"")</f>
        <v/>
      </c>
      <c r="F35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352))),"")</f>
        <v/>
      </c>
      <c r="G35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352))),"")</f>
        <v/>
      </c>
      <c r="H35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352))),"")</f>
        <v/>
      </c>
    </row>
    <row r="353" spans="4:8" x14ac:dyDescent="0.25">
      <c r="D35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353))),"")</f>
        <v/>
      </c>
      <c r="E35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353))),"")</f>
        <v/>
      </c>
      <c r="F35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353))),"")</f>
        <v/>
      </c>
      <c r="G35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353))),"")</f>
        <v/>
      </c>
      <c r="H35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353))),"")</f>
        <v/>
      </c>
    </row>
    <row r="354" spans="4:8" x14ac:dyDescent="0.25">
      <c r="D35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354))),"")</f>
        <v/>
      </c>
      <c r="E35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354))),"")</f>
        <v/>
      </c>
      <c r="F35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354))),"")</f>
        <v/>
      </c>
      <c r="G35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354))),"")</f>
        <v/>
      </c>
      <c r="H35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354))),"")</f>
        <v/>
      </c>
    </row>
    <row r="355" spans="4:8" x14ac:dyDescent="0.25">
      <c r="D35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355))),"")</f>
        <v/>
      </c>
      <c r="E35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355))),"")</f>
        <v/>
      </c>
      <c r="F35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355))),"")</f>
        <v/>
      </c>
      <c r="G35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355))),"")</f>
        <v/>
      </c>
      <c r="H35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355))),"")</f>
        <v/>
      </c>
    </row>
    <row r="356" spans="4:8" x14ac:dyDescent="0.25">
      <c r="D35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356))),"")</f>
        <v/>
      </c>
      <c r="E35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356))),"")</f>
        <v/>
      </c>
      <c r="F35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356))),"")</f>
        <v/>
      </c>
      <c r="G35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356))),"")</f>
        <v/>
      </c>
      <c r="H35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356))),"")</f>
        <v/>
      </c>
    </row>
    <row r="357" spans="4:8" x14ac:dyDescent="0.25">
      <c r="D35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357))),"")</f>
        <v/>
      </c>
      <c r="E35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357))),"")</f>
        <v/>
      </c>
      <c r="F35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357))),"")</f>
        <v/>
      </c>
      <c r="G35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357))),"")</f>
        <v/>
      </c>
      <c r="H35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357))),"")</f>
        <v/>
      </c>
    </row>
    <row r="358" spans="4:8" x14ac:dyDescent="0.25">
      <c r="D35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358))),"")</f>
        <v/>
      </c>
      <c r="E35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358))),"")</f>
        <v/>
      </c>
      <c r="F35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358))),"")</f>
        <v/>
      </c>
      <c r="G35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358))),"")</f>
        <v/>
      </c>
      <c r="H35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358))),"")</f>
        <v/>
      </c>
    </row>
    <row r="359" spans="4:8" x14ac:dyDescent="0.25">
      <c r="D35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359))),"")</f>
        <v/>
      </c>
      <c r="E35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359))),"")</f>
        <v/>
      </c>
      <c r="F35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359))),"")</f>
        <v/>
      </c>
      <c r="G35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359))),"")</f>
        <v/>
      </c>
      <c r="H35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359))),"")</f>
        <v/>
      </c>
    </row>
    <row r="360" spans="4:8" x14ac:dyDescent="0.25">
      <c r="D36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360))),"")</f>
        <v/>
      </c>
      <c r="E36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360))),"")</f>
        <v/>
      </c>
      <c r="F36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360))),"")</f>
        <v/>
      </c>
      <c r="G36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360))),"")</f>
        <v/>
      </c>
      <c r="H36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360))),"")</f>
        <v/>
      </c>
    </row>
    <row r="361" spans="4:8" x14ac:dyDescent="0.25">
      <c r="D36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361))),"")</f>
        <v/>
      </c>
      <c r="E36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361))),"")</f>
        <v/>
      </c>
      <c r="F36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361))),"")</f>
        <v/>
      </c>
      <c r="G36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361))),"")</f>
        <v/>
      </c>
      <c r="H36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361))),"")</f>
        <v/>
      </c>
    </row>
    <row r="362" spans="4:8" x14ac:dyDescent="0.25">
      <c r="D36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362))),"")</f>
        <v/>
      </c>
      <c r="E36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362))),"")</f>
        <v/>
      </c>
      <c r="F36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362))),"")</f>
        <v/>
      </c>
      <c r="G36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362))),"")</f>
        <v/>
      </c>
      <c r="H36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362))),"")</f>
        <v/>
      </c>
    </row>
    <row r="363" spans="4:8" x14ac:dyDescent="0.25">
      <c r="D36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363))),"")</f>
        <v/>
      </c>
      <c r="E36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363))),"")</f>
        <v/>
      </c>
      <c r="F36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363))),"")</f>
        <v/>
      </c>
      <c r="G36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363))),"")</f>
        <v/>
      </c>
      <c r="H36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363))),"")</f>
        <v/>
      </c>
    </row>
    <row r="364" spans="4:8" x14ac:dyDescent="0.25">
      <c r="D36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364))),"")</f>
        <v/>
      </c>
      <c r="E36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364))),"")</f>
        <v/>
      </c>
      <c r="F36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364))),"")</f>
        <v/>
      </c>
      <c r="G36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364))),"")</f>
        <v/>
      </c>
      <c r="H36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364))),"")</f>
        <v/>
      </c>
    </row>
    <row r="365" spans="4:8" x14ac:dyDescent="0.25">
      <c r="D36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365))),"")</f>
        <v/>
      </c>
      <c r="E36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365))),"")</f>
        <v/>
      </c>
      <c r="F36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365))),"")</f>
        <v/>
      </c>
      <c r="G36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365))),"")</f>
        <v/>
      </c>
      <c r="H36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365))),"")</f>
        <v/>
      </c>
    </row>
    <row r="366" spans="4:8" x14ac:dyDescent="0.25">
      <c r="D36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366))),"")</f>
        <v/>
      </c>
      <c r="E36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366))),"")</f>
        <v/>
      </c>
      <c r="F36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366))),"")</f>
        <v/>
      </c>
      <c r="G36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366))),"")</f>
        <v/>
      </c>
      <c r="H36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366))),"")</f>
        <v/>
      </c>
    </row>
    <row r="367" spans="4:8" x14ac:dyDescent="0.25">
      <c r="D36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367))),"")</f>
        <v/>
      </c>
      <c r="E36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367))),"")</f>
        <v/>
      </c>
      <c r="F36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367))),"")</f>
        <v/>
      </c>
      <c r="G36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367))),"")</f>
        <v/>
      </c>
      <c r="H36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367))),"")</f>
        <v/>
      </c>
    </row>
    <row r="368" spans="4:8" x14ac:dyDescent="0.25">
      <c r="D36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368))),"")</f>
        <v/>
      </c>
      <c r="E36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368))),"")</f>
        <v/>
      </c>
      <c r="F36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368))),"")</f>
        <v/>
      </c>
      <c r="G36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368))),"")</f>
        <v/>
      </c>
      <c r="H36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368))),"")</f>
        <v/>
      </c>
    </row>
    <row r="369" spans="4:8" x14ac:dyDescent="0.25">
      <c r="D36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369))),"")</f>
        <v/>
      </c>
      <c r="E36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369))),"")</f>
        <v/>
      </c>
      <c r="F36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369))),"")</f>
        <v/>
      </c>
      <c r="G36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369))),"")</f>
        <v/>
      </c>
      <c r="H36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369))),"")</f>
        <v/>
      </c>
    </row>
    <row r="370" spans="4:8" x14ac:dyDescent="0.25">
      <c r="D37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370))),"")</f>
        <v/>
      </c>
      <c r="E37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370))),"")</f>
        <v/>
      </c>
      <c r="F37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370))),"")</f>
        <v/>
      </c>
      <c r="G37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370))),"")</f>
        <v/>
      </c>
      <c r="H37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370))),"")</f>
        <v/>
      </c>
    </row>
    <row r="371" spans="4:8" x14ac:dyDescent="0.25">
      <c r="D37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371))),"")</f>
        <v/>
      </c>
      <c r="E37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371))),"")</f>
        <v/>
      </c>
      <c r="F37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371))),"")</f>
        <v/>
      </c>
      <c r="G37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371))),"")</f>
        <v/>
      </c>
      <c r="H37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371))),"")</f>
        <v/>
      </c>
    </row>
    <row r="372" spans="4:8" x14ac:dyDescent="0.25">
      <c r="D37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372))),"")</f>
        <v/>
      </c>
      <c r="E37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372))),"")</f>
        <v/>
      </c>
      <c r="F37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372))),"")</f>
        <v/>
      </c>
      <c r="G37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372))),"")</f>
        <v/>
      </c>
      <c r="H37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372))),"")</f>
        <v/>
      </c>
    </row>
    <row r="373" spans="4:8" x14ac:dyDescent="0.25">
      <c r="D37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373))),"")</f>
        <v/>
      </c>
      <c r="E37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373))),"")</f>
        <v/>
      </c>
      <c r="F37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373))),"")</f>
        <v/>
      </c>
      <c r="G37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373))),"")</f>
        <v/>
      </c>
      <c r="H37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373))),"")</f>
        <v/>
      </c>
    </row>
    <row r="374" spans="4:8" x14ac:dyDescent="0.25">
      <c r="D37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374))),"")</f>
        <v/>
      </c>
      <c r="E37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374))),"")</f>
        <v/>
      </c>
      <c r="F37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374))),"")</f>
        <v/>
      </c>
      <c r="G37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374))),"")</f>
        <v/>
      </c>
      <c r="H37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374))),"")</f>
        <v/>
      </c>
    </row>
    <row r="375" spans="4:8" x14ac:dyDescent="0.25">
      <c r="D37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375))),"")</f>
        <v/>
      </c>
      <c r="E37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375))),"")</f>
        <v/>
      </c>
      <c r="F37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375))),"")</f>
        <v/>
      </c>
      <c r="G37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375))),"")</f>
        <v/>
      </c>
      <c r="H37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375))),"")</f>
        <v/>
      </c>
    </row>
    <row r="376" spans="4:8" x14ac:dyDescent="0.25">
      <c r="D37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376))),"")</f>
        <v/>
      </c>
      <c r="E37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376))),"")</f>
        <v/>
      </c>
      <c r="F37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376))),"")</f>
        <v/>
      </c>
      <c r="G37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376))),"")</f>
        <v/>
      </c>
      <c r="H37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376))),"")</f>
        <v/>
      </c>
    </row>
    <row r="377" spans="4:8" x14ac:dyDescent="0.25">
      <c r="D37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377))),"")</f>
        <v/>
      </c>
      <c r="E37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377))),"")</f>
        <v/>
      </c>
      <c r="F37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377))),"")</f>
        <v/>
      </c>
      <c r="G37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377))),"")</f>
        <v/>
      </c>
      <c r="H37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377))),"")</f>
        <v/>
      </c>
    </row>
    <row r="378" spans="4:8" x14ac:dyDescent="0.25">
      <c r="D37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378))),"")</f>
        <v/>
      </c>
      <c r="E37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378))),"")</f>
        <v/>
      </c>
      <c r="F37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378))),"")</f>
        <v/>
      </c>
      <c r="G37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378))),"")</f>
        <v/>
      </c>
      <c r="H37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378))),"")</f>
        <v/>
      </c>
    </row>
    <row r="379" spans="4:8" x14ac:dyDescent="0.25">
      <c r="D37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379))),"")</f>
        <v/>
      </c>
      <c r="E37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379))),"")</f>
        <v/>
      </c>
      <c r="F37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379))),"")</f>
        <v/>
      </c>
      <c r="G37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379))),"")</f>
        <v/>
      </c>
      <c r="H37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379))),"")</f>
        <v/>
      </c>
    </row>
    <row r="380" spans="4:8" x14ac:dyDescent="0.25">
      <c r="D38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380))),"")</f>
        <v/>
      </c>
      <c r="E38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380))),"")</f>
        <v/>
      </c>
      <c r="F38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380))),"")</f>
        <v/>
      </c>
      <c r="G38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380))),"")</f>
        <v/>
      </c>
      <c r="H38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380))),"")</f>
        <v/>
      </c>
    </row>
    <row r="381" spans="4:8" x14ac:dyDescent="0.25">
      <c r="D38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381))),"")</f>
        <v/>
      </c>
      <c r="E38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381))),"")</f>
        <v/>
      </c>
      <c r="F38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381))),"")</f>
        <v/>
      </c>
      <c r="G38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381))),"")</f>
        <v/>
      </c>
      <c r="H38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381))),"")</f>
        <v/>
      </c>
    </row>
    <row r="382" spans="4:8" x14ac:dyDescent="0.25">
      <c r="D38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382))),"")</f>
        <v/>
      </c>
      <c r="E38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382))),"")</f>
        <v/>
      </c>
      <c r="F38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382))),"")</f>
        <v/>
      </c>
      <c r="G38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382))),"")</f>
        <v/>
      </c>
      <c r="H38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382))),"")</f>
        <v/>
      </c>
    </row>
    <row r="383" spans="4:8" x14ac:dyDescent="0.25">
      <c r="D38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383))),"")</f>
        <v/>
      </c>
      <c r="E38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383))),"")</f>
        <v/>
      </c>
      <c r="F38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383))),"")</f>
        <v/>
      </c>
      <c r="G38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383))),"")</f>
        <v/>
      </c>
      <c r="H38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383))),"")</f>
        <v/>
      </c>
    </row>
    <row r="384" spans="4:8" x14ac:dyDescent="0.25">
      <c r="D38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384))),"")</f>
        <v/>
      </c>
      <c r="E38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384))),"")</f>
        <v/>
      </c>
      <c r="F38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384))),"")</f>
        <v/>
      </c>
      <c r="G38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384))),"")</f>
        <v/>
      </c>
      <c r="H38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384))),"")</f>
        <v/>
      </c>
    </row>
    <row r="385" spans="4:8" x14ac:dyDescent="0.25">
      <c r="D38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385))),"")</f>
        <v/>
      </c>
      <c r="E38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385))),"")</f>
        <v/>
      </c>
      <c r="F38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385))),"")</f>
        <v/>
      </c>
      <c r="G38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385))),"")</f>
        <v/>
      </c>
      <c r="H38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385))),"")</f>
        <v/>
      </c>
    </row>
    <row r="386" spans="4:8" x14ac:dyDescent="0.25">
      <c r="D38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386))),"")</f>
        <v/>
      </c>
      <c r="E38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386))),"")</f>
        <v/>
      </c>
      <c r="F38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386))),"")</f>
        <v/>
      </c>
      <c r="G38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386))),"")</f>
        <v/>
      </c>
      <c r="H38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386))),"")</f>
        <v/>
      </c>
    </row>
    <row r="387" spans="4:8" x14ac:dyDescent="0.25">
      <c r="D38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387))),"")</f>
        <v/>
      </c>
      <c r="E38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387))),"")</f>
        <v/>
      </c>
      <c r="F38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387))),"")</f>
        <v/>
      </c>
      <c r="G38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387))),"")</f>
        <v/>
      </c>
      <c r="H38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387))),"")</f>
        <v/>
      </c>
    </row>
    <row r="388" spans="4:8" x14ac:dyDescent="0.25">
      <c r="D38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388))),"")</f>
        <v/>
      </c>
      <c r="E38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388))),"")</f>
        <v/>
      </c>
      <c r="F38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388))),"")</f>
        <v/>
      </c>
      <c r="G38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388))),"")</f>
        <v/>
      </c>
      <c r="H38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388))),"")</f>
        <v/>
      </c>
    </row>
    <row r="389" spans="4:8" x14ac:dyDescent="0.25">
      <c r="D38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389))),"")</f>
        <v/>
      </c>
      <c r="E38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389))),"")</f>
        <v/>
      </c>
      <c r="F38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389))),"")</f>
        <v/>
      </c>
      <c r="G38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389))),"")</f>
        <v/>
      </c>
      <c r="H38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389))),"")</f>
        <v/>
      </c>
    </row>
    <row r="390" spans="4:8" x14ac:dyDescent="0.25">
      <c r="D39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390))),"")</f>
        <v/>
      </c>
      <c r="E39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390))),"")</f>
        <v/>
      </c>
      <c r="F39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390))),"")</f>
        <v/>
      </c>
      <c r="G39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390))),"")</f>
        <v/>
      </c>
      <c r="H39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390))),"")</f>
        <v/>
      </c>
    </row>
    <row r="391" spans="4:8" x14ac:dyDescent="0.25">
      <c r="D39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391))),"")</f>
        <v/>
      </c>
      <c r="E39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391))),"")</f>
        <v/>
      </c>
      <c r="F39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391))),"")</f>
        <v/>
      </c>
      <c r="G39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391))),"")</f>
        <v/>
      </c>
      <c r="H39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391))),"")</f>
        <v/>
      </c>
    </row>
    <row r="392" spans="4:8" x14ac:dyDescent="0.25">
      <c r="D39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392))),"")</f>
        <v/>
      </c>
      <c r="E39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392))),"")</f>
        <v/>
      </c>
      <c r="F39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392))),"")</f>
        <v/>
      </c>
      <c r="G39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392))),"")</f>
        <v/>
      </c>
      <c r="H39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392))),"")</f>
        <v/>
      </c>
    </row>
    <row r="393" spans="4:8" x14ac:dyDescent="0.25">
      <c r="D39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393))),"")</f>
        <v/>
      </c>
      <c r="E39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393))),"")</f>
        <v/>
      </c>
      <c r="F39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393))),"")</f>
        <v/>
      </c>
      <c r="G39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393))),"")</f>
        <v/>
      </c>
      <c r="H39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393))),"")</f>
        <v/>
      </c>
    </row>
    <row r="394" spans="4:8" x14ac:dyDescent="0.25">
      <c r="D39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394))),"")</f>
        <v/>
      </c>
      <c r="E39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394))),"")</f>
        <v/>
      </c>
      <c r="F39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394))),"")</f>
        <v/>
      </c>
      <c r="G39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394))),"")</f>
        <v/>
      </c>
      <c r="H39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394))),"")</f>
        <v/>
      </c>
    </row>
    <row r="395" spans="4:8" x14ac:dyDescent="0.25">
      <c r="D39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395))),"")</f>
        <v/>
      </c>
      <c r="E39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395))),"")</f>
        <v/>
      </c>
      <c r="F39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395))),"")</f>
        <v/>
      </c>
      <c r="G39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395))),"")</f>
        <v/>
      </c>
      <c r="H39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395))),"")</f>
        <v/>
      </c>
    </row>
    <row r="396" spans="4:8" x14ac:dyDescent="0.25">
      <c r="D39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396))),"")</f>
        <v/>
      </c>
      <c r="E39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396))),"")</f>
        <v/>
      </c>
      <c r="F39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396))),"")</f>
        <v/>
      </c>
      <c r="G39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396))),"")</f>
        <v/>
      </c>
      <c r="H39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396))),"")</f>
        <v/>
      </c>
    </row>
    <row r="397" spans="4:8" x14ac:dyDescent="0.25">
      <c r="D39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397))),"")</f>
        <v/>
      </c>
      <c r="E39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397))),"")</f>
        <v/>
      </c>
      <c r="F39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397))),"")</f>
        <v/>
      </c>
      <c r="G39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397))),"")</f>
        <v/>
      </c>
      <c r="H39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397))),"")</f>
        <v/>
      </c>
    </row>
    <row r="398" spans="4:8" x14ac:dyDescent="0.25">
      <c r="D39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398))),"")</f>
        <v/>
      </c>
      <c r="E39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398))),"")</f>
        <v/>
      </c>
      <c r="F39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398))),"")</f>
        <v/>
      </c>
      <c r="G39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398))),"")</f>
        <v/>
      </c>
      <c r="H39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398))),"")</f>
        <v/>
      </c>
    </row>
    <row r="399" spans="4:8" x14ac:dyDescent="0.25">
      <c r="D39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399))),"")</f>
        <v/>
      </c>
      <c r="E39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399))),"")</f>
        <v/>
      </c>
      <c r="F39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399))),"")</f>
        <v/>
      </c>
      <c r="G39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399))),"")</f>
        <v/>
      </c>
      <c r="H39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399))),"")</f>
        <v/>
      </c>
    </row>
    <row r="400" spans="4:8" x14ac:dyDescent="0.25">
      <c r="D40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400))),"")</f>
        <v/>
      </c>
      <c r="E40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400))),"")</f>
        <v/>
      </c>
      <c r="F40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400))),"")</f>
        <v/>
      </c>
      <c r="G40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400))),"")</f>
        <v/>
      </c>
      <c r="H40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400))),"")</f>
        <v/>
      </c>
    </row>
    <row r="401" spans="4:8" x14ac:dyDescent="0.25">
      <c r="D40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401))),"")</f>
        <v/>
      </c>
      <c r="E40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401))),"")</f>
        <v/>
      </c>
      <c r="F40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401))),"")</f>
        <v/>
      </c>
      <c r="G40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401))),"")</f>
        <v/>
      </c>
      <c r="H40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401))),"")</f>
        <v/>
      </c>
    </row>
    <row r="402" spans="4:8" x14ac:dyDescent="0.25">
      <c r="D40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402))),"")</f>
        <v/>
      </c>
      <c r="E40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402))),"")</f>
        <v/>
      </c>
      <c r="F40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402))),"")</f>
        <v/>
      </c>
      <c r="G40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402))),"")</f>
        <v/>
      </c>
      <c r="H40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402))),"")</f>
        <v/>
      </c>
    </row>
    <row r="403" spans="4:8" x14ac:dyDescent="0.25">
      <c r="D40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403))),"")</f>
        <v/>
      </c>
      <c r="E40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403))),"")</f>
        <v/>
      </c>
      <c r="F40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403))),"")</f>
        <v/>
      </c>
      <c r="G40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403))),"")</f>
        <v/>
      </c>
      <c r="H40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403))),"")</f>
        <v/>
      </c>
    </row>
    <row r="404" spans="4:8" x14ac:dyDescent="0.25">
      <c r="D40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404))),"")</f>
        <v/>
      </c>
      <c r="E40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404))),"")</f>
        <v/>
      </c>
      <c r="F40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404))),"")</f>
        <v/>
      </c>
      <c r="G40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404))),"")</f>
        <v/>
      </c>
      <c r="H40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404))),"")</f>
        <v/>
      </c>
    </row>
    <row r="405" spans="4:8" x14ac:dyDescent="0.25">
      <c r="D40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405))),"")</f>
        <v/>
      </c>
      <c r="E40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405))),"")</f>
        <v/>
      </c>
      <c r="F40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405))),"")</f>
        <v/>
      </c>
      <c r="G40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405))),"")</f>
        <v/>
      </c>
      <c r="H40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405))),"")</f>
        <v/>
      </c>
    </row>
    <row r="406" spans="4:8" x14ac:dyDescent="0.25">
      <c r="D40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406))),"")</f>
        <v/>
      </c>
      <c r="E40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406))),"")</f>
        <v/>
      </c>
      <c r="F40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406))),"")</f>
        <v/>
      </c>
      <c r="G40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406))),"")</f>
        <v/>
      </c>
      <c r="H40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406))),"")</f>
        <v/>
      </c>
    </row>
    <row r="407" spans="4:8" x14ac:dyDescent="0.25">
      <c r="D40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407))),"")</f>
        <v/>
      </c>
      <c r="E40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407))),"")</f>
        <v/>
      </c>
      <c r="F40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407))),"")</f>
        <v/>
      </c>
      <c r="G40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407))),"")</f>
        <v/>
      </c>
      <c r="H40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407))),"")</f>
        <v/>
      </c>
    </row>
    <row r="408" spans="4:8" x14ac:dyDescent="0.25">
      <c r="D40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408))),"")</f>
        <v/>
      </c>
      <c r="E40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408))),"")</f>
        <v/>
      </c>
      <c r="F40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408))),"")</f>
        <v/>
      </c>
      <c r="G40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408))),"")</f>
        <v/>
      </c>
      <c r="H40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408))),"")</f>
        <v/>
      </c>
    </row>
    <row r="409" spans="4:8" x14ac:dyDescent="0.25">
      <c r="D40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409))),"")</f>
        <v/>
      </c>
      <c r="E40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409))),"")</f>
        <v/>
      </c>
      <c r="F40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409))),"")</f>
        <v/>
      </c>
      <c r="G40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409))),"")</f>
        <v/>
      </c>
      <c r="H40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409))),"")</f>
        <v/>
      </c>
    </row>
    <row r="410" spans="4:8" x14ac:dyDescent="0.25">
      <c r="D41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410))),"")</f>
        <v/>
      </c>
      <c r="E41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410))),"")</f>
        <v/>
      </c>
      <c r="F41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410))),"")</f>
        <v/>
      </c>
      <c r="G41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410))),"")</f>
        <v/>
      </c>
      <c r="H41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410))),"")</f>
        <v/>
      </c>
    </row>
    <row r="411" spans="4:8" x14ac:dyDescent="0.25">
      <c r="D41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411))),"")</f>
        <v/>
      </c>
      <c r="E41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411))),"")</f>
        <v/>
      </c>
      <c r="F41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411))),"")</f>
        <v/>
      </c>
      <c r="G41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411))),"")</f>
        <v/>
      </c>
      <c r="H41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411))),"")</f>
        <v/>
      </c>
    </row>
    <row r="412" spans="4:8" x14ac:dyDescent="0.25">
      <c r="D41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412))),"")</f>
        <v/>
      </c>
      <c r="E41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412))),"")</f>
        <v/>
      </c>
      <c r="F41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412))),"")</f>
        <v/>
      </c>
      <c r="G41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412))),"")</f>
        <v/>
      </c>
      <c r="H41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412))),"")</f>
        <v/>
      </c>
    </row>
    <row r="413" spans="4:8" x14ac:dyDescent="0.25">
      <c r="D41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413))),"")</f>
        <v/>
      </c>
      <c r="E41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413))),"")</f>
        <v/>
      </c>
      <c r="F41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413))),"")</f>
        <v/>
      </c>
      <c r="G41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413))),"")</f>
        <v/>
      </c>
      <c r="H41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413))),"")</f>
        <v/>
      </c>
    </row>
    <row r="414" spans="4:8" x14ac:dyDescent="0.25">
      <c r="D41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414))),"")</f>
        <v/>
      </c>
      <c r="E41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414))),"")</f>
        <v/>
      </c>
      <c r="F41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414))),"")</f>
        <v/>
      </c>
      <c r="G41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414))),"")</f>
        <v/>
      </c>
      <c r="H41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414))),"")</f>
        <v/>
      </c>
    </row>
    <row r="415" spans="4:8" x14ac:dyDescent="0.25">
      <c r="D41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415))),"")</f>
        <v/>
      </c>
      <c r="E41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415))),"")</f>
        <v/>
      </c>
      <c r="F41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415))),"")</f>
        <v/>
      </c>
      <c r="G41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415))),"")</f>
        <v/>
      </c>
      <c r="H41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415))),"")</f>
        <v/>
      </c>
    </row>
    <row r="416" spans="4:8" x14ac:dyDescent="0.25">
      <c r="D41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416))),"")</f>
        <v/>
      </c>
      <c r="E41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416))),"")</f>
        <v/>
      </c>
      <c r="F41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416))),"")</f>
        <v/>
      </c>
      <c r="G41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416))),"")</f>
        <v/>
      </c>
      <c r="H41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416))),"")</f>
        <v/>
      </c>
    </row>
    <row r="417" spans="4:8" x14ac:dyDescent="0.25">
      <c r="D41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417))),"")</f>
        <v/>
      </c>
      <c r="E41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417))),"")</f>
        <v/>
      </c>
      <c r="F41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417))),"")</f>
        <v/>
      </c>
      <c r="G41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417))),"")</f>
        <v/>
      </c>
      <c r="H41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417))),"")</f>
        <v/>
      </c>
    </row>
    <row r="418" spans="4:8" x14ac:dyDescent="0.25">
      <c r="D41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418))),"")</f>
        <v/>
      </c>
      <c r="E41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418))),"")</f>
        <v/>
      </c>
      <c r="F41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418))),"")</f>
        <v/>
      </c>
      <c r="G41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418))),"")</f>
        <v/>
      </c>
      <c r="H41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418))),"")</f>
        <v/>
      </c>
    </row>
    <row r="419" spans="4:8" x14ac:dyDescent="0.25">
      <c r="D41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419))),"")</f>
        <v/>
      </c>
      <c r="E41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419))),"")</f>
        <v/>
      </c>
      <c r="F41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419))),"")</f>
        <v/>
      </c>
      <c r="G41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419))),"")</f>
        <v/>
      </c>
      <c r="H41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419))),"")</f>
        <v/>
      </c>
    </row>
    <row r="420" spans="4:8" x14ac:dyDescent="0.25">
      <c r="D42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420))),"")</f>
        <v/>
      </c>
      <c r="E42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420))),"")</f>
        <v/>
      </c>
      <c r="F42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420))),"")</f>
        <v/>
      </c>
      <c r="G42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420))),"")</f>
        <v/>
      </c>
      <c r="H42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420))),"")</f>
        <v/>
      </c>
    </row>
    <row r="421" spans="4:8" x14ac:dyDescent="0.25">
      <c r="D42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421))),"")</f>
        <v/>
      </c>
      <c r="E42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421))),"")</f>
        <v/>
      </c>
      <c r="F42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421))),"")</f>
        <v/>
      </c>
      <c r="G42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421))),"")</f>
        <v/>
      </c>
      <c r="H42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421))),"")</f>
        <v/>
      </c>
    </row>
    <row r="422" spans="4:8" x14ac:dyDescent="0.25">
      <c r="D42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422))),"")</f>
        <v/>
      </c>
      <c r="E42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422))),"")</f>
        <v/>
      </c>
      <c r="F42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422))),"")</f>
        <v/>
      </c>
      <c r="G42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422))),"")</f>
        <v/>
      </c>
      <c r="H42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422))),"")</f>
        <v/>
      </c>
    </row>
    <row r="423" spans="4:8" x14ac:dyDescent="0.25">
      <c r="D42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423))),"")</f>
        <v/>
      </c>
      <c r="E42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423))),"")</f>
        <v/>
      </c>
      <c r="F42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423))),"")</f>
        <v/>
      </c>
      <c r="G42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423))),"")</f>
        <v/>
      </c>
      <c r="H42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423))),"")</f>
        <v/>
      </c>
    </row>
    <row r="424" spans="4:8" x14ac:dyDescent="0.25">
      <c r="D42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424))),"")</f>
        <v/>
      </c>
      <c r="E42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424))),"")</f>
        <v/>
      </c>
      <c r="F42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424))),"")</f>
        <v/>
      </c>
      <c r="G42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424))),"")</f>
        <v/>
      </c>
      <c r="H42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424))),"")</f>
        <v/>
      </c>
    </row>
    <row r="425" spans="4:8" x14ac:dyDescent="0.25">
      <c r="D42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425))),"")</f>
        <v/>
      </c>
      <c r="E42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425))),"")</f>
        <v/>
      </c>
      <c r="F42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425))),"")</f>
        <v/>
      </c>
      <c r="G42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425))),"")</f>
        <v/>
      </c>
      <c r="H42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425))),"")</f>
        <v/>
      </c>
    </row>
    <row r="426" spans="4:8" x14ac:dyDescent="0.25">
      <c r="D42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426))),"")</f>
        <v/>
      </c>
      <c r="E42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426))),"")</f>
        <v/>
      </c>
      <c r="F42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426))),"")</f>
        <v/>
      </c>
      <c r="G42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426))),"")</f>
        <v/>
      </c>
      <c r="H42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426))),"")</f>
        <v/>
      </c>
    </row>
    <row r="427" spans="4:8" x14ac:dyDescent="0.25">
      <c r="D42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427))),"")</f>
        <v/>
      </c>
      <c r="E42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427))),"")</f>
        <v/>
      </c>
      <c r="F42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427))),"")</f>
        <v/>
      </c>
      <c r="G42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427))),"")</f>
        <v/>
      </c>
      <c r="H42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427))),"")</f>
        <v/>
      </c>
    </row>
    <row r="428" spans="4:8" x14ac:dyDescent="0.25">
      <c r="D42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428))),"")</f>
        <v/>
      </c>
      <c r="E42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428))),"")</f>
        <v/>
      </c>
      <c r="F42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428))),"")</f>
        <v/>
      </c>
      <c r="G42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428))),"")</f>
        <v/>
      </c>
      <c r="H42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428))),"")</f>
        <v/>
      </c>
    </row>
    <row r="429" spans="4:8" x14ac:dyDescent="0.25">
      <c r="D42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429))),"")</f>
        <v/>
      </c>
      <c r="E42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429))),"")</f>
        <v/>
      </c>
      <c r="F42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429))),"")</f>
        <v/>
      </c>
      <c r="G42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429))),"")</f>
        <v/>
      </c>
      <c r="H42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429))),"")</f>
        <v/>
      </c>
    </row>
    <row r="430" spans="4:8" x14ac:dyDescent="0.25">
      <c r="D43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430))),"")</f>
        <v/>
      </c>
      <c r="E43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430))),"")</f>
        <v/>
      </c>
      <c r="F43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430))),"")</f>
        <v/>
      </c>
      <c r="G43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430))),"")</f>
        <v/>
      </c>
      <c r="H43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430))),"")</f>
        <v/>
      </c>
    </row>
    <row r="431" spans="4:8" x14ac:dyDescent="0.25">
      <c r="D43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431))),"")</f>
        <v/>
      </c>
      <c r="E43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431))),"")</f>
        <v/>
      </c>
      <c r="F43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431))),"")</f>
        <v/>
      </c>
      <c r="G43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431))),"")</f>
        <v/>
      </c>
      <c r="H43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431))),"")</f>
        <v/>
      </c>
    </row>
    <row r="432" spans="4:8" x14ac:dyDescent="0.25">
      <c r="D43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432))),"")</f>
        <v/>
      </c>
      <c r="E43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432))),"")</f>
        <v/>
      </c>
      <c r="F43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432))),"")</f>
        <v/>
      </c>
      <c r="G43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432))),"")</f>
        <v/>
      </c>
      <c r="H43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432))),"")</f>
        <v/>
      </c>
    </row>
    <row r="433" spans="4:8" x14ac:dyDescent="0.25">
      <c r="D43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433))),"")</f>
        <v/>
      </c>
      <c r="E43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433))),"")</f>
        <v/>
      </c>
      <c r="F43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433))),"")</f>
        <v/>
      </c>
      <c r="G43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433))),"")</f>
        <v/>
      </c>
      <c r="H43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433))),"")</f>
        <v/>
      </c>
    </row>
    <row r="434" spans="4:8" x14ac:dyDescent="0.25">
      <c r="D43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434))),"")</f>
        <v/>
      </c>
      <c r="E43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434))),"")</f>
        <v/>
      </c>
      <c r="F43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434))),"")</f>
        <v/>
      </c>
      <c r="G43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434))),"")</f>
        <v/>
      </c>
      <c r="H43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434))),"")</f>
        <v/>
      </c>
    </row>
    <row r="435" spans="4:8" x14ac:dyDescent="0.25">
      <c r="D43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435))),"")</f>
        <v/>
      </c>
      <c r="E43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435))),"")</f>
        <v/>
      </c>
      <c r="F43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435))),"")</f>
        <v/>
      </c>
      <c r="G43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435))),"")</f>
        <v/>
      </c>
      <c r="H43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435))),"")</f>
        <v/>
      </c>
    </row>
    <row r="436" spans="4:8" x14ac:dyDescent="0.25">
      <c r="D43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436))),"")</f>
        <v/>
      </c>
      <c r="E43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436))),"")</f>
        <v/>
      </c>
      <c r="F43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436))),"")</f>
        <v/>
      </c>
      <c r="G43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436))),"")</f>
        <v/>
      </c>
      <c r="H43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436))),"")</f>
        <v/>
      </c>
    </row>
    <row r="437" spans="4:8" x14ac:dyDescent="0.25">
      <c r="D43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437))),"")</f>
        <v/>
      </c>
      <c r="E43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437))),"")</f>
        <v/>
      </c>
      <c r="F43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437))),"")</f>
        <v/>
      </c>
      <c r="G43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437))),"")</f>
        <v/>
      </c>
      <c r="H43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437))),"")</f>
        <v/>
      </c>
    </row>
    <row r="438" spans="4:8" x14ac:dyDescent="0.25">
      <c r="D43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438))),"")</f>
        <v/>
      </c>
      <c r="E43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438))),"")</f>
        <v/>
      </c>
      <c r="F43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438))),"")</f>
        <v/>
      </c>
      <c r="G43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438))),"")</f>
        <v/>
      </c>
      <c r="H43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438))),"")</f>
        <v/>
      </c>
    </row>
    <row r="439" spans="4:8" x14ac:dyDescent="0.25">
      <c r="D43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439))),"")</f>
        <v/>
      </c>
      <c r="E43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439))),"")</f>
        <v/>
      </c>
      <c r="F43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439))),"")</f>
        <v/>
      </c>
      <c r="G43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439))),"")</f>
        <v/>
      </c>
      <c r="H43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439))),"")</f>
        <v/>
      </c>
    </row>
    <row r="440" spans="4:8" x14ac:dyDescent="0.25">
      <c r="D44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440))),"")</f>
        <v/>
      </c>
      <c r="E44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440))),"")</f>
        <v/>
      </c>
      <c r="F44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440))),"")</f>
        <v/>
      </c>
      <c r="G44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440))),"")</f>
        <v/>
      </c>
      <c r="H44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440))),"")</f>
        <v/>
      </c>
    </row>
    <row r="441" spans="4:8" x14ac:dyDescent="0.25">
      <c r="D44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441))),"")</f>
        <v/>
      </c>
      <c r="E44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441))),"")</f>
        <v/>
      </c>
      <c r="F44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441))),"")</f>
        <v/>
      </c>
      <c r="G44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441))),"")</f>
        <v/>
      </c>
      <c r="H44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441))),"")</f>
        <v/>
      </c>
    </row>
    <row r="442" spans="4:8" x14ac:dyDescent="0.25">
      <c r="D44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442))),"")</f>
        <v/>
      </c>
      <c r="E44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442))),"")</f>
        <v/>
      </c>
      <c r="F44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442))),"")</f>
        <v/>
      </c>
      <c r="G44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442))),"")</f>
        <v/>
      </c>
      <c r="H44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442))),"")</f>
        <v/>
      </c>
    </row>
    <row r="443" spans="4:8" x14ac:dyDescent="0.25">
      <c r="D44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443))),"")</f>
        <v/>
      </c>
      <c r="E44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443))),"")</f>
        <v/>
      </c>
      <c r="F44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443))),"")</f>
        <v/>
      </c>
      <c r="G44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443))),"")</f>
        <v/>
      </c>
      <c r="H44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443))),"")</f>
        <v/>
      </c>
    </row>
    <row r="444" spans="4:8" x14ac:dyDescent="0.25">
      <c r="D44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444))),"")</f>
        <v/>
      </c>
      <c r="E44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444))),"")</f>
        <v/>
      </c>
      <c r="F44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444))),"")</f>
        <v/>
      </c>
      <c r="G44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444))),"")</f>
        <v/>
      </c>
      <c r="H44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444))),"")</f>
        <v/>
      </c>
    </row>
    <row r="445" spans="4:8" x14ac:dyDescent="0.25">
      <c r="D44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445))),"")</f>
        <v/>
      </c>
      <c r="E44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445))),"")</f>
        <v/>
      </c>
      <c r="F44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445))),"")</f>
        <v/>
      </c>
      <c r="G44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445))),"")</f>
        <v/>
      </c>
      <c r="H44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445))),"")</f>
        <v/>
      </c>
    </row>
    <row r="446" spans="4:8" x14ac:dyDescent="0.25">
      <c r="D44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446))),"")</f>
        <v/>
      </c>
      <c r="E44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446))),"")</f>
        <v/>
      </c>
      <c r="F44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446))),"")</f>
        <v/>
      </c>
      <c r="G44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446))),"")</f>
        <v/>
      </c>
      <c r="H44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446))),"")</f>
        <v/>
      </c>
    </row>
    <row r="447" spans="4:8" x14ac:dyDescent="0.25">
      <c r="D44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447))),"")</f>
        <v/>
      </c>
      <c r="E44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447))),"")</f>
        <v/>
      </c>
      <c r="F44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447))),"")</f>
        <v/>
      </c>
      <c r="G44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447))),"")</f>
        <v/>
      </c>
      <c r="H44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447))),"")</f>
        <v/>
      </c>
    </row>
    <row r="448" spans="4:8" x14ac:dyDescent="0.25">
      <c r="D44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448))),"")</f>
        <v/>
      </c>
      <c r="E44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448))),"")</f>
        <v/>
      </c>
      <c r="F44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448))),"")</f>
        <v/>
      </c>
      <c r="G44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448))),"")</f>
        <v/>
      </c>
      <c r="H44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448))),"")</f>
        <v/>
      </c>
    </row>
    <row r="449" spans="4:8" x14ac:dyDescent="0.25">
      <c r="D44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449))),"")</f>
        <v/>
      </c>
      <c r="E44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449))),"")</f>
        <v/>
      </c>
      <c r="F44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449))),"")</f>
        <v/>
      </c>
      <c r="G44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449))),"")</f>
        <v/>
      </c>
      <c r="H44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449))),"")</f>
        <v/>
      </c>
    </row>
    <row r="450" spans="4:8" x14ac:dyDescent="0.25">
      <c r="D45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450))),"")</f>
        <v/>
      </c>
      <c r="E45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450))),"")</f>
        <v/>
      </c>
      <c r="F45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450))),"")</f>
        <v/>
      </c>
      <c r="G45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450))),"")</f>
        <v/>
      </c>
      <c r="H45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450))),"")</f>
        <v/>
      </c>
    </row>
    <row r="451" spans="4:8" x14ac:dyDescent="0.25">
      <c r="D45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451))),"")</f>
        <v/>
      </c>
      <c r="E45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451))),"")</f>
        <v/>
      </c>
      <c r="F45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451))),"")</f>
        <v/>
      </c>
      <c r="G45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451))),"")</f>
        <v/>
      </c>
      <c r="H45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451))),"")</f>
        <v/>
      </c>
    </row>
    <row r="452" spans="4:8" x14ac:dyDescent="0.25">
      <c r="D45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452))),"")</f>
        <v/>
      </c>
      <c r="E45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452))),"")</f>
        <v/>
      </c>
      <c r="F45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452))),"")</f>
        <v/>
      </c>
      <c r="G45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452))),"")</f>
        <v/>
      </c>
      <c r="H45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452))),"")</f>
        <v/>
      </c>
    </row>
    <row r="453" spans="4:8" x14ac:dyDescent="0.25">
      <c r="D45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453))),"")</f>
        <v/>
      </c>
      <c r="E45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453))),"")</f>
        <v/>
      </c>
      <c r="F45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453))),"")</f>
        <v/>
      </c>
      <c r="G45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453))),"")</f>
        <v/>
      </c>
      <c r="H45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453))),"")</f>
        <v/>
      </c>
    </row>
    <row r="454" spans="4:8" x14ac:dyDescent="0.25">
      <c r="D45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454))),"")</f>
        <v/>
      </c>
      <c r="E45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454))),"")</f>
        <v/>
      </c>
      <c r="F45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454))),"")</f>
        <v/>
      </c>
      <c r="G45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454))),"")</f>
        <v/>
      </c>
      <c r="H45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454))),"")</f>
        <v/>
      </c>
    </row>
    <row r="455" spans="4:8" x14ac:dyDescent="0.25">
      <c r="D45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455))),"")</f>
        <v/>
      </c>
      <c r="E45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455))),"")</f>
        <v/>
      </c>
      <c r="F45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455))),"")</f>
        <v/>
      </c>
      <c r="G45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455))),"")</f>
        <v/>
      </c>
      <c r="H45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455))),"")</f>
        <v/>
      </c>
    </row>
    <row r="456" spans="4:8" x14ac:dyDescent="0.25">
      <c r="D45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456))),"")</f>
        <v/>
      </c>
      <c r="E45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456))),"")</f>
        <v/>
      </c>
      <c r="F45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456))),"")</f>
        <v/>
      </c>
      <c r="G45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456))),"")</f>
        <v/>
      </c>
      <c r="H45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456))),"")</f>
        <v/>
      </c>
    </row>
    <row r="457" spans="4:8" x14ac:dyDescent="0.25">
      <c r="D45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457))),"")</f>
        <v/>
      </c>
      <c r="E45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457))),"")</f>
        <v/>
      </c>
      <c r="F45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457))),"")</f>
        <v/>
      </c>
      <c r="G45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457))),"")</f>
        <v/>
      </c>
      <c r="H45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457))),"")</f>
        <v/>
      </c>
    </row>
    <row r="458" spans="4:8" x14ac:dyDescent="0.25">
      <c r="D45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458))),"")</f>
        <v/>
      </c>
      <c r="E45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458))),"")</f>
        <v/>
      </c>
      <c r="F45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458))),"")</f>
        <v/>
      </c>
      <c r="G45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458))),"")</f>
        <v/>
      </c>
      <c r="H45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458))),"")</f>
        <v/>
      </c>
    </row>
    <row r="459" spans="4:8" x14ac:dyDescent="0.25">
      <c r="D45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459))),"")</f>
        <v/>
      </c>
      <c r="E45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459))),"")</f>
        <v/>
      </c>
      <c r="F45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459))),"")</f>
        <v/>
      </c>
      <c r="G45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459))),"")</f>
        <v/>
      </c>
      <c r="H45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459))),"")</f>
        <v/>
      </c>
    </row>
    <row r="460" spans="4:8" x14ac:dyDescent="0.25">
      <c r="D46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460))),"")</f>
        <v/>
      </c>
      <c r="E46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460))),"")</f>
        <v/>
      </c>
      <c r="F46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460))),"")</f>
        <v/>
      </c>
      <c r="G46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460))),"")</f>
        <v/>
      </c>
      <c r="H46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460))),"")</f>
        <v/>
      </c>
    </row>
    <row r="461" spans="4:8" x14ac:dyDescent="0.25">
      <c r="D46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461))),"")</f>
        <v/>
      </c>
      <c r="E46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461))),"")</f>
        <v/>
      </c>
      <c r="F46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461))),"")</f>
        <v/>
      </c>
      <c r="G46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461))),"")</f>
        <v/>
      </c>
      <c r="H46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461))),"")</f>
        <v/>
      </c>
    </row>
    <row r="462" spans="4:8" x14ac:dyDescent="0.25">
      <c r="D46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462))),"")</f>
        <v/>
      </c>
      <c r="E46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462))),"")</f>
        <v/>
      </c>
      <c r="F46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462))),"")</f>
        <v/>
      </c>
      <c r="G46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462))),"")</f>
        <v/>
      </c>
      <c r="H46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462))),"")</f>
        <v/>
      </c>
    </row>
    <row r="463" spans="4:8" x14ac:dyDescent="0.25">
      <c r="D46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463))),"")</f>
        <v/>
      </c>
      <c r="E46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463))),"")</f>
        <v/>
      </c>
      <c r="F46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463))),"")</f>
        <v/>
      </c>
      <c r="G46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463))),"")</f>
        <v/>
      </c>
      <c r="H46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463))),"")</f>
        <v/>
      </c>
    </row>
    <row r="464" spans="4:8" x14ac:dyDescent="0.25">
      <c r="D46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464))),"")</f>
        <v/>
      </c>
      <c r="E46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464))),"")</f>
        <v/>
      </c>
      <c r="F46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464))),"")</f>
        <v/>
      </c>
      <c r="G46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464))),"")</f>
        <v/>
      </c>
      <c r="H46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464))),"")</f>
        <v/>
      </c>
    </row>
    <row r="465" spans="4:8" x14ac:dyDescent="0.25">
      <c r="D46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465))),"")</f>
        <v/>
      </c>
      <c r="E46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465))),"")</f>
        <v/>
      </c>
      <c r="F46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465))),"")</f>
        <v/>
      </c>
      <c r="G46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465))),"")</f>
        <v/>
      </c>
      <c r="H46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465))),"")</f>
        <v/>
      </c>
    </row>
    <row r="466" spans="4:8" x14ac:dyDescent="0.25">
      <c r="D46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466))),"")</f>
        <v/>
      </c>
      <c r="E46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466))),"")</f>
        <v/>
      </c>
      <c r="F46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466))),"")</f>
        <v/>
      </c>
      <c r="G46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466))),"")</f>
        <v/>
      </c>
      <c r="H46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466))),"")</f>
        <v/>
      </c>
    </row>
    <row r="467" spans="4:8" x14ac:dyDescent="0.25">
      <c r="D46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467))),"")</f>
        <v/>
      </c>
      <c r="E46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467))),"")</f>
        <v/>
      </c>
      <c r="F46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467))),"")</f>
        <v/>
      </c>
      <c r="G46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467))),"")</f>
        <v/>
      </c>
      <c r="H46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467))),"")</f>
        <v/>
      </c>
    </row>
    <row r="468" spans="4:8" x14ac:dyDescent="0.25">
      <c r="D46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468))),"")</f>
        <v/>
      </c>
      <c r="E46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468))),"")</f>
        <v/>
      </c>
      <c r="F46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468))),"")</f>
        <v/>
      </c>
      <c r="G46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468))),"")</f>
        <v/>
      </c>
      <c r="H46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468))),"")</f>
        <v/>
      </c>
    </row>
    <row r="469" spans="4:8" x14ac:dyDescent="0.25">
      <c r="D46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469))),"")</f>
        <v/>
      </c>
      <c r="E46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469))),"")</f>
        <v/>
      </c>
      <c r="F46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469))),"")</f>
        <v/>
      </c>
      <c r="G46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469))),"")</f>
        <v/>
      </c>
      <c r="H46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469))),"")</f>
        <v/>
      </c>
    </row>
    <row r="470" spans="4:8" x14ac:dyDescent="0.25">
      <c r="D47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470))),"")</f>
        <v/>
      </c>
      <c r="E47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470))),"")</f>
        <v/>
      </c>
      <c r="F47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470))),"")</f>
        <v/>
      </c>
      <c r="G47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470))),"")</f>
        <v/>
      </c>
      <c r="H47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470))),"")</f>
        <v/>
      </c>
    </row>
    <row r="471" spans="4:8" x14ac:dyDescent="0.25">
      <c r="D47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471))),"")</f>
        <v/>
      </c>
      <c r="E47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471))),"")</f>
        <v/>
      </c>
      <c r="F47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471))),"")</f>
        <v/>
      </c>
      <c r="G47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471))),"")</f>
        <v/>
      </c>
      <c r="H47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471))),"")</f>
        <v/>
      </c>
    </row>
    <row r="472" spans="4:8" x14ac:dyDescent="0.25">
      <c r="D47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472))),"")</f>
        <v/>
      </c>
      <c r="E47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472))),"")</f>
        <v/>
      </c>
      <c r="F47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472))),"")</f>
        <v/>
      </c>
      <c r="G47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472))),"")</f>
        <v/>
      </c>
      <c r="H47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472))),"")</f>
        <v/>
      </c>
    </row>
    <row r="473" spans="4:8" x14ac:dyDescent="0.25">
      <c r="D47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473))),"")</f>
        <v/>
      </c>
      <c r="E47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473))),"")</f>
        <v/>
      </c>
      <c r="F47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473))),"")</f>
        <v/>
      </c>
      <c r="G47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473))),"")</f>
        <v/>
      </c>
      <c r="H47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473))),"")</f>
        <v/>
      </c>
    </row>
    <row r="474" spans="4:8" x14ac:dyDescent="0.25">
      <c r="D47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474))),"")</f>
        <v/>
      </c>
      <c r="E47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474))),"")</f>
        <v/>
      </c>
      <c r="F47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474))),"")</f>
        <v/>
      </c>
      <c r="G47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474))),"")</f>
        <v/>
      </c>
      <c r="H47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474))),"")</f>
        <v/>
      </c>
    </row>
    <row r="475" spans="4:8" x14ac:dyDescent="0.25">
      <c r="D47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475))),"")</f>
        <v/>
      </c>
      <c r="E47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475))),"")</f>
        <v/>
      </c>
      <c r="F47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475))),"")</f>
        <v/>
      </c>
      <c r="G47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475))),"")</f>
        <v/>
      </c>
      <c r="H47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475))),"")</f>
        <v/>
      </c>
    </row>
    <row r="476" spans="4:8" x14ac:dyDescent="0.25">
      <c r="D47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476))),"")</f>
        <v/>
      </c>
      <c r="E47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476))),"")</f>
        <v/>
      </c>
      <c r="F47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476))),"")</f>
        <v/>
      </c>
      <c r="G47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476))),"")</f>
        <v/>
      </c>
      <c r="H47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476))),"")</f>
        <v/>
      </c>
    </row>
    <row r="477" spans="4:8" x14ac:dyDescent="0.25">
      <c r="D47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477))),"")</f>
        <v/>
      </c>
      <c r="E47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477))),"")</f>
        <v/>
      </c>
      <c r="F47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477))),"")</f>
        <v/>
      </c>
      <c r="G47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477))),"")</f>
        <v/>
      </c>
      <c r="H47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477))),"")</f>
        <v/>
      </c>
    </row>
    <row r="478" spans="4:8" x14ac:dyDescent="0.25">
      <c r="D47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478))),"")</f>
        <v/>
      </c>
      <c r="E47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478))),"")</f>
        <v/>
      </c>
      <c r="F47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478))),"")</f>
        <v/>
      </c>
      <c r="G47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478))),"")</f>
        <v/>
      </c>
      <c r="H47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478))),"")</f>
        <v/>
      </c>
    </row>
    <row r="479" spans="4:8" x14ac:dyDescent="0.25">
      <c r="D47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479))),"")</f>
        <v/>
      </c>
      <c r="E47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479))),"")</f>
        <v/>
      </c>
      <c r="F47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479))),"")</f>
        <v/>
      </c>
      <c r="G47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479))),"")</f>
        <v/>
      </c>
      <c r="H47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479))),"")</f>
        <v/>
      </c>
    </row>
    <row r="480" spans="4:8" x14ac:dyDescent="0.25">
      <c r="D48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480))),"")</f>
        <v/>
      </c>
      <c r="E48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480))),"")</f>
        <v/>
      </c>
      <c r="F48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480))),"")</f>
        <v/>
      </c>
      <c r="G48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480))),"")</f>
        <v/>
      </c>
      <c r="H48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480))),"")</f>
        <v/>
      </c>
    </row>
    <row r="481" spans="4:8" x14ac:dyDescent="0.25">
      <c r="D48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481))),"")</f>
        <v/>
      </c>
      <c r="E48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481))),"")</f>
        <v/>
      </c>
      <c r="F48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481))),"")</f>
        <v/>
      </c>
      <c r="G48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481))),"")</f>
        <v/>
      </c>
      <c r="H48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481))),"")</f>
        <v/>
      </c>
    </row>
    <row r="482" spans="4:8" x14ac:dyDescent="0.25">
      <c r="D48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482))),"")</f>
        <v/>
      </c>
      <c r="E48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482))),"")</f>
        <v/>
      </c>
      <c r="F48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482))),"")</f>
        <v/>
      </c>
      <c r="G48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482))),"")</f>
        <v/>
      </c>
      <c r="H48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482))),"")</f>
        <v/>
      </c>
    </row>
    <row r="483" spans="4:8" x14ac:dyDescent="0.25">
      <c r="D48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483))),"")</f>
        <v/>
      </c>
      <c r="E48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483))),"")</f>
        <v/>
      </c>
      <c r="F48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483))),"")</f>
        <v/>
      </c>
      <c r="G48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483))),"")</f>
        <v/>
      </c>
      <c r="H48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483))),"")</f>
        <v/>
      </c>
    </row>
    <row r="484" spans="4:8" x14ac:dyDescent="0.25">
      <c r="D48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484))),"")</f>
        <v/>
      </c>
      <c r="E48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484))),"")</f>
        <v/>
      </c>
      <c r="F48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484))),"")</f>
        <v/>
      </c>
      <c r="G48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484))),"")</f>
        <v/>
      </c>
      <c r="H48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484))),"")</f>
        <v/>
      </c>
    </row>
    <row r="485" spans="4:8" x14ac:dyDescent="0.25">
      <c r="D48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485))),"")</f>
        <v/>
      </c>
      <c r="E48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485))),"")</f>
        <v/>
      </c>
      <c r="F48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485))),"")</f>
        <v/>
      </c>
      <c r="G48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485))),"")</f>
        <v/>
      </c>
      <c r="H48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485))),"")</f>
        <v/>
      </c>
    </row>
    <row r="486" spans="4:8" x14ac:dyDescent="0.25">
      <c r="D48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486))),"")</f>
        <v/>
      </c>
      <c r="E48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486))),"")</f>
        <v/>
      </c>
      <c r="F48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486))),"")</f>
        <v/>
      </c>
      <c r="G48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486))),"")</f>
        <v/>
      </c>
      <c r="H48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486))),"")</f>
        <v/>
      </c>
    </row>
    <row r="487" spans="4:8" x14ac:dyDescent="0.25">
      <c r="D48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487))),"")</f>
        <v/>
      </c>
      <c r="E48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487))),"")</f>
        <v/>
      </c>
      <c r="F48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487))),"")</f>
        <v/>
      </c>
      <c r="G48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487))),"")</f>
        <v/>
      </c>
      <c r="H48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487))),"")</f>
        <v/>
      </c>
    </row>
    <row r="488" spans="4:8" x14ac:dyDescent="0.25">
      <c r="D48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488))),"")</f>
        <v/>
      </c>
      <c r="E48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488))),"")</f>
        <v/>
      </c>
      <c r="F48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488))),"")</f>
        <v/>
      </c>
      <c r="G48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488))),"")</f>
        <v/>
      </c>
      <c r="H48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488))),"")</f>
        <v/>
      </c>
    </row>
    <row r="489" spans="4:8" x14ac:dyDescent="0.25">
      <c r="D48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489))),"")</f>
        <v/>
      </c>
      <c r="E48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489))),"")</f>
        <v/>
      </c>
      <c r="F48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489))),"")</f>
        <v/>
      </c>
      <c r="G48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489))),"")</f>
        <v/>
      </c>
      <c r="H48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489))),"")</f>
        <v/>
      </c>
    </row>
    <row r="490" spans="4:8" x14ac:dyDescent="0.25">
      <c r="D49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490))),"")</f>
        <v/>
      </c>
      <c r="E49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490))),"")</f>
        <v/>
      </c>
      <c r="F49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490))),"")</f>
        <v/>
      </c>
      <c r="G49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490))),"")</f>
        <v/>
      </c>
      <c r="H49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490))),"")</f>
        <v/>
      </c>
    </row>
    <row r="491" spans="4:8" x14ac:dyDescent="0.25">
      <c r="D49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491))),"")</f>
        <v/>
      </c>
      <c r="E49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491))),"")</f>
        <v/>
      </c>
      <c r="F49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491))),"")</f>
        <v/>
      </c>
      <c r="G49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491))),"")</f>
        <v/>
      </c>
      <c r="H49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491))),"")</f>
        <v/>
      </c>
    </row>
    <row r="492" spans="4:8" x14ac:dyDescent="0.25">
      <c r="D49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492))),"")</f>
        <v/>
      </c>
      <c r="E49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492))),"")</f>
        <v/>
      </c>
      <c r="F49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492))),"")</f>
        <v/>
      </c>
      <c r="G49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492))),"")</f>
        <v/>
      </c>
      <c r="H49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492))),"")</f>
        <v/>
      </c>
    </row>
    <row r="493" spans="4:8" x14ac:dyDescent="0.25">
      <c r="D49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493))),"")</f>
        <v/>
      </c>
      <c r="E49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493))),"")</f>
        <v/>
      </c>
      <c r="F49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493))),"")</f>
        <v/>
      </c>
      <c r="G49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493))),"")</f>
        <v/>
      </c>
      <c r="H49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493))),"")</f>
        <v/>
      </c>
    </row>
    <row r="494" spans="4:8" x14ac:dyDescent="0.25">
      <c r="D49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494))),"")</f>
        <v/>
      </c>
      <c r="E49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494))),"")</f>
        <v/>
      </c>
      <c r="F49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494))),"")</f>
        <v/>
      </c>
      <c r="G49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494))),"")</f>
        <v/>
      </c>
      <c r="H49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494))),"")</f>
        <v/>
      </c>
    </row>
    <row r="495" spans="4:8" x14ac:dyDescent="0.25">
      <c r="D49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495))),"")</f>
        <v/>
      </c>
      <c r="E49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495))),"")</f>
        <v/>
      </c>
      <c r="F49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495))),"")</f>
        <v/>
      </c>
      <c r="G49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495))),"")</f>
        <v/>
      </c>
      <c r="H49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495))),"")</f>
        <v/>
      </c>
    </row>
    <row r="496" spans="4:8" x14ac:dyDescent="0.25">
      <c r="D49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496))),"")</f>
        <v/>
      </c>
      <c r="E49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496))),"")</f>
        <v/>
      </c>
      <c r="F49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496))),"")</f>
        <v/>
      </c>
      <c r="G49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496))),"")</f>
        <v/>
      </c>
      <c r="H49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496))),"")</f>
        <v/>
      </c>
    </row>
    <row r="497" spans="4:8" x14ac:dyDescent="0.25">
      <c r="D49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497))),"")</f>
        <v/>
      </c>
      <c r="E49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497))),"")</f>
        <v/>
      </c>
      <c r="F49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497))),"")</f>
        <v/>
      </c>
      <c r="G49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497))),"")</f>
        <v/>
      </c>
      <c r="H49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497))),"")</f>
        <v/>
      </c>
    </row>
    <row r="498" spans="4:8" x14ac:dyDescent="0.25">
      <c r="D49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498))),"")</f>
        <v/>
      </c>
      <c r="E49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498))),"")</f>
        <v/>
      </c>
      <c r="F49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498))),"")</f>
        <v/>
      </c>
      <c r="G49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498))),"")</f>
        <v/>
      </c>
      <c r="H49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498))),"")</f>
        <v/>
      </c>
    </row>
    <row r="499" spans="4:8" x14ac:dyDescent="0.25">
      <c r="D49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499))),"")</f>
        <v/>
      </c>
      <c r="E49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499))),"")</f>
        <v/>
      </c>
      <c r="F49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499))),"")</f>
        <v/>
      </c>
      <c r="G49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499))),"")</f>
        <v/>
      </c>
      <c r="H49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499))),"")</f>
        <v/>
      </c>
    </row>
    <row r="500" spans="4:8" x14ac:dyDescent="0.25">
      <c r="D50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500))),"")</f>
        <v/>
      </c>
      <c r="E50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500))),"")</f>
        <v/>
      </c>
      <c r="F50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500))),"")</f>
        <v/>
      </c>
      <c r="G50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500))),"")</f>
        <v/>
      </c>
      <c r="H50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500))),"")</f>
        <v/>
      </c>
    </row>
    <row r="501" spans="4:8" x14ac:dyDescent="0.25">
      <c r="D50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501))),"")</f>
        <v/>
      </c>
      <c r="E50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501))),"")</f>
        <v/>
      </c>
      <c r="F50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501))),"")</f>
        <v/>
      </c>
      <c r="G50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501))),"")</f>
        <v/>
      </c>
      <c r="H50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501))),"")</f>
        <v/>
      </c>
    </row>
    <row r="502" spans="4:8" x14ac:dyDescent="0.25">
      <c r="D50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502))),"")</f>
        <v/>
      </c>
      <c r="E50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502))),"")</f>
        <v/>
      </c>
      <c r="F50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502))),"")</f>
        <v/>
      </c>
      <c r="G50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502))),"")</f>
        <v/>
      </c>
      <c r="H50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502))),"")</f>
        <v/>
      </c>
    </row>
    <row r="503" spans="4:8" x14ac:dyDescent="0.25">
      <c r="D50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503))),"")</f>
        <v/>
      </c>
      <c r="E50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503))),"")</f>
        <v/>
      </c>
      <c r="F50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503))),"")</f>
        <v/>
      </c>
      <c r="G50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503))),"")</f>
        <v/>
      </c>
      <c r="H50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503))),"")</f>
        <v/>
      </c>
    </row>
    <row r="504" spans="4:8" x14ac:dyDescent="0.25">
      <c r="D50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504))),"")</f>
        <v/>
      </c>
      <c r="E50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504))),"")</f>
        <v/>
      </c>
      <c r="F50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504))),"")</f>
        <v/>
      </c>
      <c r="G50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504))),"")</f>
        <v/>
      </c>
      <c r="H50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504))),"")</f>
        <v/>
      </c>
    </row>
    <row r="505" spans="4:8" x14ac:dyDescent="0.25">
      <c r="D50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505))),"")</f>
        <v/>
      </c>
      <c r="E50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505))),"")</f>
        <v/>
      </c>
      <c r="F50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505))),"")</f>
        <v/>
      </c>
      <c r="G50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505))),"")</f>
        <v/>
      </c>
      <c r="H50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505))),"")</f>
        <v/>
      </c>
    </row>
    <row r="506" spans="4:8" x14ac:dyDescent="0.25">
      <c r="D50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506))),"")</f>
        <v/>
      </c>
      <c r="E50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506))),"")</f>
        <v/>
      </c>
      <c r="F50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506))),"")</f>
        <v/>
      </c>
      <c r="G50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506))),"")</f>
        <v/>
      </c>
      <c r="H50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506))),"")</f>
        <v/>
      </c>
    </row>
    <row r="507" spans="4:8" x14ac:dyDescent="0.25">
      <c r="D50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507))),"")</f>
        <v/>
      </c>
      <c r="E50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507))),"")</f>
        <v/>
      </c>
      <c r="F50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507))),"")</f>
        <v/>
      </c>
      <c r="G50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507))),"")</f>
        <v/>
      </c>
      <c r="H50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507))),"")</f>
        <v/>
      </c>
    </row>
    <row r="508" spans="4:8" x14ac:dyDescent="0.25">
      <c r="D50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508))),"")</f>
        <v/>
      </c>
      <c r="E50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508))),"")</f>
        <v/>
      </c>
      <c r="F50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508))),"")</f>
        <v/>
      </c>
      <c r="G50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508))),"")</f>
        <v/>
      </c>
      <c r="H50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508))),"")</f>
        <v/>
      </c>
    </row>
    <row r="509" spans="4:8" x14ac:dyDescent="0.25">
      <c r="D50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509))),"")</f>
        <v/>
      </c>
      <c r="E50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509))),"")</f>
        <v/>
      </c>
      <c r="F50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509))),"")</f>
        <v/>
      </c>
      <c r="G50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509))),"")</f>
        <v/>
      </c>
      <c r="H50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509))),"")</f>
        <v/>
      </c>
    </row>
    <row r="510" spans="4:8" x14ac:dyDescent="0.25">
      <c r="D51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510))),"")</f>
        <v/>
      </c>
      <c r="E51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510))),"")</f>
        <v/>
      </c>
      <c r="F51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510))),"")</f>
        <v/>
      </c>
      <c r="G51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510))),"")</f>
        <v/>
      </c>
      <c r="H51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510))),"")</f>
        <v/>
      </c>
    </row>
    <row r="511" spans="4:8" x14ac:dyDescent="0.25">
      <c r="D51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511))),"")</f>
        <v/>
      </c>
      <c r="E51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511))),"")</f>
        <v/>
      </c>
      <c r="F51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511))),"")</f>
        <v/>
      </c>
      <c r="G51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511))),"")</f>
        <v/>
      </c>
      <c r="H51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511))),"")</f>
        <v/>
      </c>
    </row>
    <row r="512" spans="4:8" x14ac:dyDescent="0.25">
      <c r="D51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512))),"")</f>
        <v/>
      </c>
      <c r="E51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512))),"")</f>
        <v/>
      </c>
      <c r="F51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512))),"")</f>
        <v/>
      </c>
      <c r="G51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512))),"")</f>
        <v/>
      </c>
      <c r="H51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512))),"")</f>
        <v/>
      </c>
    </row>
    <row r="513" spans="4:8" x14ac:dyDescent="0.25">
      <c r="D51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513))),"")</f>
        <v/>
      </c>
      <c r="E51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513))),"")</f>
        <v/>
      </c>
      <c r="F51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513))),"")</f>
        <v/>
      </c>
      <c r="G51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513))),"")</f>
        <v/>
      </c>
      <c r="H51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513))),"")</f>
        <v/>
      </c>
    </row>
    <row r="514" spans="4:8" x14ac:dyDescent="0.25">
      <c r="D51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514))),"")</f>
        <v/>
      </c>
      <c r="E51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514))),"")</f>
        <v/>
      </c>
      <c r="F51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514))),"")</f>
        <v/>
      </c>
      <c r="G51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514))),"")</f>
        <v/>
      </c>
      <c r="H51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514))),"")</f>
        <v/>
      </c>
    </row>
    <row r="515" spans="4:8" x14ac:dyDescent="0.25">
      <c r="D51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515))),"")</f>
        <v/>
      </c>
      <c r="E51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515))),"")</f>
        <v/>
      </c>
      <c r="F51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515))),"")</f>
        <v/>
      </c>
      <c r="G51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515))),"")</f>
        <v/>
      </c>
      <c r="H51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515))),"")</f>
        <v/>
      </c>
    </row>
    <row r="516" spans="4:8" x14ac:dyDescent="0.25">
      <c r="D51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516))),"")</f>
        <v/>
      </c>
      <c r="E51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516))),"")</f>
        <v/>
      </c>
      <c r="F51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516))),"")</f>
        <v/>
      </c>
      <c r="G51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516))),"")</f>
        <v/>
      </c>
      <c r="H51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516))),"")</f>
        <v/>
      </c>
    </row>
    <row r="517" spans="4:8" x14ac:dyDescent="0.25">
      <c r="D51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517))),"")</f>
        <v/>
      </c>
      <c r="E51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517))),"")</f>
        <v/>
      </c>
      <c r="F51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517))),"")</f>
        <v/>
      </c>
      <c r="G51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517))),"")</f>
        <v/>
      </c>
      <c r="H51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517))),"")</f>
        <v/>
      </c>
    </row>
    <row r="518" spans="4:8" x14ac:dyDescent="0.25">
      <c r="D51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518))),"")</f>
        <v/>
      </c>
      <c r="E51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518))),"")</f>
        <v/>
      </c>
      <c r="F51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518))),"")</f>
        <v/>
      </c>
      <c r="G51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518))),"")</f>
        <v/>
      </c>
      <c r="H51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518))),"")</f>
        <v/>
      </c>
    </row>
    <row r="519" spans="4:8" x14ac:dyDescent="0.25">
      <c r="D51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519))),"")</f>
        <v/>
      </c>
      <c r="E51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519))),"")</f>
        <v/>
      </c>
      <c r="F51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519))),"")</f>
        <v/>
      </c>
      <c r="G51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519))),"")</f>
        <v/>
      </c>
      <c r="H51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519))),"")</f>
        <v/>
      </c>
    </row>
    <row r="520" spans="4:8" x14ac:dyDescent="0.25">
      <c r="D52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520))),"")</f>
        <v/>
      </c>
      <c r="E52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520))),"")</f>
        <v/>
      </c>
      <c r="F52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520))),"")</f>
        <v/>
      </c>
      <c r="G52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520))),"")</f>
        <v/>
      </c>
      <c r="H52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520))),"")</f>
        <v/>
      </c>
    </row>
    <row r="521" spans="4:8" x14ac:dyDescent="0.25">
      <c r="D52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521))),"")</f>
        <v/>
      </c>
      <c r="E52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521))),"")</f>
        <v/>
      </c>
      <c r="F52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521))),"")</f>
        <v/>
      </c>
      <c r="G52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521))),"")</f>
        <v/>
      </c>
      <c r="H52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521))),"")</f>
        <v/>
      </c>
    </row>
    <row r="522" spans="4:8" x14ac:dyDescent="0.25">
      <c r="D52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522))),"")</f>
        <v/>
      </c>
      <c r="E52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522))),"")</f>
        <v/>
      </c>
      <c r="F52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522))),"")</f>
        <v/>
      </c>
      <c r="G52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522))),"")</f>
        <v/>
      </c>
      <c r="H52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522))),"")</f>
        <v/>
      </c>
    </row>
    <row r="523" spans="4:8" x14ac:dyDescent="0.25">
      <c r="D52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523))),"")</f>
        <v/>
      </c>
      <c r="E52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523))),"")</f>
        <v/>
      </c>
      <c r="F52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523))),"")</f>
        <v/>
      </c>
      <c r="G52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523))),"")</f>
        <v/>
      </c>
      <c r="H52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523))),"")</f>
        <v/>
      </c>
    </row>
    <row r="524" spans="4:8" x14ac:dyDescent="0.25">
      <c r="D52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524))),"")</f>
        <v/>
      </c>
      <c r="E52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524))),"")</f>
        <v/>
      </c>
      <c r="F52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524))),"")</f>
        <v/>
      </c>
      <c r="G52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524))),"")</f>
        <v/>
      </c>
      <c r="H52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524))),"")</f>
        <v/>
      </c>
    </row>
    <row r="525" spans="4:8" x14ac:dyDescent="0.25">
      <c r="D52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525))),"")</f>
        <v/>
      </c>
      <c r="E52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525))),"")</f>
        <v/>
      </c>
      <c r="F52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525))),"")</f>
        <v/>
      </c>
      <c r="G52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525))),"")</f>
        <v/>
      </c>
      <c r="H52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525))),"")</f>
        <v/>
      </c>
    </row>
    <row r="526" spans="4:8" x14ac:dyDescent="0.25">
      <c r="D52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526))),"")</f>
        <v/>
      </c>
      <c r="E52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526))),"")</f>
        <v/>
      </c>
      <c r="F52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526))),"")</f>
        <v/>
      </c>
      <c r="G52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526))),"")</f>
        <v/>
      </c>
      <c r="H52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526))),"")</f>
        <v/>
      </c>
    </row>
    <row r="527" spans="4:8" x14ac:dyDescent="0.25">
      <c r="D52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527))),"")</f>
        <v/>
      </c>
      <c r="E52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527))),"")</f>
        <v/>
      </c>
      <c r="F52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527))),"")</f>
        <v/>
      </c>
      <c r="G52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527))),"")</f>
        <v/>
      </c>
      <c r="H52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527))),"")</f>
        <v/>
      </c>
    </row>
    <row r="528" spans="4:8" x14ac:dyDescent="0.25">
      <c r="D52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528))),"")</f>
        <v/>
      </c>
      <c r="E52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528))),"")</f>
        <v/>
      </c>
      <c r="F52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528))),"")</f>
        <v/>
      </c>
      <c r="G52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528))),"")</f>
        <v/>
      </c>
      <c r="H52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528))),"")</f>
        <v/>
      </c>
    </row>
    <row r="529" spans="4:8" x14ac:dyDescent="0.25">
      <c r="D52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529))),"")</f>
        <v/>
      </c>
      <c r="E52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529))),"")</f>
        <v/>
      </c>
      <c r="F52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529))),"")</f>
        <v/>
      </c>
      <c r="G52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529))),"")</f>
        <v/>
      </c>
      <c r="H52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529))),"")</f>
        <v/>
      </c>
    </row>
    <row r="530" spans="4:8" x14ac:dyDescent="0.25">
      <c r="D53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530))),"")</f>
        <v/>
      </c>
      <c r="E53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530))),"")</f>
        <v/>
      </c>
      <c r="F53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530))),"")</f>
        <v/>
      </c>
      <c r="G53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530))),"")</f>
        <v/>
      </c>
      <c r="H53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530))),"")</f>
        <v/>
      </c>
    </row>
    <row r="531" spans="4:8" x14ac:dyDescent="0.25">
      <c r="D53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531))),"")</f>
        <v/>
      </c>
      <c r="E53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531))),"")</f>
        <v/>
      </c>
      <c r="F53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531))),"")</f>
        <v/>
      </c>
      <c r="G53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531))),"")</f>
        <v/>
      </c>
      <c r="H53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531))),"")</f>
        <v/>
      </c>
    </row>
    <row r="532" spans="4:8" x14ac:dyDescent="0.25">
      <c r="D53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532))),"")</f>
        <v/>
      </c>
      <c r="E53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532))),"")</f>
        <v/>
      </c>
      <c r="F53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532))),"")</f>
        <v/>
      </c>
      <c r="G53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532))),"")</f>
        <v/>
      </c>
      <c r="H53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532))),"")</f>
        <v/>
      </c>
    </row>
    <row r="533" spans="4:8" x14ac:dyDescent="0.25">
      <c r="D53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533))),"")</f>
        <v/>
      </c>
      <c r="E53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533))),"")</f>
        <v/>
      </c>
      <c r="F53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533))),"")</f>
        <v/>
      </c>
      <c r="G53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533))),"")</f>
        <v/>
      </c>
      <c r="H53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533))),"")</f>
        <v/>
      </c>
    </row>
    <row r="534" spans="4:8" x14ac:dyDescent="0.25">
      <c r="D53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534))),"")</f>
        <v/>
      </c>
      <c r="E53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534))),"")</f>
        <v/>
      </c>
      <c r="F53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534))),"")</f>
        <v/>
      </c>
      <c r="G53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534))),"")</f>
        <v/>
      </c>
      <c r="H53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534))),"")</f>
        <v/>
      </c>
    </row>
    <row r="535" spans="4:8" x14ac:dyDescent="0.25">
      <c r="D53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535))),"")</f>
        <v/>
      </c>
      <c r="E53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535))),"")</f>
        <v/>
      </c>
      <c r="F53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535))),"")</f>
        <v/>
      </c>
      <c r="G53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535))),"")</f>
        <v/>
      </c>
      <c r="H53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535))),"")</f>
        <v/>
      </c>
    </row>
    <row r="536" spans="4:8" x14ac:dyDescent="0.25">
      <c r="D53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536))),"")</f>
        <v/>
      </c>
      <c r="E53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536))),"")</f>
        <v/>
      </c>
      <c r="F53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536))),"")</f>
        <v/>
      </c>
      <c r="G53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536))),"")</f>
        <v/>
      </c>
      <c r="H53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536))),"")</f>
        <v/>
      </c>
    </row>
    <row r="537" spans="4:8" x14ac:dyDescent="0.25">
      <c r="D53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537))),"")</f>
        <v/>
      </c>
      <c r="E53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537))),"")</f>
        <v/>
      </c>
      <c r="F53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537))),"")</f>
        <v/>
      </c>
      <c r="G53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537))),"")</f>
        <v/>
      </c>
      <c r="H53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537))),"")</f>
        <v/>
      </c>
    </row>
    <row r="538" spans="4:8" x14ac:dyDescent="0.25">
      <c r="D53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538))),"")</f>
        <v/>
      </c>
      <c r="E53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538))),"")</f>
        <v/>
      </c>
      <c r="F53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538))),"")</f>
        <v/>
      </c>
      <c r="G53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538))),"")</f>
        <v/>
      </c>
      <c r="H53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538))),"")</f>
        <v/>
      </c>
    </row>
    <row r="539" spans="4:8" x14ac:dyDescent="0.25">
      <c r="D53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539))),"")</f>
        <v/>
      </c>
      <c r="E53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539))),"")</f>
        <v/>
      </c>
      <c r="F53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539))),"")</f>
        <v/>
      </c>
      <c r="G53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539))),"")</f>
        <v/>
      </c>
      <c r="H53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539))),"")</f>
        <v/>
      </c>
    </row>
    <row r="540" spans="4:8" x14ac:dyDescent="0.25">
      <c r="D540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540))),"")</f>
        <v/>
      </c>
      <c r="E540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540))),"")</f>
        <v/>
      </c>
      <c r="F540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540))),"")</f>
        <v/>
      </c>
      <c r="G540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540))),"")</f>
        <v/>
      </c>
      <c r="H540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540))),"")</f>
        <v/>
      </c>
    </row>
    <row r="541" spans="4:8" x14ac:dyDescent="0.25">
      <c r="D541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541))),"")</f>
        <v/>
      </c>
      <c r="E541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541))),"")</f>
        <v/>
      </c>
      <c r="F541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541))),"")</f>
        <v/>
      </c>
      <c r="G541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541))),"")</f>
        <v/>
      </c>
      <c r="H541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541))),"")</f>
        <v/>
      </c>
    </row>
    <row r="542" spans="4:8" x14ac:dyDescent="0.25">
      <c r="D542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542))),"")</f>
        <v/>
      </c>
      <c r="E542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542))),"")</f>
        <v/>
      </c>
      <c r="F542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542))),"")</f>
        <v/>
      </c>
      <c r="G542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542))),"")</f>
        <v/>
      </c>
      <c r="H542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542))),"")</f>
        <v/>
      </c>
    </row>
    <row r="543" spans="4:8" x14ac:dyDescent="0.25">
      <c r="D543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543))),"")</f>
        <v/>
      </c>
      <c r="E543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543))),"")</f>
        <v/>
      </c>
      <c r="F543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543))),"")</f>
        <v/>
      </c>
      <c r="G543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543))),"")</f>
        <v/>
      </c>
      <c r="H543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543))),"")</f>
        <v/>
      </c>
    </row>
    <row r="544" spans="4:8" x14ac:dyDescent="0.25">
      <c r="D544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544))),"")</f>
        <v/>
      </c>
      <c r="E544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544))),"")</f>
        <v/>
      </c>
      <c r="F544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544))),"")</f>
        <v/>
      </c>
      <c r="G544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544))),"")</f>
        <v/>
      </c>
      <c r="H544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544))),"")</f>
        <v/>
      </c>
    </row>
    <row r="545" spans="4:8" x14ac:dyDescent="0.25">
      <c r="D545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545))),"")</f>
        <v/>
      </c>
      <c r="E545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545))),"")</f>
        <v/>
      </c>
      <c r="F545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545))),"")</f>
        <v/>
      </c>
      <c r="G545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545))),"")</f>
        <v/>
      </c>
      <c r="H545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545))),"")</f>
        <v/>
      </c>
    </row>
    <row r="546" spans="4:8" x14ac:dyDescent="0.25">
      <c r="D546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546))),"")</f>
        <v/>
      </c>
      <c r="E546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546))),"")</f>
        <v/>
      </c>
      <c r="F546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546))),"")</f>
        <v/>
      </c>
      <c r="G546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546))),"")</f>
        <v/>
      </c>
      <c r="H546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546))),"")</f>
        <v/>
      </c>
    </row>
    <row r="547" spans="4:8" x14ac:dyDescent="0.25">
      <c r="D547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547))),"")</f>
        <v/>
      </c>
      <c r="E547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547))),"")</f>
        <v/>
      </c>
      <c r="F547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547))),"")</f>
        <v/>
      </c>
      <c r="G547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547))),"")</f>
        <v/>
      </c>
      <c r="H547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547))),"")</f>
        <v/>
      </c>
    </row>
    <row r="548" spans="4:8" x14ac:dyDescent="0.25">
      <c r="D548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548))),"")</f>
        <v/>
      </c>
      <c r="E548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548))),"")</f>
        <v/>
      </c>
      <c r="F548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548))),"")</f>
        <v/>
      </c>
      <c r="G548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548))),"")</f>
        <v/>
      </c>
      <c r="H548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548))),"")</f>
        <v/>
      </c>
    </row>
    <row r="549" spans="4:8" x14ac:dyDescent="0.25">
      <c r="D549" s="12" t="str">
        <f>IFERROR(INDEX(Data!A$2:A$489,_xlfn.AGGREGATE(15,6,(ROW(Data!A$2:A$489)-ROW(Data!A$2)+1)/((Data!$B$2:$B$489=$B$13)+(Data!$B$2:$B$489=$B$14)+(Data!$B$2:$B$489=$B$15)+(Data!$B$2:$B$489=$B$16)+(Data!$B$2:$B$489=$B$17)+(Data!$B$2:$B$489=$B$18)+(Data!$B$2:$B$489=$B$19)),ROWS(D$13:D549))),"")</f>
        <v/>
      </c>
      <c r="E549" s="13" t="str">
        <f>IFERROR(INDEX(Data!B$2:B$489,_xlfn.AGGREGATE(15,6,(ROW(Data!B$2:B$489)-ROW(Data!B$2)+1)/((Data!$B$2:$B$489=$B$13)+(Data!$B$2:$B$489=$B$14)+(Data!$B$2:$B$489=$B$15)+(Data!$B$2:$B$489=$B$16)+(Data!$B$2:$B$489=$B$17)+(Data!$B$2:$B$489=$B$18)+(Data!$B$2:$B$489=$B$19)),ROWS(E$13:E549))),"")</f>
        <v/>
      </c>
      <c r="F549" s="13" t="str">
        <f>IFERROR(INDEX(Data!C$2:C$489,_xlfn.AGGREGATE(15,6,(ROW(Data!C$2:C$489)-ROW(Data!C$2)+1)/((Data!$B$2:$B$489=$B$13)+(Data!$B$2:$B$489=$B$14)+(Data!$B$2:$B$489=$B$15)+(Data!$B$2:$B$489=$B$16)+(Data!$B$2:$B$489=$B$17)+(Data!$B$2:$B$489=$B$18)+(Data!$B$2:$B$489=$B$19)),ROWS(F$13:F549))),"")</f>
        <v/>
      </c>
      <c r="G549" s="13" t="str">
        <f>IFERROR(INDEX(Data!D$2:D$489,_xlfn.AGGREGATE(15,6,(ROW(Data!D$2:D$489)-ROW(Data!D$2)+1)/((Data!$B$2:$B$489=$B$13)+(Data!$B$2:$B$489=$B$14)+(Data!$B$2:$B$489=$B$15)+(Data!$B$2:$B$489=$B$16)+(Data!$B$2:$B$489=$B$17)+(Data!$B$2:$B$489=$B$18)+(Data!$B$2:$B$489=$B$19)),ROWS(G$13:G549))),"")</f>
        <v/>
      </c>
      <c r="H549" s="14" t="str">
        <f>IFERROR(INDEX(Data!E$2:E$489,_xlfn.AGGREGATE(15,6,(ROW(Data!E$2:E$489)-ROW(Data!E$2)+1)/((Data!$B$2:$B$489=$B$13)+(Data!$B$2:$B$489=$B$14)+(Data!$B$2:$B$489=$B$15)+(Data!$B$2:$B$489=$B$16)+(Data!$B$2:$B$489=$B$17)+(Data!$B$2:$B$489=$B$18)+(Data!$B$2:$B$489=$B$19)),ROWS(H$13:H549))),"")</f>
        <v/>
      </c>
    </row>
  </sheetData>
  <dataValidations count="1">
    <dataValidation type="list" allowBlank="1" showInputMessage="1" showErrorMessage="1" sqref="B12">
      <formula1>$E$2:$E$4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PT</vt:lpstr>
      <vt:lpstr>Data</vt:lpstr>
      <vt:lpstr>Report</vt:lpstr>
      <vt:lpstr>Report (an)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Gel</cp:lastModifiedBy>
  <dcterms:created xsi:type="dcterms:W3CDTF">2012-03-03T01:12:18Z</dcterms:created>
  <dcterms:modified xsi:type="dcterms:W3CDTF">2012-03-03T03:00:35Z</dcterms:modified>
</cp:coreProperties>
</file>