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9465" activeTab="0"/>
  </bookViews>
  <sheets>
    <sheet name="514" sheetId="1" r:id="rId1"/>
    <sheet name="514an" sheetId="2" r:id="rId2"/>
    <sheet name="515" sheetId="3" r:id="rId3"/>
    <sheet name="515an" sheetId="4" r:id="rId4"/>
    <sheet name="Sheet3" sheetId="5" r:id="rId5"/>
  </sheets>
  <definedNames/>
  <calcPr fullCalcOnLoad="1"/>
</workbook>
</file>

<file path=xl/comments1.xml><?xml version="1.0" encoding="utf-8"?>
<comments xmlns="http://schemas.openxmlformats.org/spreadsheetml/2006/main">
  <authors>
    <author>mgirvin</author>
  </authors>
  <commentList>
    <comment ref="A1" authorId="0">
      <text>
        <r>
          <rPr>
            <b/>
            <sz val="8"/>
            <rFont val="Tahoma"/>
            <family val="2"/>
          </rPr>
          <t>In Excel 2007 / 2010:
You could use Conditional Formatting:
1) Highlight cells with seat names
2) On the Home ribbon, go to the Styles group, then to Conditional Formatting, then to Highlight Cells Rules, Then to Duplicate Values
In Excel 2003 and earlier:
You could use Conditional Formatting:
1) Format menu, Conditional Format
2) Select Is Formula from first textbox
3) Enter formula: =COUNTIF($A$1:$A$8,A1)&gt;1 (this is simple example where names are in range A1:A8.
4) add formatting
Alt + O + D opens Conditional Formatting</t>
        </r>
      </text>
    </comment>
  </commentList>
</comments>
</file>

<file path=xl/comments2.xml><?xml version="1.0" encoding="utf-8"?>
<comments xmlns="http://schemas.openxmlformats.org/spreadsheetml/2006/main">
  <authors>
    <author>mgirvin</author>
  </authors>
  <commentList>
    <comment ref="A1" authorId="0">
      <text>
        <r>
          <rPr>
            <b/>
            <sz val="8"/>
            <rFont val="Tahoma"/>
            <family val="2"/>
          </rPr>
          <t>In Excel 2007 / 2010:
You could use Conditional Formatting:
1) Highlight cells with seat names
2) On the Home ribbon, go to the Styles group, then to Conditional Formatting, then to Highlight Cells Rules, Then to Duplicate Values
In Excel 2003 and earlier:
You could use Conditional Formatting:
1) Format menu, Conditional Format
2) Select Is Formula from first textbox
3) Enter formula: =COUNTIF($A$1:$A$8,A1)&gt;1 (this is simple example where names are in range A1:A8.
4) add formatting
Alt + O + D opens Conditional Formatting</t>
        </r>
      </text>
    </comment>
  </commentList>
</comments>
</file>

<file path=xl/sharedStrings.xml><?xml version="1.0" encoding="utf-8"?>
<sst xmlns="http://schemas.openxmlformats.org/spreadsheetml/2006/main" count="1730" uniqueCount="294">
  <si>
    <t>Names</t>
  </si>
  <si>
    <t>Assigned Seat</t>
  </si>
  <si>
    <t>Tammera Brucks</t>
  </si>
  <si>
    <t>Lavenia Segala</t>
  </si>
  <si>
    <t>Cliff Bobst</t>
  </si>
  <si>
    <t>Rochel Fellin</t>
  </si>
  <si>
    <t>Darius Polacek</t>
  </si>
  <si>
    <t>Carolin Trupp</t>
  </si>
  <si>
    <t>Brittanie Rubinoff</t>
  </si>
  <si>
    <t>Quinton Altic</t>
  </si>
  <si>
    <t>Jeffry Puzinski</t>
  </si>
  <si>
    <t>Rod Thyberg</t>
  </si>
  <si>
    <t>Blondell Mausser</t>
  </si>
  <si>
    <t>Armand Espericueta</t>
  </si>
  <si>
    <t>Jeffry Wellings</t>
  </si>
  <si>
    <t>Son Gremer</t>
  </si>
  <si>
    <t>Merrilee Brunot</t>
  </si>
  <si>
    <t>Hal Molyneaux</t>
  </si>
  <si>
    <t>Elwood Duensing</t>
  </si>
  <si>
    <t>Elwood Baldy</t>
  </si>
  <si>
    <t>Carolin Ropers</t>
  </si>
  <si>
    <t>Rob Wickings</t>
  </si>
  <si>
    <t>Ewa Fougere</t>
  </si>
  <si>
    <t>Un Domangue</t>
  </si>
  <si>
    <t>Kendrick Sholders</t>
  </si>
  <si>
    <t>Ileen Orio</t>
  </si>
  <si>
    <t>Thaddeus Berges</t>
  </si>
  <si>
    <t>Armand Charbonnet</t>
  </si>
  <si>
    <t>Tari Nasca</t>
  </si>
  <si>
    <t>Cliff Turnblom</t>
  </si>
  <si>
    <t>Cliff Gutt</t>
  </si>
  <si>
    <t>Loria Enrriquez</t>
  </si>
  <si>
    <t>Emely Merrithew</t>
  </si>
  <si>
    <t>Marcel Steenhard</t>
  </si>
  <si>
    <t>Elinore Tabicas</t>
  </si>
  <si>
    <t>Melodee Maddrey</t>
  </si>
  <si>
    <t>Tarra Buckhanon</t>
  </si>
  <si>
    <t>Rod Laslie</t>
  </si>
  <si>
    <t>Tarra Bovian</t>
  </si>
  <si>
    <t>Marcel Bonuz</t>
  </si>
  <si>
    <t>Rob Canterberry</t>
  </si>
  <si>
    <t>Lorette Dirico</t>
  </si>
  <si>
    <t>Brain Frankin</t>
  </si>
  <si>
    <t>Carey Boegel</t>
  </si>
  <si>
    <t>Bryon Hemmerling</t>
  </si>
  <si>
    <t>Jone Cabrero</t>
  </si>
  <si>
    <t>Kendrick Kassman</t>
  </si>
  <si>
    <t>Son Karow</t>
  </si>
  <si>
    <t>Emely Centanni</t>
  </si>
  <si>
    <t>Hal Delbridge</t>
  </si>
  <si>
    <t>Marcel Dischinger</t>
  </si>
  <si>
    <t>Delsie Gdovin</t>
  </si>
  <si>
    <t>Marlin Scaringi</t>
  </si>
  <si>
    <t>Keren Basista</t>
  </si>
  <si>
    <t>Genna Witwer</t>
  </si>
  <si>
    <t>Thaddeus Stockfisch</t>
  </si>
  <si>
    <t>Hue Eiche</t>
  </si>
  <si>
    <t>Son Conkin</t>
  </si>
  <si>
    <t>Lashon Trainum</t>
  </si>
  <si>
    <t>Rob Yamazaki</t>
  </si>
  <si>
    <t>Son Frech</t>
  </si>
  <si>
    <t>Twanda Cimko</t>
  </si>
  <si>
    <t>Armand Ragazzo</t>
  </si>
  <si>
    <t>Raphael Solak</t>
  </si>
  <si>
    <t>Twanda Milbradt</t>
  </si>
  <si>
    <t>Fidel Widmayer</t>
  </si>
  <si>
    <t>Genesis Ainley</t>
  </si>
  <si>
    <t>Nolan Salum</t>
  </si>
  <si>
    <t>Shakia Brothern</t>
  </si>
  <si>
    <t>Lorette Yeargan</t>
  </si>
  <si>
    <t>Jackson Modest</t>
  </si>
  <si>
    <t>Rod Aulds</t>
  </si>
  <si>
    <t>Bryon Tweedle</t>
  </si>
  <si>
    <t>Cliff Bartucca</t>
  </si>
  <si>
    <t>Ali Michelli</t>
  </si>
  <si>
    <t>Natisha Coron</t>
  </si>
  <si>
    <t>Genesis Carloni</t>
  </si>
  <si>
    <t>Armand Denlinger</t>
  </si>
  <si>
    <t>Jeffry Gockel</t>
  </si>
  <si>
    <t>Jeffry Kennemur</t>
  </si>
  <si>
    <t>Agripina Oberst</t>
  </si>
  <si>
    <t>Marlin Guenthner</t>
  </si>
  <si>
    <t>Bulah Bressman</t>
  </si>
  <si>
    <t>Ileen Prem</t>
  </si>
  <si>
    <t>Raphael Pradhan</t>
  </si>
  <si>
    <t>Bok Kruczek</t>
  </si>
  <si>
    <t>Clemencia Amrine</t>
  </si>
  <si>
    <t>Dane Prass</t>
  </si>
  <si>
    <t>Bryon Bachtell</t>
  </si>
  <si>
    <t>Nolan Mazell</t>
  </si>
  <si>
    <t>Nenita Kalbfleisch</t>
  </si>
  <si>
    <t>Ali Ruskin</t>
  </si>
  <si>
    <t>Katelynn Zanderigo</t>
  </si>
  <si>
    <t>Ewa Gnerre</t>
  </si>
  <si>
    <t>Brittanie Monohan</t>
  </si>
  <si>
    <t>Cliff Gajica</t>
  </si>
  <si>
    <t>Kimi Adamsky</t>
  </si>
  <si>
    <t>Keren Tubby</t>
  </si>
  <si>
    <t xml:space="preserve">Herbolsheimer </t>
  </si>
  <si>
    <t>Tommye Menn</t>
  </si>
  <si>
    <t>Rod Mugleston</t>
  </si>
  <si>
    <t>Hertha Kofford</t>
  </si>
  <si>
    <t>Thaddeus Fitten</t>
  </si>
  <si>
    <t>Jeffry Mathern</t>
  </si>
  <si>
    <t>Rivka Siddons</t>
  </si>
  <si>
    <t>Carry Dockham</t>
  </si>
  <si>
    <t>Agripina Loynes</t>
  </si>
  <si>
    <t>Bibi Hiestand</t>
  </si>
  <si>
    <t>Fidel Candill</t>
  </si>
  <si>
    <t>Son Ryser</t>
  </si>
  <si>
    <t>Shakia Rosebush</t>
  </si>
  <si>
    <t>Tammera Marking</t>
  </si>
  <si>
    <t>Nolan Berget</t>
  </si>
  <si>
    <t>Elwood Bessmer</t>
  </si>
  <si>
    <t>Thaddeus Timmers</t>
  </si>
  <si>
    <t>Son Applegarth</t>
  </si>
  <si>
    <t>Alvaro Orser</t>
  </si>
  <si>
    <t>Jeffry Rhody</t>
  </si>
  <si>
    <t>Ali Wyner</t>
  </si>
  <si>
    <t>Kendrick Butte</t>
  </si>
  <si>
    <t>Edyth Rundall</t>
  </si>
  <si>
    <t>Loralee Bendure</t>
  </si>
  <si>
    <t>Hertha Purtill</t>
  </si>
  <si>
    <t>Ja Uzee</t>
  </si>
  <si>
    <t>Annita Wiland</t>
  </si>
  <si>
    <t>Lianne Mcmannus</t>
  </si>
  <si>
    <t>Despina Dacamara</t>
  </si>
  <si>
    <t>Rod Donaway</t>
  </si>
  <si>
    <t>Thaddeus Allston</t>
  </si>
  <si>
    <t>Carey Hanisch</t>
  </si>
  <si>
    <t>Elwood Ploszaj</t>
  </si>
  <si>
    <t>Thaddeus Cossa</t>
  </si>
  <si>
    <t>Jackson Vessella</t>
  </si>
  <si>
    <t>Rod Dolbin</t>
  </si>
  <si>
    <t>Lashon Tinnell</t>
  </si>
  <si>
    <t>Un Bagdasarian</t>
  </si>
  <si>
    <t>Alvaro Magnotti</t>
  </si>
  <si>
    <t>Valene Schol</t>
  </si>
  <si>
    <t>Laveta Carnovale</t>
  </si>
  <si>
    <t>Francene Mcmorries</t>
  </si>
  <si>
    <t>Ja Zingale</t>
  </si>
  <si>
    <t>Brain Holmlund</t>
  </si>
  <si>
    <t>B1</t>
  </si>
  <si>
    <t>C1</t>
  </si>
  <si>
    <t>D1</t>
  </si>
  <si>
    <t>E1</t>
  </si>
  <si>
    <t>F1</t>
  </si>
  <si>
    <t>G1</t>
  </si>
  <si>
    <t>A2</t>
  </si>
  <si>
    <t>B2</t>
  </si>
  <si>
    <t>C2</t>
  </si>
  <si>
    <t>D2</t>
  </si>
  <si>
    <t>E2</t>
  </si>
  <si>
    <t>F2</t>
  </si>
  <si>
    <t>G2</t>
  </si>
  <si>
    <t>A3</t>
  </si>
  <si>
    <t>B3</t>
  </si>
  <si>
    <t>C3</t>
  </si>
  <si>
    <t>D3</t>
  </si>
  <si>
    <t>E3</t>
  </si>
  <si>
    <t>F3</t>
  </si>
  <si>
    <t>G3</t>
  </si>
  <si>
    <t>A4</t>
  </si>
  <si>
    <t>B4</t>
  </si>
  <si>
    <t>C4</t>
  </si>
  <si>
    <t>D4</t>
  </si>
  <si>
    <t>E4</t>
  </si>
  <si>
    <t>F4</t>
  </si>
  <si>
    <t>G4</t>
  </si>
  <si>
    <t>A5</t>
  </si>
  <si>
    <t>B5</t>
  </si>
  <si>
    <t>C5</t>
  </si>
  <si>
    <t>D5</t>
  </si>
  <si>
    <t>E5</t>
  </si>
  <si>
    <t>F5</t>
  </si>
  <si>
    <t>G5</t>
  </si>
  <si>
    <t>B6</t>
  </si>
  <si>
    <t>C6</t>
  </si>
  <si>
    <t>D6</t>
  </si>
  <si>
    <t>E6</t>
  </si>
  <si>
    <t>F6</t>
  </si>
  <si>
    <t>G6</t>
  </si>
  <si>
    <t>A7</t>
  </si>
  <si>
    <t>B7</t>
  </si>
  <si>
    <t>C7</t>
  </si>
  <si>
    <t>D7</t>
  </si>
  <si>
    <t>E7</t>
  </si>
  <si>
    <t>F7</t>
  </si>
  <si>
    <t>G7</t>
  </si>
  <si>
    <t>A8</t>
  </si>
  <si>
    <t>B8</t>
  </si>
  <si>
    <t>C8</t>
  </si>
  <si>
    <t>D8</t>
  </si>
  <si>
    <t>E8</t>
  </si>
  <si>
    <t>F8</t>
  </si>
  <si>
    <t>G8</t>
  </si>
  <si>
    <t>A9</t>
  </si>
  <si>
    <t>B9</t>
  </si>
  <si>
    <t>C9</t>
  </si>
  <si>
    <t>D9</t>
  </si>
  <si>
    <t>F9</t>
  </si>
  <si>
    <t>G9</t>
  </si>
  <si>
    <t>B10</t>
  </si>
  <si>
    <t>C10</t>
  </si>
  <si>
    <t>D10</t>
  </si>
  <si>
    <t>E10</t>
  </si>
  <si>
    <t>F10</t>
  </si>
  <si>
    <t>G10</t>
  </si>
  <si>
    <t>A11</t>
  </si>
  <si>
    <t>B11</t>
  </si>
  <si>
    <t>D11</t>
  </si>
  <si>
    <t>E11</t>
  </si>
  <si>
    <t>F11</t>
  </si>
  <si>
    <t>G11</t>
  </si>
  <si>
    <t>A12</t>
  </si>
  <si>
    <t>B12</t>
  </si>
  <si>
    <t>C12</t>
  </si>
  <si>
    <t>D12</t>
  </si>
  <si>
    <t>E12</t>
  </si>
  <si>
    <t>F12</t>
  </si>
  <si>
    <t>G12</t>
  </si>
  <si>
    <t>A13</t>
  </si>
  <si>
    <t>B13</t>
  </si>
  <si>
    <t>C13</t>
  </si>
  <si>
    <t>D13</t>
  </si>
  <si>
    <t>E13</t>
  </si>
  <si>
    <t>F13</t>
  </si>
  <si>
    <t>G13</t>
  </si>
  <si>
    <t>A14</t>
  </si>
  <si>
    <t>B14</t>
  </si>
  <si>
    <t>C14</t>
  </si>
  <si>
    <t>D14</t>
  </si>
  <si>
    <t>E14</t>
  </si>
  <si>
    <t>F14</t>
  </si>
  <si>
    <t>G14</t>
  </si>
  <si>
    <t>A15</t>
  </si>
  <si>
    <t>B15</t>
  </si>
  <si>
    <t>C15</t>
  </si>
  <si>
    <t>D15</t>
  </si>
  <si>
    <t>E15</t>
  </si>
  <si>
    <t>F15</t>
  </si>
  <si>
    <t>G15</t>
  </si>
  <si>
    <t>A16</t>
  </si>
  <si>
    <t>B16</t>
  </si>
  <si>
    <t>C16</t>
  </si>
  <si>
    <t>D16</t>
  </si>
  <si>
    <t>E16</t>
  </si>
  <si>
    <t>F16</t>
  </si>
  <si>
    <t>G16</t>
  </si>
  <si>
    <t>A17</t>
  </si>
  <si>
    <t>B17</t>
  </si>
  <si>
    <t>C17</t>
  </si>
  <si>
    <t>D17</t>
  </si>
  <si>
    <t>E17</t>
  </si>
  <si>
    <t>F17</t>
  </si>
  <si>
    <t>G17</t>
  </si>
  <si>
    <t>A18</t>
  </si>
  <si>
    <t>B18</t>
  </si>
  <si>
    <t>C18</t>
  </si>
  <si>
    <t>D18</t>
  </si>
  <si>
    <t>E18</t>
  </si>
  <si>
    <t>F18</t>
  </si>
  <si>
    <t>G18</t>
  </si>
  <si>
    <t>A19</t>
  </si>
  <si>
    <t>B19</t>
  </si>
  <si>
    <t>C19</t>
  </si>
  <si>
    <t>D19</t>
  </si>
  <si>
    <t>F19</t>
  </si>
  <si>
    <t>G19</t>
  </si>
  <si>
    <t>A20</t>
  </si>
  <si>
    <t>C20</t>
  </si>
  <si>
    <t>D20</t>
  </si>
  <si>
    <t>E20</t>
  </si>
  <si>
    <t>F20</t>
  </si>
  <si>
    <t>G20</t>
  </si>
  <si>
    <t>PMT means periodic payment (same amount each period)</t>
  </si>
  <si>
    <t>PMT function calculates the period payment for a loan (For the Borrower or the Lender). The Amount of each PMT must be the same and the time between each PMT must be the same.</t>
  </si>
  <si>
    <t>Cash Flow matters in Finance. Cash going out of the wallet is negative. Cash coming into the wallet is positive.</t>
  </si>
  <si>
    <t>For the borrow the PV is positive, the PMT is negative, and the FV is negative. For the Lender the PV is negative, the PMT is positive, and the FV is positive.</t>
  </si>
  <si>
    <t>Be consistent with your unit of time! If you are calculating monthly payment, you need monthly interest rate and total number of months! (The period can be monthly, quarterly, yearly or any other length).</t>
  </si>
  <si>
    <t xml:space="preserve"> =PMT(rate = period rate, nper = total number of periods, pv means amount invested or lent out today, fv means amount received after all the periods have elapsed or amount paid after all the periods have elapsed, type refers to the PMT: PMT at end of period = 0, PMT at beginning of period = 1)</t>
  </si>
  <si>
    <t>Years</t>
  </si>
  <si>
    <t>Rate</t>
  </si>
  <si>
    <t>Periods per year</t>
  </si>
  <si>
    <t>Total Periods</t>
  </si>
  <si>
    <t>Period Rate</t>
  </si>
  <si>
    <t>Period</t>
  </si>
  <si>
    <t>PMT</t>
  </si>
  <si>
    <t>Interest</t>
  </si>
  <si>
    <t>Principal Paid</t>
  </si>
  <si>
    <t>Balance</t>
  </si>
  <si>
    <t>Extra Paymnet</t>
  </si>
  <si>
    <t>Custom Number Format has 4 sections separated by semi-colons :
positive;negative;zero;text</t>
  </si>
  <si>
    <t>tt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</si>
</sst>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0.00;\-&quot;$&quot;#,##0.00;;"/>
    <numFmt numFmtId="170" formatCode="[$-409]dddd\,\ mmmm\ dd\,\ yyyy"/>
    <numFmt numFmtId="171" formatCode="[$-409]h:mm:ss\ AM/PM"/>
    <numFmt numFmtId="172" formatCode="#,##0.00;\-#,##0.00;;"/>
  </numFmts>
  <fonts count="39">
    <font>
      <sz val="11"/>
      <color theme="1"/>
      <name val="Calibri"/>
      <family val="2"/>
    </font>
    <font>
      <sz val="11"/>
      <color indexed="8"/>
      <name val="Calibri"/>
      <family val="2"/>
    </font>
    <font>
      <b/>
      <sz val="8"/>
      <name val="Tahoma"/>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3"/>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333333"/>
      <name val="Verdana"/>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002060"/>
        <bgColor indexed="64"/>
      </patternFill>
    </fill>
    <fill>
      <patternFill patternType="solid">
        <fgColor rgb="FFCC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3"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Font="1" applyAlignment="1">
      <alignment/>
    </xf>
    <xf numFmtId="0" fontId="35" fillId="0" borderId="0" xfId="0" applyFont="1" applyAlignment="1">
      <alignment/>
    </xf>
    <xf numFmtId="0" fontId="35" fillId="0" borderId="10" xfId="0" applyFont="1" applyBorder="1" applyAlignment="1">
      <alignment/>
    </xf>
    <xf numFmtId="0" fontId="37" fillId="0" borderId="0" xfId="0" applyFont="1" applyAlignment="1">
      <alignment/>
    </xf>
    <xf numFmtId="0" fontId="0" fillId="0" borderId="10" xfId="0" applyBorder="1" applyAlignment="1">
      <alignment/>
    </xf>
    <xf numFmtId="0" fontId="3" fillId="33" borderId="10" xfId="55" applyFont="1" applyFill="1" applyBorder="1" applyAlignment="1">
      <alignment horizontal="centerContinuous" wrapText="1"/>
      <protection/>
    </xf>
    <xf numFmtId="0" fontId="24" fillId="34" borderId="10" xfId="0" applyFont="1" applyFill="1" applyBorder="1" applyAlignment="1">
      <alignment wrapText="1"/>
    </xf>
    <xf numFmtId="0" fontId="0" fillId="35" borderId="10" xfId="0" applyFill="1" applyBorder="1" applyAlignment="1">
      <alignment/>
    </xf>
    <xf numFmtId="168" fontId="0" fillId="0" borderId="10" xfId="0" applyNumberFormat="1" applyFill="1" applyBorder="1" applyAlignment="1">
      <alignment/>
    </xf>
    <xf numFmtId="168" fontId="0" fillId="35" borderId="10" xfId="0" applyNumberFormat="1" applyFill="1" applyBorder="1" applyAlignment="1">
      <alignment/>
    </xf>
    <xf numFmtId="8" fontId="0" fillId="0" borderId="0" xfId="0" applyNumberFormat="1" applyAlignment="1">
      <alignment/>
    </xf>
    <xf numFmtId="0" fontId="3" fillId="33" borderId="0" xfId="55" applyFont="1" applyFill="1" applyBorder="1" applyAlignment="1">
      <alignment horizontal="centerContinuous" wrapText="1"/>
      <protection/>
    </xf>
    <xf numFmtId="0" fontId="0" fillId="0" borderId="10" xfId="0" applyNumberFormat="1" applyBorder="1" applyAlignment="1">
      <alignment/>
    </xf>
    <xf numFmtId="0" fontId="24" fillId="34" borderId="10" xfId="0" applyFont="1" applyFill="1" applyBorder="1" applyAlignment="1">
      <alignment/>
    </xf>
    <xf numFmtId="0" fontId="0" fillId="35" borderId="10" xfId="0" applyNumberFormat="1" applyFill="1" applyBorder="1" applyAlignment="1">
      <alignment/>
    </xf>
    <xf numFmtId="0" fontId="0" fillId="0" borderId="10" xfId="0" applyNumberForma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dxfs count="5">
    <dxf>
      <font>
        <color theme="0"/>
      </font>
      <fill>
        <patternFill>
          <bgColor rgb="FFFF0000"/>
        </patternFill>
      </fill>
    </dxf>
    <dxf>
      <font>
        <color theme="0"/>
      </font>
      <fill>
        <patternFill>
          <bgColor rgb="FFFF0000"/>
        </patternFill>
      </fill>
    </dxf>
    <dxf>
      <font>
        <color rgb="FF006100"/>
      </font>
      <fill>
        <patternFill>
          <bgColor rgb="FFC6EFCE"/>
        </patternFill>
      </fill>
    </dxf>
    <dxf>
      <font>
        <color rgb="FF006100"/>
      </font>
      <fill>
        <patternFill>
          <bgColor rgb="FFC6EFCE"/>
        </patternFill>
      </fill>
      <border/>
    </dxf>
    <dxf>
      <font>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rgb="FF0000FF"/>
  </sheetPr>
  <dimension ref="A17:H158"/>
  <sheetViews>
    <sheetView tabSelected="1" zoomScale="115" zoomScaleNormal="115" zoomScalePageLayoutView="0" workbookViewId="0" topLeftCell="A13">
      <selection activeCell="D19" sqref="D19"/>
    </sheetView>
  </sheetViews>
  <sheetFormatPr defaultColWidth="9.140625" defaultRowHeight="15"/>
  <cols>
    <col min="1" max="1" width="19.140625" style="0" bestFit="1" customWidth="1"/>
    <col min="2" max="2" width="14.28125" style="0" bestFit="1" customWidth="1"/>
    <col min="3" max="3" width="2.57421875" style="0" customWidth="1"/>
    <col min="4" max="4" width="19.28125" style="0" bestFit="1" customWidth="1"/>
    <col min="5" max="5" width="13.421875" style="0" bestFit="1" customWidth="1"/>
    <col min="7" max="7" width="19.28125" style="0" bestFit="1" customWidth="1"/>
    <col min="8" max="8" width="13.421875" style="0" bestFit="1" customWidth="1"/>
  </cols>
  <sheetData>
    <row r="1" ht="15"/>
    <row r="17" spans="1:8" ht="15">
      <c r="A17" s="13" t="s">
        <v>0</v>
      </c>
      <c r="B17" s="13" t="s">
        <v>1</v>
      </c>
      <c r="D17" s="13" t="s">
        <v>0</v>
      </c>
      <c r="E17" s="13" t="s">
        <v>1</v>
      </c>
      <c r="G17" s="13" t="s">
        <v>0</v>
      </c>
      <c r="H17" s="13" t="s">
        <v>1</v>
      </c>
    </row>
    <row r="18" spans="1:8" ht="15">
      <c r="A18" s="4" t="s">
        <v>106</v>
      </c>
      <c r="B18" s="2" t="s">
        <v>241</v>
      </c>
      <c r="D18" s="4" t="s">
        <v>106</v>
      </c>
      <c r="E18" s="2" t="s">
        <v>241</v>
      </c>
      <c r="G18" s="4" t="s">
        <v>106</v>
      </c>
      <c r="H18" s="2" t="s">
        <v>241</v>
      </c>
    </row>
    <row r="19" spans="1:8" ht="15">
      <c r="A19" s="4" t="s">
        <v>80</v>
      </c>
      <c r="B19" s="2" t="s">
        <v>215</v>
      </c>
      <c r="D19" s="4" t="s">
        <v>80</v>
      </c>
      <c r="E19" s="2" t="s">
        <v>215</v>
      </c>
      <c r="G19" s="4" t="s">
        <v>80</v>
      </c>
      <c r="H19" s="2" t="s">
        <v>215</v>
      </c>
    </row>
    <row r="20" spans="1:8" ht="15">
      <c r="A20" s="4" t="s">
        <v>74</v>
      </c>
      <c r="B20" s="2" t="s">
        <v>148</v>
      </c>
      <c r="D20" s="4" t="s">
        <v>74</v>
      </c>
      <c r="E20" s="2" t="s">
        <v>148</v>
      </c>
      <c r="G20" s="4" t="s">
        <v>74</v>
      </c>
      <c r="H20" s="2" t="s">
        <v>148</v>
      </c>
    </row>
    <row r="21" spans="1:8" ht="15">
      <c r="A21" s="4" t="s">
        <v>91</v>
      </c>
      <c r="B21" s="2" t="s">
        <v>226</v>
      </c>
      <c r="D21" s="4" t="s">
        <v>91</v>
      </c>
      <c r="E21" s="2" t="s">
        <v>226</v>
      </c>
      <c r="G21" s="4" t="s">
        <v>91</v>
      </c>
      <c r="H21" s="2" t="s">
        <v>226</v>
      </c>
    </row>
    <row r="22" spans="1:8" ht="15">
      <c r="A22" s="4" t="s">
        <v>118</v>
      </c>
      <c r="B22" s="2" t="s">
        <v>253</v>
      </c>
      <c r="D22" s="4" t="s">
        <v>118</v>
      </c>
      <c r="E22" s="2" t="s">
        <v>253</v>
      </c>
      <c r="G22" s="4" t="s">
        <v>118</v>
      </c>
      <c r="H22" s="2" t="s">
        <v>253</v>
      </c>
    </row>
    <row r="23" spans="1:8" ht="15">
      <c r="A23" s="4" t="s">
        <v>136</v>
      </c>
      <c r="B23" s="2" t="s">
        <v>267</v>
      </c>
      <c r="D23" s="4" t="s">
        <v>136</v>
      </c>
      <c r="E23" s="2" t="s">
        <v>267</v>
      </c>
      <c r="G23" s="4" t="s">
        <v>136</v>
      </c>
      <c r="H23" s="2" t="s">
        <v>267</v>
      </c>
    </row>
    <row r="24" spans="1:8" ht="15">
      <c r="A24" s="4" t="s">
        <v>116</v>
      </c>
      <c r="B24" s="2" t="s">
        <v>251</v>
      </c>
      <c r="D24" s="4" t="s">
        <v>116</v>
      </c>
      <c r="E24" s="2" t="s">
        <v>251</v>
      </c>
      <c r="G24" s="4" t="s">
        <v>116</v>
      </c>
      <c r="H24" s="2" t="s">
        <v>251</v>
      </c>
    </row>
    <row r="25" spans="1:8" ht="15">
      <c r="A25" s="4" t="s">
        <v>124</v>
      </c>
      <c r="B25" s="2" t="s">
        <v>259</v>
      </c>
      <c r="D25" s="4" t="s">
        <v>124</v>
      </c>
      <c r="E25" s="2" t="s">
        <v>259</v>
      </c>
      <c r="G25" s="4" t="s">
        <v>124</v>
      </c>
      <c r="H25" s="2" t="s">
        <v>259</v>
      </c>
    </row>
    <row r="26" spans="1:8" ht="15">
      <c r="A26" s="4" t="s">
        <v>27</v>
      </c>
      <c r="B26" s="2" t="s">
        <v>166</v>
      </c>
      <c r="D26" s="4" t="s">
        <v>27</v>
      </c>
      <c r="E26" s="2" t="s">
        <v>166</v>
      </c>
      <c r="G26" s="4" t="s">
        <v>27</v>
      </c>
      <c r="H26" s="2" t="s">
        <v>166</v>
      </c>
    </row>
    <row r="27" spans="1:8" ht="15">
      <c r="A27" s="4" t="s">
        <v>77</v>
      </c>
      <c r="B27" s="2" t="s">
        <v>212</v>
      </c>
      <c r="D27" s="4" t="s">
        <v>77</v>
      </c>
      <c r="E27" s="2" t="s">
        <v>212</v>
      </c>
      <c r="G27" s="4" t="s">
        <v>77</v>
      </c>
      <c r="H27" s="2" t="s">
        <v>212</v>
      </c>
    </row>
    <row r="28" spans="1:8" ht="15">
      <c r="A28" s="4" t="s">
        <v>13</v>
      </c>
      <c r="B28" s="2" t="s">
        <v>152</v>
      </c>
      <c r="D28" s="4" t="s">
        <v>13</v>
      </c>
      <c r="E28" s="2" t="s">
        <v>152</v>
      </c>
      <c r="G28" s="4" t="s">
        <v>13</v>
      </c>
      <c r="H28" s="2" t="s">
        <v>152</v>
      </c>
    </row>
    <row r="29" spans="1:8" ht="15">
      <c r="A29" s="4" t="s">
        <v>62</v>
      </c>
      <c r="B29" s="2" t="s">
        <v>181</v>
      </c>
      <c r="D29" s="4" t="s">
        <v>62</v>
      </c>
      <c r="E29" s="2" t="s">
        <v>181</v>
      </c>
      <c r="G29" s="4" t="s">
        <v>62</v>
      </c>
      <c r="H29" s="2" t="s">
        <v>181</v>
      </c>
    </row>
    <row r="30" spans="1:8" ht="15">
      <c r="A30" s="4" t="s">
        <v>107</v>
      </c>
      <c r="B30" s="2" t="s">
        <v>242</v>
      </c>
      <c r="D30" s="4" t="s">
        <v>107</v>
      </c>
      <c r="E30" s="2" t="s">
        <v>242</v>
      </c>
      <c r="G30" s="4" t="s">
        <v>107</v>
      </c>
      <c r="H30" s="2" t="s">
        <v>242</v>
      </c>
    </row>
    <row r="31" spans="1:8" ht="15">
      <c r="A31" s="4" t="s">
        <v>12</v>
      </c>
      <c r="B31" s="2" t="s">
        <v>151</v>
      </c>
      <c r="D31" s="4" t="s">
        <v>12</v>
      </c>
      <c r="E31" s="2" t="s">
        <v>151</v>
      </c>
      <c r="G31" s="4" t="s">
        <v>12</v>
      </c>
      <c r="H31" s="2" t="s">
        <v>151</v>
      </c>
    </row>
    <row r="32" spans="1:8" ht="15">
      <c r="A32" s="4" t="s">
        <v>85</v>
      </c>
      <c r="B32" s="2" t="s">
        <v>220</v>
      </c>
      <c r="D32" s="4" t="s">
        <v>85</v>
      </c>
      <c r="E32" s="2" t="s">
        <v>220</v>
      </c>
      <c r="G32" s="4" t="s">
        <v>85</v>
      </c>
      <c r="H32" s="2" t="s">
        <v>220</v>
      </c>
    </row>
    <row r="33" spans="1:8" ht="15">
      <c r="A33" s="4" t="s">
        <v>42</v>
      </c>
      <c r="B33" s="2" t="s">
        <v>180</v>
      </c>
      <c r="D33" s="4" t="s">
        <v>42</v>
      </c>
      <c r="E33" s="2" t="s">
        <v>180</v>
      </c>
      <c r="G33" s="4" t="s">
        <v>42</v>
      </c>
      <c r="H33" s="2" t="s">
        <v>180</v>
      </c>
    </row>
    <row r="34" spans="1:8" ht="15">
      <c r="A34" s="4" t="s">
        <v>141</v>
      </c>
      <c r="B34" s="2" t="s">
        <v>274</v>
      </c>
      <c r="D34" s="4" t="s">
        <v>141</v>
      </c>
      <c r="E34" s="2" t="s">
        <v>274</v>
      </c>
      <c r="G34" s="4" t="s">
        <v>141</v>
      </c>
      <c r="H34" s="2" t="s">
        <v>274</v>
      </c>
    </row>
    <row r="35" spans="1:8" ht="15">
      <c r="A35" s="4" t="s">
        <v>94</v>
      </c>
      <c r="B35" s="2" t="s">
        <v>229</v>
      </c>
      <c r="D35" s="4" t="s">
        <v>94</v>
      </c>
      <c r="E35" s="2" t="s">
        <v>229</v>
      </c>
      <c r="G35" s="4" t="s">
        <v>94</v>
      </c>
      <c r="H35" s="2" t="s">
        <v>229</v>
      </c>
    </row>
    <row r="36" spans="1:8" ht="15">
      <c r="A36" s="4" t="s">
        <v>8</v>
      </c>
      <c r="B36" s="2" t="s">
        <v>147</v>
      </c>
      <c r="D36" s="4" t="s">
        <v>8</v>
      </c>
      <c r="E36" s="2" t="s">
        <v>147</v>
      </c>
      <c r="G36" s="4" t="s">
        <v>8</v>
      </c>
      <c r="H36" s="2" t="s">
        <v>147</v>
      </c>
    </row>
    <row r="37" spans="1:8" ht="15">
      <c r="A37" s="4" t="s">
        <v>88</v>
      </c>
      <c r="B37" s="2" t="s">
        <v>223</v>
      </c>
      <c r="D37" s="4" t="s">
        <v>88</v>
      </c>
      <c r="E37" s="2" t="s">
        <v>223</v>
      </c>
      <c r="G37" s="4" t="s">
        <v>88</v>
      </c>
      <c r="H37" s="2" t="s">
        <v>223</v>
      </c>
    </row>
    <row r="38" spans="1:8" ht="15">
      <c r="A38" s="4" t="s">
        <v>44</v>
      </c>
      <c r="B38" s="2" t="s">
        <v>182</v>
      </c>
      <c r="D38" s="4" t="s">
        <v>44</v>
      </c>
      <c r="E38" s="2" t="s">
        <v>182</v>
      </c>
      <c r="G38" s="4" t="s">
        <v>44</v>
      </c>
      <c r="H38" s="2" t="s">
        <v>182</v>
      </c>
    </row>
    <row r="39" spans="1:8" ht="15">
      <c r="A39" s="4" t="s">
        <v>72</v>
      </c>
      <c r="B39" s="2" t="s">
        <v>208</v>
      </c>
      <c r="D39" s="4" t="s">
        <v>72</v>
      </c>
      <c r="E39" s="2" t="s">
        <v>208</v>
      </c>
      <c r="G39" s="4" t="s">
        <v>72</v>
      </c>
      <c r="H39" s="2" t="s">
        <v>208</v>
      </c>
    </row>
    <row r="40" spans="1:8" ht="15">
      <c r="A40" s="4" t="s">
        <v>82</v>
      </c>
      <c r="B40" s="2" t="s">
        <v>217</v>
      </c>
      <c r="D40" s="4" t="s">
        <v>82</v>
      </c>
      <c r="E40" s="2" t="s">
        <v>217</v>
      </c>
      <c r="G40" s="4" t="s">
        <v>82</v>
      </c>
      <c r="H40" s="2" t="s">
        <v>217</v>
      </c>
    </row>
    <row r="41" spans="1:8" ht="15">
      <c r="A41" s="4" t="s">
        <v>43</v>
      </c>
      <c r="B41" s="2" t="s">
        <v>181</v>
      </c>
      <c r="D41" s="4" t="s">
        <v>43</v>
      </c>
      <c r="E41" s="2" t="s">
        <v>181</v>
      </c>
      <c r="G41" s="4" t="s">
        <v>43</v>
      </c>
      <c r="H41" s="2" t="s">
        <v>181</v>
      </c>
    </row>
    <row r="42" spans="1:8" ht="15">
      <c r="A42" s="4" t="s">
        <v>129</v>
      </c>
      <c r="B42" s="2" t="s">
        <v>264</v>
      </c>
      <c r="D42" s="4" t="s">
        <v>129</v>
      </c>
      <c r="E42" s="2" t="s">
        <v>264</v>
      </c>
      <c r="G42" s="4" t="s">
        <v>129</v>
      </c>
      <c r="H42" s="2" t="s">
        <v>264</v>
      </c>
    </row>
    <row r="43" spans="1:8" ht="15">
      <c r="A43" s="4" t="s">
        <v>20</v>
      </c>
      <c r="B43" s="2" t="s">
        <v>159</v>
      </c>
      <c r="D43" s="4" t="s">
        <v>20</v>
      </c>
      <c r="E43" s="2" t="s">
        <v>159</v>
      </c>
      <c r="G43" s="4" t="s">
        <v>20</v>
      </c>
      <c r="H43" s="2" t="s">
        <v>159</v>
      </c>
    </row>
    <row r="44" spans="1:8" ht="15">
      <c r="A44" s="4" t="s">
        <v>7</v>
      </c>
      <c r="B44" s="2" t="s">
        <v>146</v>
      </c>
      <c r="D44" s="4" t="s">
        <v>7</v>
      </c>
      <c r="E44" s="2" t="s">
        <v>146</v>
      </c>
      <c r="G44" s="4" t="s">
        <v>7</v>
      </c>
      <c r="H44" s="2" t="s">
        <v>146</v>
      </c>
    </row>
    <row r="45" spans="1:8" ht="15">
      <c r="A45" s="4" t="s">
        <v>105</v>
      </c>
      <c r="B45" s="2" t="s">
        <v>240</v>
      </c>
      <c r="D45" s="4" t="s">
        <v>105</v>
      </c>
      <c r="E45" s="2" t="s">
        <v>240</v>
      </c>
      <c r="G45" s="4" t="s">
        <v>105</v>
      </c>
      <c r="H45" s="2" t="s">
        <v>240</v>
      </c>
    </row>
    <row r="46" spans="1:8" ht="15">
      <c r="A46" s="4" t="s">
        <v>86</v>
      </c>
      <c r="B46" s="2" t="s">
        <v>221</v>
      </c>
      <c r="D46" s="4" t="s">
        <v>86</v>
      </c>
      <c r="E46" s="2" t="s">
        <v>221</v>
      </c>
      <c r="G46" s="4" t="s">
        <v>86</v>
      </c>
      <c r="H46" s="2" t="s">
        <v>221</v>
      </c>
    </row>
    <row r="47" spans="1:8" ht="15">
      <c r="A47" s="4" t="s">
        <v>73</v>
      </c>
      <c r="B47" s="2" t="s">
        <v>209</v>
      </c>
      <c r="D47" s="4" t="s">
        <v>73</v>
      </c>
      <c r="E47" s="2" t="s">
        <v>209</v>
      </c>
      <c r="G47" s="4" t="s">
        <v>73</v>
      </c>
      <c r="H47" s="2" t="s">
        <v>209</v>
      </c>
    </row>
    <row r="48" spans="1:8" ht="15">
      <c r="A48" s="4" t="s">
        <v>4</v>
      </c>
      <c r="B48" s="2" t="s">
        <v>143</v>
      </c>
      <c r="D48" s="4" t="s">
        <v>4</v>
      </c>
      <c r="E48" s="2" t="s">
        <v>143</v>
      </c>
      <c r="G48" s="4" t="s">
        <v>4</v>
      </c>
      <c r="H48" s="2" t="s">
        <v>143</v>
      </c>
    </row>
    <row r="49" spans="1:8" ht="15">
      <c r="A49" s="4" t="s">
        <v>95</v>
      </c>
      <c r="B49" s="2" t="s">
        <v>230</v>
      </c>
      <c r="D49" s="4" t="s">
        <v>95</v>
      </c>
      <c r="E49" s="2" t="s">
        <v>230</v>
      </c>
      <c r="G49" s="4" t="s">
        <v>95</v>
      </c>
      <c r="H49" s="2" t="s">
        <v>230</v>
      </c>
    </row>
    <row r="50" spans="1:8" ht="15">
      <c r="A50" s="4" t="s">
        <v>30</v>
      </c>
      <c r="B50" s="2" t="s">
        <v>169</v>
      </c>
      <c r="D50" s="4" t="s">
        <v>30</v>
      </c>
      <c r="E50" s="2" t="s">
        <v>169</v>
      </c>
      <c r="G50" s="4" t="s">
        <v>30</v>
      </c>
      <c r="H50" s="2" t="s">
        <v>169</v>
      </c>
    </row>
    <row r="51" spans="1:8" ht="15">
      <c r="A51" s="4" t="s">
        <v>29</v>
      </c>
      <c r="B51" s="2" t="s">
        <v>168</v>
      </c>
      <c r="D51" s="4" t="s">
        <v>29</v>
      </c>
      <c r="E51" s="2" t="s">
        <v>168</v>
      </c>
      <c r="G51" s="4" t="s">
        <v>29</v>
      </c>
      <c r="H51" s="2" t="s">
        <v>168</v>
      </c>
    </row>
    <row r="52" spans="1:8" ht="15">
      <c r="A52" s="4" t="s">
        <v>87</v>
      </c>
      <c r="B52" s="2" t="s">
        <v>222</v>
      </c>
      <c r="D52" s="4" t="s">
        <v>87</v>
      </c>
      <c r="E52" s="2" t="s">
        <v>222</v>
      </c>
      <c r="G52" s="4" t="s">
        <v>87</v>
      </c>
      <c r="H52" s="2" t="s">
        <v>222</v>
      </c>
    </row>
    <row r="53" spans="1:8" ht="15">
      <c r="A53" s="4" t="s">
        <v>6</v>
      </c>
      <c r="B53" s="2" t="s">
        <v>145</v>
      </c>
      <c r="D53" s="4" t="s">
        <v>6</v>
      </c>
      <c r="E53" s="2" t="s">
        <v>145</v>
      </c>
      <c r="G53" s="4" t="s">
        <v>6</v>
      </c>
      <c r="H53" s="2" t="s">
        <v>145</v>
      </c>
    </row>
    <row r="54" spans="1:8" ht="15">
      <c r="A54" s="4" t="s">
        <v>51</v>
      </c>
      <c r="B54" s="2" t="s">
        <v>189</v>
      </c>
      <c r="D54" s="4" t="s">
        <v>51</v>
      </c>
      <c r="E54" s="2" t="s">
        <v>189</v>
      </c>
      <c r="G54" s="4" t="s">
        <v>51</v>
      </c>
      <c r="H54" s="2" t="s">
        <v>189</v>
      </c>
    </row>
    <row r="55" spans="1:8" ht="15">
      <c r="A55" s="4" t="s">
        <v>126</v>
      </c>
      <c r="B55" s="2" t="s">
        <v>261</v>
      </c>
      <c r="D55" s="4" t="s">
        <v>126</v>
      </c>
      <c r="E55" s="2" t="s">
        <v>261</v>
      </c>
      <c r="G55" s="4" t="s">
        <v>126</v>
      </c>
      <c r="H55" s="2" t="s">
        <v>261</v>
      </c>
    </row>
    <row r="56" spans="1:8" ht="15">
      <c r="A56" s="4" t="s">
        <v>120</v>
      </c>
      <c r="B56" s="2" t="s">
        <v>255</v>
      </c>
      <c r="D56" s="4" t="s">
        <v>120</v>
      </c>
      <c r="E56" s="2" t="s">
        <v>255</v>
      </c>
      <c r="G56" s="4" t="s">
        <v>120</v>
      </c>
      <c r="H56" s="2" t="s">
        <v>255</v>
      </c>
    </row>
    <row r="57" spans="1:8" ht="15">
      <c r="A57" s="4" t="s">
        <v>34</v>
      </c>
      <c r="B57" s="2" t="s">
        <v>173</v>
      </c>
      <c r="D57" s="4" t="s">
        <v>34</v>
      </c>
      <c r="E57" s="2" t="s">
        <v>173</v>
      </c>
      <c r="G57" s="4" t="s">
        <v>34</v>
      </c>
      <c r="H57" s="2" t="s">
        <v>173</v>
      </c>
    </row>
    <row r="58" spans="1:8" ht="15">
      <c r="A58" s="4" t="s">
        <v>19</v>
      </c>
      <c r="B58" s="2" t="s">
        <v>158</v>
      </c>
      <c r="D58" s="4" t="s">
        <v>19</v>
      </c>
      <c r="E58" s="2" t="s">
        <v>158</v>
      </c>
      <c r="G58" s="4" t="s">
        <v>19</v>
      </c>
      <c r="H58" s="2" t="s">
        <v>158</v>
      </c>
    </row>
    <row r="59" spans="1:8" ht="15">
      <c r="A59" s="4" t="s">
        <v>113</v>
      </c>
      <c r="B59" s="2" t="s">
        <v>248</v>
      </c>
      <c r="D59" s="4" t="s">
        <v>113</v>
      </c>
      <c r="E59" s="2" t="s">
        <v>248</v>
      </c>
      <c r="G59" s="4" t="s">
        <v>113</v>
      </c>
      <c r="H59" s="2" t="s">
        <v>248</v>
      </c>
    </row>
    <row r="60" spans="1:8" ht="15">
      <c r="A60" s="4" t="s">
        <v>18</v>
      </c>
      <c r="B60" s="2" t="s">
        <v>157</v>
      </c>
      <c r="D60" s="4" t="s">
        <v>18</v>
      </c>
      <c r="E60" s="2" t="s">
        <v>157</v>
      </c>
      <c r="G60" s="4" t="s">
        <v>18</v>
      </c>
      <c r="H60" s="2" t="s">
        <v>157</v>
      </c>
    </row>
    <row r="61" spans="1:8" ht="15">
      <c r="A61" s="4" t="s">
        <v>130</v>
      </c>
      <c r="B61" s="2" t="s">
        <v>265</v>
      </c>
      <c r="D61" s="4" t="s">
        <v>130</v>
      </c>
      <c r="E61" s="2" t="s">
        <v>265</v>
      </c>
      <c r="G61" s="4" t="s">
        <v>130</v>
      </c>
      <c r="H61" s="2" t="s">
        <v>265</v>
      </c>
    </row>
    <row r="62" spans="1:8" ht="15">
      <c r="A62" s="4" t="s">
        <v>48</v>
      </c>
      <c r="B62" s="2" t="s">
        <v>186</v>
      </c>
      <c r="D62" s="4" t="s">
        <v>48</v>
      </c>
      <c r="E62" s="2" t="s">
        <v>186</v>
      </c>
      <c r="G62" s="4" t="s">
        <v>48</v>
      </c>
      <c r="H62" s="2" t="s">
        <v>186</v>
      </c>
    </row>
    <row r="63" spans="1:8" ht="15">
      <c r="A63" s="4" t="s">
        <v>32</v>
      </c>
      <c r="B63" s="2" t="s">
        <v>171</v>
      </c>
      <c r="D63" s="4" t="s">
        <v>32</v>
      </c>
      <c r="E63" s="2" t="s">
        <v>171</v>
      </c>
      <c r="G63" s="4" t="s">
        <v>32</v>
      </c>
      <c r="H63" s="2" t="s">
        <v>171</v>
      </c>
    </row>
    <row r="64" spans="1:8" ht="15">
      <c r="A64" s="4" t="s">
        <v>22</v>
      </c>
      <c r="B64" s="2" t="s">
        <v>161</v>
      </c>
      <c r="D64" s="4" t="s">
        <v>22</v>
      </c>
      <c r="E64" s="2" t="s">
        <v>161</v>
      </c>
      <c r="G64" s="4" t="s">
        <v>22</v>
      </c>
      <c r="H64" s="2" t="s">
        <v>161</v>
      </c>
    </row>
    <row r="65" spans="1:8" ht="15">
      <c r="A65" s="4" t="s">
        <v>93</v>
      </c>
      <c r="B65" s="2" t="s">
        <v>228</v>
      </c>
      <c r="D65" s="4" t="s">
        <v>93</v>
      </c>
      <c r="E65" s="2" t="s">
        <v>228</v>
      </c>
      <c r="G65" s="4" t="s">
        <v>93</v>
      </c>
      <c r="H65" s="2" t="s">
        <v>228</v>
      </c>
    </row>
    <row r="66" spans="1:8" ht="15">
      <c r="A66" s="4" t="s">
        <v>108</v>
      </c>
      <c r="B66" s="2" t="s">
        <v>243</v>
      </c>
      <c r="D66" s="4" t="s">
        <v>108</v>
      </c>
      <c r="E66" s="2" t="s">
        <v>243</v>
      </c>
      <c r="G66" s="4" t="s">
        <v>108</v>
      </c>
      <c r="H66" s="2" t="s">
        <v>243</v>
      </c>
    </row>
    <row r="67" spans="1:8" ht="15">
      <c r="A67" s="4" t="s">
        <v>65</v>
      </c>
      <c r="B67" s="2" t="s">
        <v>202</v>
      </c>
      <c r="D67" s="4" t="s">
        <v>65</v>
      </c>
      <c r="E67" s="2" t="s">
        <v>202</v>
      </c>
      <c r="G67" s="4" t="s">
        <v>65</v>
      </c>
      <c r="H67" s="2" t="s">
        <v>202</v>
      </c>
    </row>
    <row r="68" spans="1:8" ht="15">
      <c r="A68" s="4" t="s">
        <v>139</v>
      </c>
      <c r="B68" s="2" t="s">
        <v>272</v>
      </c>
      <c r="D68" s="4" t="s">
        <v>139</v>
      </c>
      <c r="E68" s="2" t="s">
        <v>272</v>
      </c>
      <c r="G68" s="4" t="s">
        <v>139</v>
      </c>
      <c r="H68" s="2" t="s">
        <v>272</v>
      </c>
    </row>
    <row r="69" spans="1:8" ht="15">
      <c r="A69" s="4" t="s">
        <v>66</v>
      </c>
      <c r="B69" s="2" t="s">
        <v>202</v>
      </c>
      <c r="D69" s="4" t="s">
        <v>66</v>
      </c>
      <c r="E69" s="2" t="s">
        <v>202</v>
      </c>
      <c r="G69" s="4" t="s">
        <v>66</v>
      </c>
      <c r="H69" s="2" t="s">
        <v>202</v>
      </c>
    </row>
    <row r="70" spans="1:8" ht="15">
      <c r="A70" s="4" t="s">
        <v>76</v>
      </c>
      <c r="B70" s="2" t="s">
        <v>211</v>
      </c>
      <c r="D70" s="4" t="s">
        <v>76</v>
      </c>
      <c r="E70" s="2" t="s">
        <v>211</v>
      </c>
      <c r="G70" s="4" t="s">
        <v>76</v>
      </c>
      <c r="H70" s="2" t="s">
        <v>211</v>
      </c>
    </row>
    <row r="71" spans="1:8" ht="15">
      <c r="A71" s="4" t="s">
        <v>54</v>
      </c>
      <c r="B71" s="2" t="s">
        <v>192</v>
      </c>
      <c r="D71" s="4" t="s">
        <v>54</v>
      </c>
      <c r="E71" s="2" t="s">
        <v>192</v>
      </c>
      <c r="G71" s="4" t="s">
        <v>54</v>
      </c>
      <c r="H71" s="2" t="s">
        <v>192</v>
      </c>
    </row>
    <row r="72" spans="1:8" ht="15">
      <c r="A72" s="4" t="s">
        <v>49</v>
      </c>
      <c r="B72" s="2" t="s">
        <v>187</v>
      </c>
      <c r="D72" s="4" t="s">
        <v>49</v>
      </c>
      <c r="E72" s="2" t="s">
        <v>187</v>
      </c>
      <c r="G72" s="4" t="s">
        <v>49</v>
      </c>
      <c r="H72" s="2" t="s">
        <v>187</v>
      </c>
    </row>
    <row r="73" spans="1:8" ht="15">
      <c r="A73" s="4" t="s">
        <v>17</v>
      </c>
      <c r="B73" s="2" t="s">
        <v>156</v>
      </c>
      <c r="D73" s="4" t="s">
        <v>17</v>
      </c>
      <c r="E73" s="2" t="s">
        <v>156</v>
      </c>
      <c r="G73" s="4" t="s">
        <v>17</v>
      </c>
      <c r="H73" s="2" t="s">
        <v>156</v>
      </c>
    </row>
    <row r="74" spans="1:8" ht="15">
      <c r="A74" s="4" t="s">
        <v>98</v>
      </c>
      <c r="B74" s="2" t="s">
        <v>233</v>
      </c>
      <c r="D74" s="4" t="s">
        <v>98</v>
      </c>
      <c r="E74" s="2" t="s">
        <v>233</v>
      </c>
      <c r="G74" s="4" t="s">
        <v>98</v>
      </c>
      <c r="H74" s="2" t="s">
        <v>233</v>
      </c>
    </row>
    <row r="75" spans="1:8" ht="15">
      <c r="A75" s="4" t="s">
        <v>101</v>
      </c>
      <c r="B75" s="2" t="s">
        <v>236</v>
      </c>
      <c r="D75" s="4" t="s">
        <v>101</v>
      </c>
      <c r="E75" s="2" t="s">
        <v>236</v>
      </c>
      <c r="G75" s="4" t="s">
        <v>101</v>
      </c>
      <c r="H75" s="2" t="s">
        <v>236</v>
      </c>
    </row>
    <row r="76" spans="1:8" ht="15">
      <c r="A76" s="4" t="s">
        <v>122</v>
      </c>
      <c r="B76" s="2" t="s">
        <v>257</v>
      </c>
      <c r="D76" s="4" t="s">
        <v>122</v>
      </c>
      <c r="E76" s="2" t="s">
        <v>257</v>
      </c>
      <c r="G76" s="4" t="s">
        <v>122</v>
      </c>
      <c r="H76" s="2" t="s">
        <v>257</v>
      </c>
    </row>
    <row r="77" spans="1:8" ht="15">
      <c r="A77" s="4" t="s">
        <v>56</v>
      </c>
      <c r="B77" s="2" t="s">
        <v>194</v>
      </c>
      <c r="D77" s="4" t="s">
        <v>56</v>
      </c>
      <c r="E77" s="2" t="s">
        <v>194</v>
      </c>
      <c r="G77" s="4" t="s">
        <v>56</v>
      </c>
      <c r="H77" s="2" t="s">
        <v>194</v>
      </c>
    </row>
    <row r="78" spans="1:8" ht="15">
      <c r="A78" s="4" t="s">
        <v>25</v>
      </c>
      <c r="B78" s="2" t="s">
        <v>164</v>
      </c>
      <c r="D78" s="4" t="s">
        <v>25</v>
      </c>
      <c r="E78" s="2" t="s">
        <v>164</v>
      </c>
      <c r="G78" s="4" t="s">
        <v>25</v>
      </c>
      <c r="H78" s="2" t="s">
        <v>164</v>
      </c>
    </row>
    <row r="79" spans="1:8" ht="15">
      <c r="A79" s="4" t="s">
        <v>83</v>
      </c>
      <c r="B79" s="2" t="s">
        <v>218</v>
      </c>
      <c r="D79" s="4" t="s">
        <v>83</v>
      </c>
      <c r="E79" s="2" t="s">
        <v>218</v>
      </c>
      <c r="G79" s="4" t="s">
        <v>83</v>
      </c>
      <c r="H79" s="2" t="s">
        <v>218</v>
      </c>
    </row>
    <row r="80" spans="1:8" ht="15">
      <c r="A80" s="4" t="s">
        <v>123</v>
      </c>
      <c r="B80" s="2" t="s">
        <v>258</v>
      </c>
      <c r="D80" s="4" t="s">
        <v>123</v>
      </c>
      <c r="E80" s="2" t="s">
        <v>258</v>
      </c>
      <c r="G80" s="4" t="s">
        <v>123</v>
      </c>
      <c r="H80" s="2" t="s">
        <v>258</v>
      </c>
    </row>
    <row r="81" spans="1:8" ht="15">
      <c r="A81" s="4" t="s">
        <v>140</v>
      </c>
      <c r="B81" s="2" t="s">
        <v>273</v>
      </c>
      <c r="D81" s="4" t="s">
        <v>140</v>
      </c>
      <c r="E81" s="2" t="s">
        <v>273</v>
      </c>
      <c r="G81" s="4" t="s">
        <v>140</v>
      </c>
      <c r="H81" s="2" t="s">
        <v>273</v>
      </c>
    </row>
    <row r="82" spans="1:8" ht="15">
      <c r="A82" s="4" t="s">
        <v>70</v>
      </c>
      <c r="B82" s="2" t="s">
        <v>206</v>
      </c>
      <c r="D82" s="4" t="s">
        <v>70</v>
      </c>
      <c r="E82" s="2" t="s">
        <v>206</v>
      </c>
      <c r="G82" s="4" t="s">
        <v>70</v>
      </c>
      <c r="H82" s="2" t="s">
        <v>206</v>
      </c>
    </row>
    <row r="83" spans="1:8" ht="15">
      <c r="A83" s="4" t="s">
        <v>132</v>
      </c>
      <c r="B83" s="2" t="s">
        <v>169</v>
      </c>
      <c r="D83" s="4" t="s">
        <v>132</v>
      </c>
      <c r="E83" s="2" t="s">
        <v>169</v>
      </c>
      <c r="G83" s="4" t="s">
        <v>132</v>
      </c>
      <c r="H83" s="2" t="s">
        <v>169</v>
      </c>
    </row>
    <row r="84" spans="1:8" ht="15">
      <c r="A84" s="4" t="s">
        <v>78</v>
      </c>
      <c r="B84" s="2" t="s">
        <v>213</v>
      </c>
      <c r="D84" s="4" t="s">
        <v>78</v>
      </c>
      <c r="E84" s="2" t="s">
        <v>213</v>
      </c>
      <c r="G84" s="4" t="s">
        <v>78</v>
      </c>
      <c r="H84" s="2" t="s">
        <v>213</v>
      </c>
    </row>
    <row r="85" spans="1:8" ht="15">
      <c r="A85" s="4" t="s">
        <v>79</v>
      </c>
      <c r="B85" s="2" t="s">
        <v>214</v>
      </c>
      <c r="D85" s="4" t="s">
        <v>79</v>
      </c>
      <c r="E85" s="2" t="s">
        <v>214</v>
      </c>
      <c r="G85" s="4" t="s">
        <v>79</v>
      </c>
      <c r="H85" s="2" t="s">
        <v>214</v>
      </c>
    </row>
    <row r="86" spans="1:8" ht="15">
      <c r="A86" s="4" t="s">
        <v>103</v>
      </c>
      <c r="B86" s="2" t="s">
        <v>238</v>
      </c>
      <c r="D86" s="4" t="s">
        <v>103</v>
      </c>
      <c r="E86" s="2" t="s">
        <v>238</v>
      </c>
      <c r="G86" s="4" t="s">
        <v>103</v>
      </c>
      <c r="H86" s="2" t="s">
        <v>238</v>
      </c>
    </row>
    <row r="87" spans="1:8" ht="15">
      <c r="A87" s="4" t="s">
        <v>10</v>
      </c>
      <c r="B87" s="2" t="s">
        <v>149</v>
      </c>
      <c r="D87" s="4" t="s">
        <v>10</v>
      </c>
      <c r="E87" s="2" t="s">
        <v>149</v>
      </c>
      <c r="G87" s="4" t="s">
        <v>10</v>
      </c>
      <c r="H87" s="2" t="s">
        <v>149</v>
      </c>
    </row>
    <row r="88" spans="1:8" ht="15">
      <c r="A88" s="4" t="s">
        <v>117</v>
      </c>
      <c r="B88" s="2" t="s">
        <v>252</v>
      </c>
      <c r="D88" s="4" t="s">
        <v>117</v>
      </c>
      <c r="E88" s="2" t="s">
        <v>252</v>
      </c>
      <c r="G88" s="4" t="s">
        <v>117</v>
      </c>
      <c r="H88" s="2" t="s">
        <v>252</v>
      </c>
    </row>
    <row r="89" spans="1:8" ht="15">
      <c r="A89" s="4" t="s">
        <v>14</v>
      </c>
      <c r="B89" s="2" t="s">
        <v>153</v>
      </c>
      <c r="D89" s="4" t="s">
        <v>14</v>
      </c>
      <c r="E89" s="2" t="s">
        <v>153</v>
      </c>
      <c r="G89" s="4" t="s">
        <v>14</v>
      </c>
      <c r="H89" s="2" t="s">
        <v>153</v>
      </c>
    </row>
    <row r="90" spans="1:8" ht="15">
      <c r="A90" s="4" t="s">
        <v>45</v>
      </c>
      <c r="B90" s="2" t="s">
        <v>183</v>
      </c>
      <c r="D90" s="4" t="s">
        <v>45</v>
      </c>
      <c r="E90" s="2" t="s">
        <v>183</v>
      </c>
      <c r="G90" s="4" t="s">
        <v>45</v>
      </c>
      <c r="H90" s="2" t="s">
        <v>183</v>
      </c>
    </row>
    <row r="91" spans="1:8" ht="15">
      <c r="A91" s="4" t="s">
        <v>92</v>
      </c>
      <c r="B91" s="2" t="s">
        <v>227</v>
      </c>
      <c r="D91" s="4" t="s">
        <v>92</v>
      </c>
      <c r="E91" s="2" t="s">
        <v>227</v>
      </c>
      <c r="G91" s="4" t="s">
        <v>92</v>
      </c>
      <c r="H91" s="2" t="s">
        <v>227</v>
      </c>
    </row>
    <row r="92" spans="1:8" ht="15">
      <c r="A92" s="4" t="s">
        <v>119</v>
      </c>
      <c r="B92" s="2" t="s">
        <v>254</v>
      </c>
      <c r="D92" s="4" t="s">
        <v>119</v>
      </c>
      <c r="E92" s="2" t="s">
        <v>254</v>
      </c>
      <c r="G92" s="4" t="s">
        <v>119</v>
      </c>
      <c r="H92" s="2" t="s">
        <v>254</v>
      </c>
    </row>
    <row r="93" spans="1:8" ht="15">
      <c r="A93" s="4" t="s">
        <v>46</v>
      </c>
      <c r="B93" s="2" t="s">
        <v>184</v>
      </c>
      <c r="D93" s="4" t="s">
        <v>46</v>
      </c>
      <c r="E93" s="2" t="s">
        <v>184</v>
      </c>
      <c r="G93" s="4" t="s">
        <v>46</v>
      </c>
      <c r="H93" s="2" t="s">
        <v>184</v>
      </c>
    </row>
    <row r="94" spans="1:8" ht="15">
      <c r="A94" s="4" t="s">
        <v>24</v>
      </c>
      <c r="B94" s="2" t="s">
        <v>163</v>
      </c>
      <c r="D94" s="4" t="s">
        <v>24</v>
      </c>
      <c r="E94" s="2" t="s">
        <v>163</v>
      </c>
      <c r="G94" s="4" t="s">
        <v>24</v>
      </c>
      <c r="H94" s="2" t="s">
        <v>163</v>
      </c>
    </row>
    <row r="95" spans="1:8" ht="15">
      <c r="A95" s="4" t="s">
        <v>53</v>
      </c>
      <c r="B95" s="2" t="s">
        <v>191</v>
      </c>
      <c r="D95" s="4" t="s">
        <v>53</v>
      </c>
      <c r="E95" s="2" t="s">
        <v>191</v>
      </c>
      <c r="G95" s="4" t="s">
        <v>53</v>
      </c>
      <c r="H95" s="2" t="s">
        <v>191</v>
      </c>
    </row>
    <row r="96" spans="1:8" ht="15">
      <c r="A96" s="4" t="s">
        <v>97</v>
      </c>
      <c r="B96" s="2" t="s">
        <v>232</v>
      </c>
      <c r="D96" s="4" t="s">
        <v>97</v>
      </c>
      <c r="E96" s="2" t="s">
        <v>232</v>
      </c>
      <c r="G96" s="4" t="s">
        <v>97</v>
      </c>
      <c r="H96" s="2" t="s">
        <v>232</v>
      </c>
    </row>
    <row r="97" spans="1:8" ht="15">
      <c r="A97" s="4" t="s">
        <v>96</v>
      </c>
      <c r="B97" s="2" t="s">
        <v>231</v>
      </c>
      <c r="D97" s="4" t="s">
        <v>96</v>
      </c>
      <c r="E97" s="2" t="s">
        <v>231</v>
      </c>
      <c r="G97" s="4" t="s">
        <v>96</v>
      </c>
      <c r="H97" s="2" t="s">
        <v>231</v>
      </c>
    </row>
    <row r="98" spans="1:8" ht="15">
      <c r="A98" s="4" t="s">
        <v>134</v>
      </c>
      <c r="B98" s="2" t="s">
        <v>268</v>
      </c>
      <c r="D98" s="4" t="s">
        <v>134</v>
      </c>
      <c r="E98" s="2" t="s">
        <v>268</v>
      </c>
      <c r="G98" s="4" t="s">
        <v>134</v>
      </c>
      <c r="H98" s="2" t="s">
        <v>268</v>
      </c>
    </row>
    <row r="99" spans="1:8" ht="15">
      <c r="A99" s="4" t="s">
        <v>58</v>
      </c>
      <c r="B99" s="2" t="s">
        <v>196</v>
      </c>
      <c r="D99" s="4" t="s">
        <v>58</v>
      </c>
      <c r="E99" s="2" t="s">
        <v>196</v>
      </c>
      <c r="G99" s="4" t="s">
        <v>58</v>
      </c>
      <c r="H99" s="2" t="s">
        <v>196</v>
      </c>
    </row>
    <row r="100" spans="1:8" ht="15">
      <c r="A100" s="4" t="s">
        <v>3</v>
      </c>
      <c r="B100" s="2" t="s">
        <v>142</v>
      </c>
      <c r="D100" s="4" t="s">
        <v>3</v>
      </c>
      <c r="E100" s="2" t="s">
        <v>142</v>
      </c>
      <c r="G100" s="4" t="s">
        <v>3</v>
      </c>
      <c r="H100" s="2" t="s">
        <v>142</v>
      </c>
    </row>
    <row r="101" spans="1:8" ht="15">
      <c r="A101" s="4" t="s">
        <v>138</v>
      </c>
      <c r="B101" s="2" t="s">
        <v>271</v>
      </c>
      <c r="D101" s="4" t="s">
        <v>138</v>
      </c>
      <c r="E101" s="2" t="s">
        <v>271</v>
      </c>
      <c r="G101" s="4" t="s">
        <v>138</v>
      </c>
      <c r="H101" s="2" t="s">
        <v>271</v>
      </c>
    </row>
    <row r="102" spans="1:8" ht="15">
      <c r="A102" s="4" t="s">
        <v>125</v>
      </c>
      <c r="B102" s="2" t="s">
        <v>260</v>
      </c>
      <c r="D102" s="4" t="s">
        <v>125</v>
      </c>
      <c r="E102" s="2" t="s">
        <v>260</v>
      </c>
      <c r="G102" s="4" t="s">
        <v>125</v>
      </c>
      <c r="H102" s="2" t="s">
        <v>260</v>
      </c>
    </row>
    <row r="103" spans="1:8" ht="15">
      <c r="A103" s="4" t="s">
        <v>121</v>
      </c>
      <c r="B103" s="2" t="s">
        <v>256</v>
      </c>
      <c r="D103" s="4" t="s">
        <v>121</v>
      </c>
      <c r="E103" s="2" t="s">
        <v>256</v>
      </c>
      <c r="G103" s="4" t="s">
        <v>121</v>
      </c>
      <c r="H103" s="2" t="s">
        <v>256</v>
      </c>
    </row>
    <row r="104" spans="1:8" ht="15">
      <c r="A104" s="4" t="s">
        <v>41</v>
      </c>
      <c r="B104" s="2" t="s">
        <v>179</v>
      </c>
      <c r="D104" s="4" t="s">
        <v>41</v>
      </c>
      <c r="E104" s="2" t="s">
        <v>179</v>
      </c>
      <c r="G104" s="4" t="s">
        <v>41</v>
      </c>
      <c r="H104" s="2" t="s">
        <v>179</v>
      </c>
    </row>
    <row r="105" spans="1:8" ht="15">
      <c r="A105" s="4" t="s">
        <v>69</v>
      </c>
      <c r="B105" s="2" t="s">
        <v>205</v>
      </c>
      <c r="D105" s="4" t="s">
        <v>69</v>
      </c>
      <c r="E105" s="2" t="s">
        <v>205</v>
      </c>
      <c r="G105" s="4" t="s">
        <v>69</v>
      </c>
      <c r="H105" s="2" t="s">
        <v>205</v>
      </c>
    </row>
    <row r="106" spans="1:8" ht="15">
      <c r="A106" s="4" t="s">
        <v>31</v>
      </c>
      <c r="B106" s="2" t="s">
        <v>170</v>
      </c>
      <c r="D106" s="4" t="s">
        <v>31</v>
      </c>
      <c r="E106" s="2" t="s">
        <v>170</v>
      </c>
      <c r="G106" s="4" t="s">
        <v>31</v>
      </c>
      <c r="H106" s="2" t="s">
        <v>170</v>
      </c>
    </row>
    <row r="107" spans="1:8" ht="15">
      <c r="A107" s="4" t="s">
        <v>39</v>
      </c>
      <c r="B107" s="2" t="s">
        <v>177</v>
      </c>
      <c r="D107" s="4" t="s">
        <v>39</v>
      </c>
      <c r="E107" s="2" t="s">
        <v>177</v>
      </c>
      <c r="G107" s="4" t="s">
        <v>39</v>
      </c>
      <c r="H107" s="2" t="s">
        <v>177</v>
      </c>
    </row>
    <row r="108" spans="1:8" ht="15">
      <c r="A108" s="4" t="s">
        <v>50</v>
      </c>
      <c r="B108" s="2" t="s">
        <v>188</v>
      </c>
      <c r="D108" s="4" t="s">
        <v>50</v>
      </c>
      <c r="E108" s="2" t="s">
        <v>188</v>
      </c>
      <c r="G108" s="4" t="s">
        <v>50</v>
      </c>
      <c r="H108" s="2" t="s">
        <v>188</v>
      </c>
    </row>
    <row r="109" spans="1:8" ht="15">
      <c r="A109" s="4" t="s">
        <v>33</v>
      </c>
      <c r="B109" s="2" t="s">
        <v>172</v>
      </c>
      <c r="D109" s="4" t="s">
        <v>33</v>
      </c>
      <c r="E109" s="2" t="s">
        <v>172</v>
      </c>
      <c r="G109" s="4" t="s">
        <v>33</v>
      </c>
      <c r="H109" s="2" t="s">
        <v>172</v>
      </c>
    </row>
    <row r="110" spans="1:8" ht="15">
      <c r="A110" s="4" t="s">
        <v>81</v>
      </c>
      <c r="B110" s="2" t="s">
        <v>216</v>
      </c>
      <c r="D110" s="4" t="s">
        <v>81</v>
      </c>
      <c r="E110" s="2" t="s">
        <v>216</v>
      </c>
      <c r="G110" s="4" t="s">
        <v>81</v>
      </c>
      <c r="H110" s="2" t="s">
        <v>216</v>
      </c>
    </row>
    <row r="111" spans="1:8" ht="15">
      <c r="A111" s="4" t="s">
        <v>52</v>
      </c>
      <c r="B111" s="2" t="s">
        <v>190</v>
      </c>
      <c r="D111" s="4" t="s">
        <v>52</v>
      </c>
      <c r="E111" s="2" t="s">
        <v>190</v>
      </c>
      <c r="G111" s="4" t="s">
        <v>52</v>
      </c>
      <c r="H111" s="2" t="s">
        <v>190</v>
      </c>
    </row>
    <row r="112" spans="1:8" ht="15">
      <c r="A112" s="4" t="s">
        <v>35</v>
      </c>
      <c r="B112" s="2" t="s">
        <v>174</v>
      </c>
      <c r="D112" s="4" t="s">
        <v>35</v>
      </c>
      <c r="E112" s="2" t="s">
        <v>174</v>
      </c>
      <c r="G112" s="4" t="s">
        <v>35</v>
      </c>
      <c r="H112" s="2" t="s">
        <v>174</v>
      </c>
    </row>
    <row r="113" spans="1:8" ht="15">
      <c r="A113" s="4" t="s">
        <v>16</v>
      </c>
      <c r="B113" s="2" t="s">
        <v>155</v>
      </c>
      <c r="D113" s="4" t="s">
        <v>16</v>
      </c>
      <c r="E113" s="2" t="s">
        <v>155</v>
      </c>
      <c r="G113" s="4" t="s">
        <v>16</v>
      </c>
      <c r="H113" s="2" t="s">
        <v>155</v>
      </c>
    </row>
    <row r="114" spans="1:8" ht="15">
      <c r="A114" s="4" t="s">
        <v>75</v>
      </c>
      <c r="B114" s="2" t="s">
        <v>210</v>
      </c>
      <c r="D114" s="4" t="s">
        <v>75</v>
      </c>
      <c r="E114" s="2" t="s">
        <v>210</v>
      </c>
      <c r="G114" s="4" t="s">
        <v>75</v>
      </c>
      <c r="H114" s="2" t="s">
        <v>210</v>
      </c>
    </row>
    <row r="115" spans="1:8" ht="15">
      <c r="A115" s="4" t="s">
        <v>90</v>
      </c>
      <c r="B115" s="2" t="s">
        <v>225</v>
      </c>
      <c r="D115" s="4" t="s">
        <v>90</v>
      </c>
      <c r="E115" s="2" t="s">
        <v>225</v>
      </c>
      <c r="G115" s="4" t="s">
        <v>90</v>
      </c>
      <c r="H115" s="2" t="s">
        <v>225</v>
      </c>
    </row>
    <row r="116" spans="1:8" ht="15">
      <c r="A116" s="4" t="s">
        <v>112</v>
      </c>
      <c r="B116" s="2" t="s">
        <v>247</v>
      </c>
      <c r="D116" s="4" t="s">
        <v>112</v>
      </c>
      <c r="E116" s="2" t="s">
        <v>247</v>
      </c>
      <c r="G116" s="4" t="s">
        <v>112</v>
      </c>
      <c r="H116" s="2" t="s">
        <v>247</v>
      </c>
    </row>
    <row r="117" spans="1:8" ht="15">
      <c r="A117" s="4" t="s">
        <v>89</v>
      </c>
      <c r="B117" s="2" t="s">
        <v>224</v>
      </c>
      <c r="D117" s="4" t="s">
        <v>89</v>
      </c>
      <c r="E117" s="2" t="s">
        <v>224</v>
      </c>
      <c r="G117" s="4" t="s">
        <v>89</v>
      </c>
      <c r="H117" s="2" t="s">
        <v>224</v>
      </c>
    </row>
    <row r="118" spans="1:8" ht="15">
      <c r="A118" s="4" t="s">
        <v>67</v>
      </c>
      <c r="B118" s="2" t="s">
        <v>203</v>
      </c>
      <c r="D118" s="4" t="s">
        <v>67</v>
      </c>
      <c r="E118" s="2" t="s">
        <v>203</v>
      </c>
      <c r="G118" s="4" t="s">
        <v>67</v>
      </c>
      <c r="H118" s="2" t="s">
        <v>203</v>
      </c>
    </row>
    <row r="119" spans="1:8" ht="15">
      <c r="A119" s="4" t="s">
        <v>9</v>
      </c>
      <c r="B119" s="2" t="s">
        <v>148</v>
      </c>
      <c r="D119" s="4" t="s">
        <v>9</v>
      </c>
      <c r="E119" s="2" t="s">
        <v>148</v>
      </c>
      <c r="G119" s="4" t="s">
        <v>9</v>
      </c>
      <c r="H119" s="2" t="s">
        <v>148</v>
      </c>
    </row>
    <row r="120" spans="1:8" ht="15">
      <c r="A120" s="4" t="s">
        <v>84</v>
      </c>
      <c r="B120" s="2" t="s">
        <v>219</v>
      </c>
      <c r="D120" s="4" t="s">
        <v>84</v>
      </c>
      <c r="E120" s="2" t="s">
        <v>219</v>
      </c>
      <c r="G120" s="4" t="s">
        <v>84</v>
      </c>
      <c r="H120" s="2" t="s">
        <v>219</v>
      </c>
    </row>
    <row r="121" spans="1:8" ht="15">
      <c r="A121" s="4" t="s">
        <v>63</v>
      </c>
      <c r="B121" s="2" t="s">
        <v>200</v>
      </c>
      <c r="D121" s="4" t="s">
        <v>63</v>
      </c>
      <c r="E121" s="2" t="s">
        <v>200</v>
      </c>
      <c r="G121" s="4" t="s">
        <v>63</v>
      </c>
      <c r="H121" s="2" t="s">
        <v>200</v>
      </c>
    </row>
    <row r="122" spans="1:8" ht="15">
      <c r="A122" s="4" t="s">
        <v>104</v>
      </c>
      <c r="B122" s="2" t="s">
        <v>239</v>
      </c>
      <c r="D122" s="4" t="s">
        <v>104</v>
      </c>
      <c r="E122" s="2" t="s">
        <v>239</v>
      </c>
      <c r="G122" s="4" t="s">
        <v>104</v>
      </c>
      <c r="H122" s="2" t="s">
        <v>239</v>
      </c>
    </row>
    <row r="123" spans="1:8" ht="15">
      <c r="A123" s="4" t="s">
        <v>40</v>
      </c>
      <c r="B123" s="2" t="s">
        <v>178</v>
      </c>
      <c r="D123" s="4" t="s">
        <v>40</v>
      </c>
      <c r="E123" s="2" t="s">
        <v>178</v>
      </c>
      <c r="G123" s="4" t="s">
        <v>40</v>
      </c>
      <c r="H123" s="2" t="s">
        <v>178</v>
      </c>
    </row>
    <row r="124" spans="1:8" ht="15">
      <c r="A124" s="4" t="s">
        <v>21</v>
      </c>
      <c r="B124" s="2" t="s">
        <v>160</v>
      </c>
      <c r="D124" s="4" t="s">
        <v>21</v>
      </c>
      <c r="E124" s="2" t="s">
        <v>160</v>
      </c>
      <c r="G124" s="4" t="s">
        <v>21</v>
      </c>
      <c r="H124" s="2" t="s">
        <v>160</v>
      </c>
    </row>
    <row r="125" spans="1:8" ht="15">
      <c r="A125" s="4" t="s">
        <v>59</v>
      </c>
      <c r="B125" s="2" t="s">
        <v>197</v>
      </c>
      <c r="D125" s="4" t="s">
        <v>59</v>
      </c>
      <c r="E125" s="2" t="s">
        <v>197</v>
      </c>
      <c r="G125" s="4" t="s">
        <v>59</v>
      </c>
      <c r="H125" s="2" t="s">
        <v>197</v>
      </c>
    </row>
    <row r="126" spans="1:8" ht="15">
      <c r="A126" s="4" t="s">
        <v>5</v>
      </c>
      <c r="B126" s="2" t="s">
        <v>144</v>
      </c>
      <c r="D126" s="4" t="s">
        <v>5</v>
      </c>
      <c r="E126" s="2" t="s">
        <v>144</v>
      </c>
      <c r="G126" s="4" t="s">
        <v>5</v>
      </c>
      <c r="H126" s="2" t="s">
        <v>144</v>
      </c>
    </row>
    <row r="127" spans="1:8" ht="15">
      <c r="A127" s="4" t="s">
        <v>71</v>
      </c>
      <c r="B127" s="2" t="s">
        <v>207</v>
      </c>
      <c r="D127" s="4" t="s">
        <v>71</v>
      </c>
      <c r="E127" s="2" t="s">
        <v>207</v>
      </c>
      <c r="G127" s="4" t="s">
        <v>71</v>
      </c>
      <c r="H127" s="2" t="s">
        <v>207</v>
      </c>
    </row>
    <row r="128" spans="1:8" ht="15">
      <c r="A128" s="4" t="s">
        <v>133</v>
      </c>
      <c r="B128" s="2" t="s">
        <v>267</v>
      </c>
      <c r="D128" s="4" t="s">
        <v>133</v>
      </c>
      <c r="E128" s="2" t="s">
        <v>267</v>
      </c>
      <c r="G128" s="4" t="s">
        <v>133</v>
      </c>
      <c r="H128" s="2" t="s">
        <v>267</v>
      </c>
    </row>
    <row r="129" spans="1:8" ht="15">
      <c r="A129" s="4" t="s">
        <v>127</v>
      </c>
      <c r="B129" s="2" t="s">
        <v>262</v>
      </c>
      <c r="D129" s="4" t="s">
        <v>127</v>
      </c>
      <c r="E129" s="2" t="s">
        <v>262</v>
      </c>
      <c r="G129" s="4" t="s">
        <v>127</v>
      </c>
      <c r="H129" s="2" t="s">
        <v>262</v>
      </c>
    </row>
    <row r="130" spans="1:8" ht="15">
      <c r="A130" s="4" t="s">
        <v>37</v>
      </c>
      <c r="B130" s="2" t="s">
        <v>220</v>
      </c>
      <c r="D130" s="4" t="s">
        <v>37</v>
      </c>
      <c r="E130" s="2" t="s">
        <v>220</v>
      </c>
      <c r="G130" s="4" t="s">
        <v>37</v>
      </c>
      <c r="H130" s="2" t="s">
        <v>220</v>
      </c>
    </row>
    <row r="131" spans="1:8" ht="15">
      <c r="A131" s="4" t="s">
        <v>100</v>
      </c>
      <c r="B131" s="2" t="s">
        <v>235</v>
      </c>
      <c r="D131" s="4" t="s">
        <v>100</v>
      </c>
      <c r="E131" s="2" t="s">
        <v>235</v>
      </c>
      <c r="G131" s="4" t="s">
        <v>100</v>
      </c>
      <c r="H131" s="2" t="s">
        <v>235</v>
      </c>
    </row>
    <row r="132" spans="1:8" ht="15">
      <c r="A132" s="4" t="s">
        <v>11</v>
      </c>
      <c r="B132" s="2" t="s">
        <v>150</v>
      </c>
      <c r="D132" s="4" t="s">
        <v>11</v>
      </c>
      <c r="E132" s="2" t="s">
        <v>150</v>
      </c>
      <c r="G132" s="4" t="s">
        <v>11</v>
      </c>
      <c r="H132" s="2" t="s">
        <v>150</v>
      </c>
    </row>
    <row r="133" spans="1:8" ht="15">
      <c r="A133" s="4" t="s">
        <v>68</v>
      </c>
      <c r="B133" s="2" t="s">
        <v>204</v>
      </c>
      <c r="D133" s="4" t="s">
        <v>68</v>
      </c>
      <c r="E133" s="2" t="s">
        <v>204</v>
      </c>
      <c r="G133" s="4" t="s">
        <v>68</v>
      </c>
      <c r="H133" s="2" t="s">
        <v>204</v>
      </c>
    </row>
    <row r="134" spans="1:8" ht="15">
      <c r="A134" s="4" t="s">
        <v>110</v>
      </c>
      <c r="B134" s="2" t="s">
        <v>245</v>
      </c>
      <c r="D134" s="4" t="s">
        <v>110</v>
      </c>
      <c r="E134" s="2" t="s">
        <v>245</v>
      </c>
      <c r="G134" s="4" t="s">
        <v>110</v>
      </c>
      <c r="H134" s="2" t="s">
        <v>245</v>
      </c>
    </row>
    <row r="135" spans="1:8" ht="15">
      <c r="A135" s="4" t="s">
        <v>115</v>
      </c>
      <c r="B135" s="2" t="s">
        <v>250</v>
      </c>
      <c r="D135" s="4" t="s">
        <v>115</v>
      </c>
      <c r="E135" s="2" t="s">
        <v>250</v>
      </c>
      <c r="G135" s="4" t="s">
        <v>115</v>
      </c>
      <c r="H135" s="2" t="s">
        <v>250</v>
      </c>
    </row>
    <row r="136" spans="1:8" ht="15">
      <c r="A136" s="4" t="s">
        <v>57</v>
      </c>
      <c r="B136" s="2" t="s">
        <v>195</v>
      </c>
      <c r="D136" s="4" t="s">
        <v>57</v>
      </c>
      <c r="E136" s="2" t="s">
        <v>195</v>
      </c>
      <c r="G136" s="4" t="s">
        <v>57</v>
      </c>
      <c r="H136" s="2" t="s">
        <v>195</v>
      </c>
    </row>
    <row r="137" spans="1:8" ht="15">
      <c r="A137" s="4" t="s">
        <v>60</v>
      </c>
      <c r="B137" s="2" t="s">
        <v>198</v>
      </c>
      <c r="D137" s="4" t="s">
        <v>60</v>
      </c>
      <c r="E137" s="2" t="s">
        <v>198</v>
      </c>
      <c r="G137" s="4" t="s">
        <v>60</v>
      </c>
      <c r="H137" s="2" t="s">
        <v>198</v>
      </c>
    </row>
    <row r="138" spans="1:8" ht="15">
      <c r="A138" s="4" t="s">
        <v>15</v>
      </c>
      <c r="B138" s="2" t="s">
        <v>154</v>
      </c>
      <c r="D138" s="4" t="s">
        <v>15</v>
      </c>
      <c r="E138" s="2" t="s">
        <v>154</v>
      </c>
      <c r="G138" s="4" t="s">
        <v>15</v>
      </c>
      <c r="H138" s="2" t="s">
        <v>154</v>
      </c>
    </row>
    <row r="139" spans="1:8" ht="15">
      <c r="A139" s="4" t="s">
        <v>47</v>
      </c>
      <c r="B139" s="2" t="s">
        <v>185</v>
      </c>
      <c r="D139" s="4" t="s">
        <v>47</v>
      </c>
      <c r="E139" s="2" t="s">
        <v>185</v>
      </c>
      <c r="G139" s="4" t="s">
        <v>47</v>
      </c>
      <c r="H139" s="2" t="s">
        <v>185</v>
      </c>
    </row>
    <row r="140" spans="1:8" ht="15">
      <c r="A140" s="4" t="s">
        <v>109</v>
      </c>
      <c r="B140" s="2" t="s">
        <v>244</v>
      </c>
      <c r="D140" s="4" t="s">
        <v>109</v>
      </c>
      <c r="E140" s="2" t="s">
        <v>244</v>
      </c>
      <c r="G140" s="4" t="s">
        <v>109</v>
      </c>
      <c r="H140" s="2" t="s">
        <v>244</v>
      </c>
    </row>
    <row r="141" spans="1:8" ht="15">
      <c r="A141" s="4" t="s">
        <v>2</v>
      </c>
      <c r="B141" s="2" t="s">
        <v>220</v>
      </c>
      <c r="D141" s="4" t="s">
        <v>2</v>
      </c>
      <c r="E141" s="2" t="s">
        <v>220</v>
      </c>
      <c r="G141" s="4" t="s">
        <v>2</v>
      </c>
      <c r="H141" s="2" t="s">
        <v>220</v>
      </c>
    </row>
    <row r="142" spans="1:8" ht="15">
      <c r="A142" s="4" t="s">
        <v>111</v>
      </c>
      <c r="B142" s="2" t="s">
        <v>246</v>
      </c>
      <c r="D142" s="4" t="s">
        <v>111</v>
      </c>
      <c r="E142" s="2" t="s">
        <v>246</v>
      </c>
      <c r="G142" s="4" t="s">
        <v>111</v>
      </c>
      <c r="H142" s="2" t="s">
        <v>246</v>
      </c>
    </row>
    <row r="143" spans="1:8" ht="15">
      <c r="A143" s="4" t="s">
        <v>28</v>
      </c>
      <c r="B143" s="2" t="s">
        <v>167</v>
      </c>
      <c r="D143" s="4" t="s">
        <v>28</v>
      </c>
      <c r="E143" s="2" t="s">
        <v>167</v>
      </c>
      <c r="G143" s="4" t="s">
        <v>28</v>
      </c>
      <c r="H143" s="2" t="s">
        <v>167</v>
      </c>
    </row>
    <row r="144" spans="1:8" ht="15">
      <c r="A144" s="4" t="s">
        <v>38</v>
      </c>
      <c r="B144" s="2" t="s">
        <v>176</v>
      </c>
      <c r="D144" s="4" t="s">
        <v>38</v>
      </c>
      <c r="E144" s="2" t="s">
        <v>176</v>
      </c>
      <c r="G144" s="4" t="s">
        <v>38</v>
      </c>
      <c r="H144" s="2" t="s">
        <v>176</v>
      </c>
    </row>
    <row r="145" spans="1:8" ht="15">
      <c r="A145" s="4" t="s">
        <v>36</v>
      </c>
      <c r="B145" s="2" t="s">
        <v>175</v>
      </c>
      <c r="D145" s="4" t="s">
        <v>36</v>
      </c>
      <c r="E145" s="2" t="s">
        <v>175</v>
      </c>
      <c r="G145" s="4" t="s">
        <v>36</v>
      </c>
      <c r="H145" s="2" t="s">
        <v>175</v>
      </c>
    </row>
    <row r="146" spans="1:8" ht="15">
      <c r="A146" s="4" t="s">
        <v>128</v>
      </c>
      <c r="B146" s="2" t="s">
        <v>263</v>
      </c>
      <c r="D146" s="4" t="s">
        <v>128</v>
      </c>
      <c r="E146" s="2" t="s">
        <v>263</v>
      </c>
      <c r="G146" s="4" t="s">
        <v>128</v>
      </c>
      <c r="H146" s="2" t="s">
        <v>263</v>
      </c>
    </row>
    <row r="147" spans="1:8" ht="15">
      <c r="A147" s="4" t="s">
        <v>26</v>
      </c>
      <c r="B147" s="2" t="s">
        <v>165</v>
      </c>
      <c r="D147" s="4" t="s">
        <v>26</v>
      </c>
      <c r="E147" s="2" t="s">
        <v>165</v>
      </c>
      <c r="G147" s="4" t="s">
        <v>26</v>
      </c>
      <c r="H147" s="2" t="s">
        <v>165</v>
      </c>
    </row>
    <row r="148" spans="1:8" ht="15">
      <c r="A148" s="4" t="s">
        <v>131</v>
      </c>
      <c r="B148" s="2" t="s">
        <v>266</v>
      </c>
      <c r="D148" s="4" t="s">
        <v>131</v>
      </c>
      <c r="E148" s="2" t="s">
        <v>266</v>
      </c>
      <c r="G148" s="4" t="s">
        <v>131</v>
      </c>
      <c r="H148" s="2" t="s">
        <v>266</v>
      </c>
    </row>
    <row r="149" spans="1:8" ht="15">
      <c r="A149" s="4" t="s">
        <v>102</v>
      </c>
      <c r="B149" s="2" t="s">
        <v>237</v>
      </c>
      <c r="D149" s="4" t="s">
        <v>102</v>
      </c>
      <c r="E149" s="2" t="s">
        <v>237</v>
      </c>
      <c r="G149" s="4" t="s">
        <v>102</v>
      </c>
      <c r="H149" s="2" t="s">
        <v>237</v>
      </c>
    </row>
    <row r="150" spans="1:8" ht="15">
      <c r="A150" s="4" t="s">
        <v>55</v>
      </c>
      <c r="B150" s="2" t="s">
        <v>193</v>
      </c>
      <c r="D150" s="4" t="s">
        <v>55</v>
      </c>
      <c r="E150" s="2" t="s">
        <v>193</v>
      </c>
      <c r="G150" s="4" t="s">
        <v>55</v>
      </c>
      <c r="H150" s="2" t="s">
        <v>193</v>
      </c>
    </row>
    <row r="151" spans="1:8" ht="15">
      <c r="A151" s="4" t="s">
        <v>114</v>
      </c>
      <c r="B151" s="2" t="s">
        <v>249</v>
      </c>
      <c r="D151" s="4" t="s">
        <v>114</v>
      </c>
      <c r="E151" s="2" t="s">
        <v>249</v>
      </c>
      <c r="G151" s="4" t="s">
        <v>114</v>
      </c>
      <c r="H151" s="2" t="s">
        <v>249</v>
      </c>
    </row>
    <row r="152" spans="1:8" ht="15">
      <c r="A152" s="4" t="s">
        <v>99</v>
      </c>
      <c r="B152" s="2" t="s">
        <v>234</v>
      </c>
      <c r="D152" s="4" t="s">
        <v>99</v>
      </c>
      <c r="E152" s="2" t="s">
        <v>234</v>
      </c>
      <c r="G152" s="4" t="s">
        <v>99</v>
      </c>
      <c r="H152" s="2" t="s">
        <v>234</v>
      </c>
    </row>
    <row r="153" spans="1:8" ht="15">
      <c r="A153" s="4" t="s">
        <v>61</v>
      </c>
      <c r="B153" s="2" t="s">
        <v>199</v>
      </c>
      <c r="D153" s="4" t="s">
        <v>61</v>
      </c>
      <c r="E153" s="2" t="s">
        <v>199</v>
      </c>
      <c r="G153" s="4" t="s">
        <v>61</v>
      </c>
      <c r="H153" s="2" t="s">
        <v>199</v>
      </c>
    </row>
    <row r="154" spans="1:8" ht="15">
      <c r="A154" s="4" t="s">
        <v>64</v>
      </c>
      <c r="B154" s="2" t="s">
        <v>201</v>
      </c>
      <c r="D154" s="4" t="s">
        <v>64</v>
      </c>
      <c r="E154" s="2" t="s">
        <v>201</v>
      </c>
      <c r="G154" s="4" t="s">
        <v>64</v>
      </c>
      <c r="H154" s="2" t="s">
        <v>201</v>
      </c>
    </row>
    <row r="155" spans="1:8" ht="15">
      <c r="A155" s="4" t="s">
        <v>135</v>
      </c>
      <c r="B155" s="2" t="s">
        <v>269</v>
      </c>
      <c r="D155" s="4" t="s">
        <v>135</v>
      </c>
      <c r="E155" s="2" t="s">
        <v>269</v>
      </c>
      <c r="G155" s="4" t="s">
        <v>135</v>
      </c>
      <c r="H155" s="2" t="s">
        <v>269</v>
      </c>
    </row>
    <row r="156" spans="1:8" ht="15">
      <c r="A156" s="4" t="s">
        <v>23</v>
      </c>
      <c r="B156" s="2" t="s">
        <v>162</v>
      </c>
      <c r="D156" s="4" t="s">
        <v>23</v>
      </c>
      <c r="E156" s="2" t="s">
        <v>162</v>
      </c>
      <c r="G156" s="4" t="s">
        <v>23</v>
      </c>
      <c r="H156" s="2" t="s">
        <v>162</v>
      </c>
    </row>
    <row r="157" spans="1:8" ht="15">
      <c r="A157" s="4" t="s">
        <v>137</v>
      </c>
      <c r="B157" s="2" t="s">
        <v>270</v>
      </c>
      <c r="D157" s="4" t="s">
        <v>137</v>
      </c>
      <c r="E157" s="2" t="s">
        <v>270</v>
      </c>
      <c r="G157" s="4" t="s">
        <v>137</v>
      </c>
      <c r="H157" s="2" t="s">
        <v>270</v>
      </c>
    </row>
    <row r="158" ht="15">
      <c r="D158" s="3"/>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rgb="FFFF0000"/>
  </sheetPr>
  <dimension ref="A17:H158"/>
  <sheetViews>
    <sheetView zoomScale="115" zoomScaleNormal="115" zoomScalePageLayoutView="0" workbookViewId="0" topLeftCell="A7">
      <selection activeCell="B18" sqref="B18"/>
    </sheetView>
  </sheetViews>
  <sheetFormatPr defaultColWidth="9.140625" defaultRowHeight="15"/>
  <cols>
    <col min="1" max="1" width="19.140625" style="0" bestFit="1" customWidth="1"/>
    <col min="2" max="2" width="14.28125" style="0" bestFit="1" customWidth="1"/>
    <col min="3" max="3" width="2.57421875" style="0" customWidth="1"/>
    <col min="4" max="4" width="19.28125" style="0" bestFit="1" customWidth="1"/>
    <col min="5" max="5" width="13.421875" style="0" bestFit="1" customWidth="1"/>
    <col min="7" max="7" width="19.28125" style="0" bestFit="1" customWidth="1"/>
    <col min="8" max="8" width="13.421875" style="0" bestFit="1" customWidth="1"/>
  </cols>
  <sheetData>
    <row r="1" ht="15"/>
    <row r="17" spans="1:8" ht="15">
      <c r="A17" s="13" t="s">
        <v>0</v>
      </c>
      <c r="B17" s="13" t="s">
        <v>1</v>
      </c>
      <c r="D17" s="13" t="s">
        <v>0</v>
      </c>
      <c r="E17" s="13" t="s">
        <v>1</v>
      </c>
      <c r="G17" s="13" t="s">
        <v>0</v>
      </c>
      <c r="H17" s="13" t="s">
        <v>1</v>
      </c>
    </row>
    <row r="18" spans="1:8" ht="15">
      <c r="A18" s="4" t="s">
        <v>106</v>
      </c>
      <c r="B18" s="2" t="s">
        <v>241</v>
      </c>
      <c r="D18" s="4" t="s">
        <v>106</v>
      </c>
      <c r="E18" s="2" t="s">
        <v>241</v>
      </c>
      <c r="G18" s="4" t="s">
        <v>106</v>
      </c>
      <c r="H18" s="2" t="s">
        <v>241</v>
      </c>
    </row>
    <row r="19" spans="1:8" ht="15">
      <c r="A19" s="4" t="s">
        <v>80</v>
      </c>
      <c r="B19" s="2" t="s">
        <v>215</v>
      </c>
      <c r="D19" s="4" t="s">
        <v>80</v>
      </c>
      <c r="E19" s="2" t="s">
        <v>215</v>
      </c>
      <c r="G19" s="4" t="s">
        <v>80</v>
      </c>
      <c r="H19" s="2" t="s">
        <v>215</v>
      </c>
    </row>
    <row r="20" spans="1:8" ht="15">
      <c r="A20" s="4" t="s">
        <v>74</v>
      </c>
      <c r="B20" s="2" t="s">
        <v>148</v>
      </c>
      <c r="D20" s="4" t="s">
        <v>74</v>
      </c>
      <c r="E20" s="2" t="s">
        <v>148</v>
      </c>
      <c r="G20" s="4" t="s">
        <v>74</v>
      </c>
      <c r="H20" s="2" t="s">
        <v>148</v>
      </c>
    </row>
    <row r="21" spans="1:8" ht="15">
      <c r="A21" s="4" t="s">
        <v>91</v>
      </c>
      <c r="B21" s="2" t="s">
        <v>226</v>
      </c>
      <c r="D21" s="4" t="s">
        <v>91</v>
      </c>
      <c r="E21" s="2" t="s">
        <v>226</v>
      </c>
      <c r="G21" s="4" t="s">
        <v>91</v>
      </c>
      <c r="H21" s="2" t="s">
        <v>226</v>
      </c>
    </row>
    <row r="22" spans="1:8" ht="15">
      <c r="A22" s="4" t="s">
        <v>118</v>
      </c>
      <c r="B22" s="2" t="s">
        <v>253</v>
      </c>
      <c r="D22" s="4" t="s">
        <v>118</v>
      </c>
      <c r="E22" s="2" t="s">
        <v>253</v>
      </c>
      <c r="G22" s="4" t="s">
        <v>118</v>
      </c>
      <c r="H22" s="2" t="s">
        <v>253</v>
      </c>
    </row>
    <row r="23" spans="1:8" ht="15">
      <c r="A23" s="4" t="s">
        <v>136</v>
      </c>
      <c r="B23" s="2" t="s">
        <v>267</v>
      </c>
      <c r="D23" s="4" t="s">
        <v>136</v>
      </c>
      <c r="E23" s="2" t="s">
        <v>267</v>
      </c>
      <c r="G23" s="4" t="s">
        <v>136</v>
      </c>
      <c r="H23" s="2" t="s">
        <v>267</v>
      </c>
    </row>
    <row r="24" spans="1:8" ht="15">
      <c r="A24" s="4" t="s">
        <v>116</v>
      </c>
      <c r="B24" s="2" t="s">
        <v>251</v>
      </c>
      <c r="D24" s="4" t="s">
        <v>116</v>
      </c>
      <c r="E24" s="2" t="s">
        <v>251</v>
      </c>
      <c r="G24" s="4" t="s">
        <v>116</v>
      </c>
      <c r="H24" s="2" t="s">
        <v>251</v>
      </c>
    </row>
    <row r="25" spans="1:8" ht="15">
      <c r="A25" s="4" t="s">
        <v>124</v>
      </c>
      <c r="B25" s="2" t="s">
        <v>259</v>
      </c>
      <c r="D25" s="4" t="s">
        <v>124</v>
      </c>
      <c r="E25" s="2" t="s">
        <v>259</v>
      </c>
      <c r="G25" s="4" t="s">
        <v>124</v>
      </c>
      <c r="H25" s="2" t="s">
        <v>259</v>
      </c>
    </row>
    <row r="26" spans="1:8" ht="15">
      <c r="A26" s="4" t="s">
        <v>27</v>
      </c>
      <c r="B26" s="2" t="s">
        <v>166</v>
      </c>
      <c r="D26" s="4" t="s">
        <v>27</v>
      </c>
      <c r="E26" s="2" t="s">
        <v>166</v>
      </c>
      <c r="G26" s="4" t="s">
        <v>27</v>
      </c>
      <c r="H26" s="2" t="s">
        <v>166</v>
      </c>
    </row>
    <row r="27" spans="1:8" ht="15">
      <c r="A27" s="4" t="s">
        <v>77</v>
      </c>
      <c r="B27" s="2" t="s">
        <v>212</v>
      </c>
      <c r="D27" s="4" t="s">
        <v>77</v>
      </c>
      <c r="E27" s="2" t="s">
        <v>212</v>
      </c>
      <c r="G27" s="4" t="s">
        <v>77</v>
      </c>
      <c r="H27" s="2" t="s">
        <v>212</v>
      </c>
    </row>
    <row r="28" spans="1:8" ht="15">
      <c r="A28" s="4" t="s">
        <v>13</v>
      </c>
      <c r="B28" s="2" t="s">
        <v>152</v>
      </c>
      <c r="D28" s="4" t="s">
        <v>13</v>
      </c>
      <c r="E28" s="2" t="s">
        <v>152</v>
      </c>
      <c r="G28" s="4" t="s">
        <v>13</v>
      </c>
      <c r="H28" s="2" t="s">
        <v>152</v>
      </c>
    </row>
    <row r="29" spans="1:8" ht="15">
      <c r="A29" s="4" t="s">
        <v>62</v>
      </c>
      <c r="B29" s="2" t="s">
        <v>181</v>
      </c>
      <c r="D29" s="4" t="s">
        <v>62</v>
      </c>
      <c r="E29" s="2" t="s">
        <v>181</v>
      </c>
      <c r="G29" s="4" t="s">
        <v>62</v>
      </c>
      <c r="H29" s="2" t="s">
        <v>181</v>
      </c>
    </row>
    <row r="30" spans="1:8" ht="15">
      <c r="A30" s="4" t="s">
        <v>107</v>
      </c>
      <c r="B30" s="2" t="s">
        <v>242</v>
      </c>
      <c r="D30" s="4" t="s">
        <v>107</v>
      </c>
      <c r="E30" s="2" t="s">
        <v>242</v>
      </c>
      <c r="G30" s="4" t="s">
        <v>107</v>
      </c>
      <c r="H30" s="2" t="s">
        <v>242</v>
      </c>
    </row>
    <row r="31" spans="1:8" ht="15">
      <c r="A31" s="4" t="s">
        <v>12</v>
      </c>
      <c r="B31" s="2" t="s">
        <v>151</v>
      </c>
      <c r="D31" s="4" t="s">
        <v>12</v>
      </c>
      <c r="E31" s="2" t="s">
        <v>151</v>
      </c>
      <c r="G31" s="4" t="s">
        <v>12</v>
      </c>
      <c r="H31" s="2" t="s">
        <v>151</v>
      </c>
    </row>
    <row r="32" spans="1:8" ht="15">
      <c r="A32" s="4" t="s">
        <v>85</v>
      </c>
      <c r="B32" s="2" t="s">
        <v>220</v>
      </c>
      <c r="D32" s="4" t="s">
        <v>85</v>
      </c>
      <c r="E32" s="2" t="s">
        <v>220</v>
      </c>
      <c r="G32" s="4" t="s">
        <v>85</v>
      </c>
      <c r="H32" s="2" t="s">
        <v>220</v>
      </c>
    </row>
    <row r="33" spans="1:8" ht="15">
      <c r="A33" s="4" t="s">
        <v>42</v>
      </c>
      <c r="B33" s="2" t="s">
        <v>180</v>
      </c>
      <c r="D33" s="4" t="s">
        <v>42</v>
      </c>
      <c r="E33" s="2" t="s">
        <v>180</v>
      </c>
      <c r="G33" s="4" t="s">
        <v>42</v>
      </c>
      <c r="H33" s="2" t="s">
        <v>180</v>
      </c>
    </row>
    <row r="34" spans="1:8" ht="15">
      <c r="A34" s="4" t="s">
        <v>141</v>
      </c>
      <c r="B34" s="2" t="s">
        <v>274</v>
      </c>
      <c r="D34" s="4" t="s">
        <v>141</v>
      </c>
      <c r="E34" s="2" t="s">
        <v>274</v>
      </c>
      <c r="G34" s="4" t="s">
        <v>141</v>
      </c>
      <c r="H34" s="2" t="s">
        <v>274</v>
      </c>
    </row>
    <row r="35" spans="1:8" ht="15">
      <c r="A35" s="4" t="s">
        <v>94</v>
      </c>
      <c r="B35" s="2" t="s">
        <v>229</v>
      </c>
      <c r="D35" s="4" t="s">
        <v>94</v>
      </c>
      <c r="E35" s="2" t="s">
        <v>229</v>
      </c>
      <c r="G35" s="4" t="s">
        <v>94</v>
      </c>
      <c r="H35" s="2" t="s">
        <v>229</v>
      </c>
    </row>
    <row r="36" spans="1:8" ht="15">
      <c r="A36" s="4" t="s">
        <v>8</v>
      </c>
      <c r="B36" s="2" t="s">
        <v>147</v>
      </c>
      <c r="D36" s="4" t="s">
        <v>8</v>
      </c>
      <c r="E36" s="2" t="s">
        <v>147</v>
      </c>
      <c r="G36" s="4" t="s">
        <v>8</v>
      </c>
      <c r="H36" s="2" t="s">
        <v>147</v>
      </c>
    </row>
    <row r="37" spans="1:8" ht="15">
      <c r="A37" s="4" t="s">
        <v>88</v>
      </c>
      <c r="B37" s="2" t="s">
        <v>223</v>
      </c>
      <c r="D37" s="4" t="s">
        <v>88</v>
      </c>
      <c r="E37" s="2" t="s">
        <v>223</v>
      </c>
      <c r="G37" s="4" t="s">
        <v>88</v>
      </c>
      <c r="H37" s="2" t="s">
        <v>223</v>
      </c>
    </row>
    <row r="38" spans="1:8" ht="15">
      <c r="A38" s="4" t="s">
        <v>44</v>
      </c>
      <c r="B38" s="2" t="s">
        <v>182</v>
      </c>
      <c r="D38" s="4" t="s">
        <v>44</v>
      </c>
      <c r="E38" s="2" t="s">
        <v>182</v>
      </c>
      <c r="G38" s="4" t="s">
        <v>44</v>
      </c>
      <c r="H38" s="2" t="s">
        <v>182</v>
      </c>
    </row>
    <row r="39" spans="1:8" ht="15">
      <c r="A39" s="4" t="s">
        <v>72</v>
      </c>
      <c r="B39" s="2" t="s">
        <v>208</v>
      </c>
      <c r="D39" s="4" t="s">
        <v>72</v>
      </c>
      <c r="E39" s="2" t="s">
        <v>208</v>
      </c>
      <c r="G39" s="4" t="s">
        <v>72</v>
      </c>
      <c r="H39" s="2" t="s">
        <v>208</v>
      </c>
    </row>
    <row r="40" spans="1:8" ht="15">
      <c r="A40" s="4" t="s">
        <v>82</v>
      </c>
      <c r="B40" s="2" t="s">
        <v>217</v>
      </c>
      <c r="D40" s="4" t="s">
        <v>82</v>
      </c>
      <c r="E40" s="2" t="s">
        <v>217</v>
      </c>
      <c r="G40" s="4" t="s">
        <v>82</v>
      </c>
      <c r="H40" s="2" t="s">
        <v>217</v>
      </c>
    </row>
    <row r="41" spans="1:8" ht="15">
      <c r="A41" s="4" t="s">
        <v>43</v>
      </c>
      <c r="B41" s="2" t="s">
        <v>181</v>
      </c>
      <c r="D41" s="4" t="s">
        <v>43</v>
      </c>
      <c r="E41" s="2" t="s">
        <v>181</v>
      </c>
      <c r="G41" s="4" t="s">
        <v>43</v>
      </c>
      <c r="H41" s="2" t="s">
        <v>181</v>
      </c>
    </row>
    <row r="42" spans="1:8" ht="15">
      <c r="A42" s="4" t="s">
        <v>129</v>
      </c>
      <c r="B42" s="2" t="s">
        <v>264</v>
      </c>
      <c r="D42" s="4" t="s">
        <v>129</v>
      </c>
      <c r="E42" s="2" t="s">
        <v>264</v>
      </c>
      <c r="G42" s="4" t="s">
        <v>129</v>
      </c>
      <c r="H42" s="2" t="s">
        <v>264</v>
      </c>
    </row>
    <row r="43" spans="1:8" ht="15">
      <c r="A43" s="4" t="s">
        <v>20</v>
      </c>
      <c r="B43" s="2" t="s">
        <v>159</v>
      </c>
      <c r="D43" s="4" t="s">
        <v>20</v>
      </c>
      <c r="E43" s="2" t="s">
        <v>159</v>
      </c>
      <c r="G43" s="4" t="s">
        <v>20</v>
      </c>
      <c r="H43" s="2" t="s">
        <v>159</v>
      </c>
    </row>
    <row r="44" spans="1:8" ht="15">
      <c r="A44" s="4" t="s">
        <v>7</v>
      </c>
      <c r="B44" s="2" t="s">
        <v>146</v>
      </c>
      <c r="D44" s="4" t="s">
        <v>7</v>
      </c>
      <c r="E44" s="2" t="s">
        <v>146</v>
      </c>
      <c r="G44" s="4" t="s">
        <v>7</v>
      </c>
      <c r="H44" s="2" t="s">
        <v>146</v>
      </c>
    </row>
    <row r="45" spans="1:8" ht="15">
      <c r="A45" s="4" t="s">
        <v>105</v>
      </c>
      <c r="B45" s="2" t="s">
        <v>240</v>
      </c>
      <c r="D45" s="4" t="s">
        <v>105</v>
      </c>
      <c r="E45" s="2" t="s">
        <v>240</v>
      </c>
      <c r="G45" s="4" t="s">
        <v>105</v>
      </c>
      <c r="H45" s="2" t="s">
        <v>240</v>
      </c>
    </row>
    <row r="46" spans="1:8" ht="15">
      <c r="A46" s="4" t="s">
        <v>86</v>
      </c>
      <c r="B46" s="2" t="s">
        <v>221</v>
      </c>
      <c r="D46" s="4" t="s">
        <v>86</v>
      </c>
      <c r="E46" s="2" t="s">
        <v>221</v>
      </c>
      <c r="G46" s="4" t="s">
        <v>86</v>
      </c>
      <c r="H46" s="2" t="s">
        <v>221</v>
      </c>
    </row>
    <row r="47" spans="1:8" ht="15">
      <c r="A47" s="4" t="s">
        <v>73</v>
      </c>
      <c r="B47" s="2" t="s">
        <v>209</v>
      </c>
      <c r="D47" s="4" t="s">
        <v>73</v>
      </c>
      <c r="E47" s="2" t="s">
        <v>209</v>
      </c>
      <c r="G47" s="4" t="s">
        <v>73</v>
      </c>
      <c r="H47" s="2" t="s">
        <v>209</v>
      </c>
    </row>
    <row r="48" spans="1:8" ht="15">
      <c r="A48" s="4" t="s">
        <v>4</v>
      </c>
      <c r="B48" s="2" t="s">
        <v>143</v>
      </c>
      <c r="D48" s="4" t="s">
        <v>4</v>
      </c>
      <c r="E48" s="2" t="s">
        <v>143</v>
      </c>
      <c r="G48" s="4" t="s">
        <v>4</v>
      </c>
      <c r="H48" s="2" t="s">
        <v>143</v>
      </c>
    </row>
    <row r="49" spans="1:8" ht="15">
      <c r="A49" s="4" t="s">
        <v>95</v>
      </c>
      <c r="B49" s="2" t="s">
        <v>230</v>
      </c>
      <c r="D49" s="4" t="s">
        <v>95</v>
      </c>
      <c r="E49" s="2" t="s">
        <v>230</v>
      </c>
      <c r="G49" s="4" t="s">
        <v>95</v>
      </c>
      <c r="H49" s="2" t="s">
        <v>230</v>
      </c>
    </row>
    <row r="50" spans="1:8" ht="15">
      <c r="A50" s="4" t="s">
        <v>30</v>
      </c>
      <c r="B50" s="2" t="s">
        <v>169</v>
      </c>
      <c r="D50" s="4" t="s">
        <v>30</v>
      </c>
      <c r="E50" s="2" t="s">
        <v>169</v>
      </c>
      <c r="G50" s="4" t="s">
        <v>30</v>
      </c>
      <c r="H50" s="2" t="s">
        <v>169</v>
      </c>
    </row>
    <row r="51" spans="1:8" ht="15">
      <c r="A51" s="4" t="s">
        <v>29</v>
      </c>
      <c r="B51" s="2" t="s">
        <v>168</v>
      </c>
      <c r="D51" s="4" t="s">
        <v>29</v>
      </c>
      <c r="E51" s="2" t="s">
        <v>168</v>
      </c>
      <c r="G51" s="4" t="s">
        <v>29</v>
      </c>
      <c r="H51" s="2" t="s">
        <v>168</v>
      </c>
    </row>
    <row r="52" spans="1:8" ht="15">
      <c r="A52" s="4" t="s">
        <v>87</v>
      </c>
      <c r="B52" s="2" t="s">
        <v>222</v>
      </c>
      <c r="D52" s="4" t="s">
        <v>87</v>
      </c>
      <c r="E52" s="2" t="s">
        <v>222</v>
      </c>
      <c r="G52" s="4" t="s">
        <v>87</v>
      </c>
      <c r="H52" s="2" t="s">
        <v>222</v>
      </c>
    </row>
    <row r="53" spans="1:8" ht="15">
      <c r="A53" s="4" t="s">
        <v>6</v>
      </c>
      <c r="B53" s="2" t="s">
        <v>145</v>
      </c>
      <c r="D53" s="4" t="s">
        <v>6</v>
      </c>
      <c r="E53" s="2" t="s">
        <v>145</v>
      </c>
      <c r="G53" s="4" t="s">
        <v>6</v>
      </c>
      <c r="H53" s="2" t="s">
        <v>145</v>
      </c>
    </row>
    <row r="54" spans="1:8" ht="15">
      <c r="A54" s="4" t="s">
        <v>51</v>
      </c>
      <c r="B54" s="2" t="s">
        <v>189</v>
      </c>
      <c r="D54" s="4" t="s">
        <v>51</v>
      </c>
      <c r="E54" s="2" t="s">
        <v>189</v>
      </c>
      <c r="G54" s="4" t="s">
        <v>51</v>
      </c>
      <c r="H54" s="2" t="s">
        <v>189</v>
      </c>
    </row>
    <row r="55" spans="1:8" ht="15">
      <c r="A55" s="4" t="s">
        <v>126</v>
      </c>
      <c r="B55" s="2" t="s">
        <v>261</v>
      </c>
      <c r="D55" s="4" t="s">
        <v>126</v>
      </c>
      <c r="E55" s="2" t="s">
        <v>261</v>
      </c>
      <c r="G55" s="4" t="s">
        <v>126</v>
      </c>
      <c r="H55" s="2" t="s">
        <v>261</v>
      </c>
    </row>
    <row r="56" spans="1:8" ht="15">
      <c r="A56" s="4" t="s">
        <v>120</v>
      </c>
      <c r="B56" s="2" t="s">
        <v>255</v>
      </c>
      <c r="D56" s="4" t="s">
        <v>120</v>
      </c>
      <c r="E56" s="2" t="s">
        <v>255</v>
      </c>
      <c r="G56" s="4" t="s">
        <v>120</v>
      </c>
      <c r="H56" s="2" t="s">
        <v>255</v>
      </c>
    </row>
    <row r="57" spans="1:8" ht="15">
      <c r="A57" s="4" t="s">
        <v>34</v>
      </c>
      <c r="B57" s="2" t="s">
        <v>173</v>
      </c>
      <c r="D57" s="4" t="s">
        <v>34</v>
      </c>
      <c r="E57" s="2" t="s">
        <v>173</v>
      </c>
      <c r="G57" s="4" t="s">
        <v>34</v>
      </c>
      <c r="H57" s="2" t="s">
        <v>173</v>
      </c>
    </row>
    <row r="58" spans="1:8" ht="15">
      <c r="A58" s="4" t="s">
        <v>19</v>
      </c>
      <c r="B58" s="2" t="s">
        <v>158</v>
      </c>
      <c r="D58" s="4" t="s">
        <v>19</v>
      </c>
      <c r="E58" s="2" t="s">
        <v>158</v>
      </c>
      <c r="G58" s="4" t="s">
        <v>19</v>
      </c>
      <c r="H58" s="2" t="s">
        <v>158</v>
      </c>
    </row>
    <row r="59" spans="1:8" ht="15">
      <c r="A59" s="4" t="s">
        <v>113</v>
      </c>
      <c r="B59" s="2" t="s">
        <v>248</v>
      </c>
      <c r="D59" s="4" t="s">
        <v>113</v>
      </c>
      <c r="E59" s="2" t="s">
        <v>248</v>
      </c>
      <c r="G59" s="4" t="s">
        <v>113</v>
      </c>
      <c r="H59" s="2" t="s">
        <v>248</v>
      </c>
    </row>
    <row r="60" spans="1:8" ht="15">
      <c r="A60" s="4" t="s">
        <v>18</v>
      </c>
      <c r="B60" s="2" t="s">
        <v>157</v>
      </c>
      <c r="D60" s="4" t="s">
        <v>18</v>
      </c>
      <c r="E60" s="2" t="s">
        <v>157</v>
      </c>
      <c r="G60" s="4" t="s">
        <v>18</v>
      </c>
      <c r="H60" s="2" t="s">
        <v>157</v>
      </c>
    </row>
    <row r="61" spans="1:8" ht="15">
      <c r="A61" s="4" t="s">
        <v>130</v>
      </c>
      <c r="B61" s="2" t="s">
        <v>265</v>
      </c>
      <c r="D61" s="4" t="s">
        <v>130</v>
      </c>
      <c r="E61" s="2" t="s">
        <v>265</v>
      </c>
      <c r="G61" s="4" t="s">
        <v>130</v>
      </c>
      <c r="H61" s="2" t="s">
        <v>265</v>
      </c>
    </row>
    <row r="62" spans="1:8" ht="15">
      <c r="A62" s="4" t="s">
        <v>48</v>
      </c>
      <c r="B62" s="2" t="s">
        <v>186</v>
      </c>
      <c r="D62" s="4" t="s">
        <v>48</v>
      </c>
      <c r="E62" s="2" t="s">
        <v>186</v>
      </c>
      <c r="G62" s="4" t="s">
        <v>48</v>
      </c>
      <c r="H62" s="2" t="s">
        <v>186</v>
      </c>
    </row>
    <row r="63" spans="1:8" ht="15">
      <c r="A63" s="4" t="s">
        <v>32</v>
      </c>
      <c r="B63" s="2" t="s">
        <v>171</v>
      </c>
      <c r="D63" s="4" t="s">
        <v>32</v>
      </c>
      <c r="E63" s="2" t="s">
        <v>171</v>
      </c>
      <c r="G63" s="4" t="s">
        <v>32</v>
      </c>
      <c r="H63" s="2" t="s">
        <v>171</v>
      </c>
    </row>
    <row r="64" spans="1:8" ht="15">
      <c r="A64" s="4" t="s">
        <v>22</v>
      </c>
      <c r="B64" s="2" t="s">
        <v>161</v>
      </c>
      <c r="D64" s="4" t="s">
        <v>22</v>
      </c>
      <c r="E64" s="2" t="s">
        <v>161</v>
      </c>
      <c r="G64" s="4" t="s">
        <v>22</v>
      </c>
      <c r="H64" s="2" t="s">
        <v>161</v>
      </c>
    </row>
    <row r="65" spans="1:8" ht="15">
      <c r="A65" s="4" t="s">
        <v>93</v>
      </c>
      <c r="B65" s="2" t="s">
        <v>228</v>
      </c>
      <c r="D65" s="4" t="s">
        <v>93</v>
      </c>
      <c r="E65" s="2" t="s">
        <v>228</v>
      </c>
      <c r="G65" s="4" t="s">
        <v>93</v>
      </c>
      <c r="H65" s="2" t="s">
        <v>228</v>
      </c>
    </row>
    <row r="66" spans="1:8" ht="15">
      <c r="A66" s="4" t="s">
        <v>108</v>
      </c>
      <c r="B66" s="2" t="s">
        <v>243</v>
      </c>
      <c r="D66" s="4" t="s">
        <v>108</v>
      </c>
      <c r="E66" s="2" t="s">
        <v>243</v>
      </c>
      <c r="G66" s="4" t="s">
        <v>108</v>
      </c>
      <c r="H66" s="2" t="s">
        <v>243</v>
      </c>
    </row>
    <row r="67" spans="1:8" ht="15">
      <c r="A67" s="4" t="s">
        <v>65</v>
      </c>
      <c r="B67" s="2" t="s">
        <v>202</v>
      </c>
      <c r="D67" s="4" t="s">
        <v>65</v>
      </c>
      <c r="E67" s="2" t="s">
        <v>202</v>
      </c>
      <c r="G67" s="4" t="s">
        <v>65</v>
      </c>
      <c r="H67" s="2" t="s">
        <v>202</v>
      </c>
    </row>
    <row r="68" spans="1:8" ht="15">
      <c r="A68" s="4" t="s">
        <v>139</v>
      </c>
      <c r="B68" s="2" t="s">
        <v>272</v>
      </c>
      <c r="D68" s="4" t="s">
        <v>139</v>
      </c>
      <c r="E68" s="2" t="s">
        <v>272</v>
      </c>
      <c r="G68" s="4" t="s">
        <v>139</v>
      </c>
      <c r="H68" s="2" t="s">
        <v>272</v>
      </c>
    </row>
    <row r="69" spans="1:8" ht="15">
      <c r="A69" s="4" t="s">
        <v>66</v>
      </c>
      <c r="B69" s="2" t="s">
        <v>202</v>
      </c>
      <c r="D69" s="4" t="s">
        <v>66</v>
      </c>
      <c r="E69" s="2" t="s">
        <v>202</v>
      </c>
      <c r="G69" s="4" t="s">
        <v>66</v>
      </c>
      <c r="H69" s="2" t="s">
        <v>202</v>
      </c>
    </row>
    <row r="70" spans="1:8" ht="15">
      <c r="A70" s="4" t="s">
        <v>76</v>
      </c>
      <c r="B70" s="2" t="s">
        <v>211</v>
      </c>
      <c r="D70" s="4" t="s">
        <v>76</v>
      </c>
      <c r="E70" s="2" t="s">
        <v>211</v>
      </c>
      <c r="G70" s="4" t="s">
        <v>76</v>
      </c>
      <c r="H70" s="2" t="s">
        <v>211</v>
      </c>
    </row>
    <row r="71" spans="1:8" ht="15">
      <c r="A71" s="4" t="s">
        <v>54</v>
      </c>
      <c r="B71" s="2" t="s">
        <v>192</v>
      </c>
      <c r="D71" s="4" t="s">
        <v>54</v>
      </c>
      <c r="E71" s="2" t="s">
        <v>192</v>
      </c>
      <c r="G71" s="4" t="s">
        <v>54</v>
      </c>
      <c r="H71" s="2" t="s">
        <v>192</v>
      </c>
    </row>
    <row r="72" spans="1:8" ht="15">
      <c r="A72" s="4" t="s">
        <v>49</v>
      </c>
      <c r="B72" s="2" t="s">
        <v>187</v>
      </c>
      <c r="D72" s="4" t="s">
        <v>49</v>
      </c>
      <c r="E72" s="2" t="s">
        <v>187</v>
      </c>
      <c r="G72" s="4" t="s">
        <v>49</v>
      </c>
      <c r="H72" s="2" t="s">
        <v>187</v>
      </c>
    </row>
    <row r="73" spans="1:8" ht="15">
      <c r="A73" s="4" t="s">
        <v>17</v>
      </c>
      <c r="B73" s="2" t="s">
        <v>156</v>
      </c>
      <c r="D73" s="4" t="s">
        <v>17</v>
      </c>
      <c r="E73" s="2" t="s">
        <v>156</v>
      </c>
      <c r="G73" s="4" t="s">
        <v>17</v>
      </c>
      <c r="H73" s="2" t="s">
        <v>156</v>
      </c>
    </row>
    <row r="74" spans="1:8" ht="15">
      <c r="A74" s="4" t="s">
        <v>98</v>
      </c>
      <c r="B74" s="2" t="s">
        <v>233</v>
      </c>
      <c r="D74" s="4" t="s">
        <v>98</v>
      </c>
      <c r="E74" s="2" t="s">
        <v>233</v>
      </c>
      <c r="G74" s="4" t="s">
        <v>98</v>
      </c>
      <c r="H74" s="2" t="s">
        <v>233</v>
      </c>
    </row>
    <row r="75" spans="1:8" ht="15">
      <c r="A75" s="4" t="s">
        <v>101</v>
      </c>
      <c r="B75" s="2" t="s">
        <v>236</v>
      </c>
      <c r="D75" s="4" t="s">
        <v>101</v>
      </c>
      <c r="E75" s="2" t="s">
        <v>236</v>
      </c>
      <c r="G75" s="4" t="s">
        <v>101</v>
      </c>
      <c r="H75" s="2" t="s">
        <v>236</v>
      </c>
    </row>
    <row r="76" spans="1:8" ht="15">
      <c r="A76" s="4" t="s">
        <v>122</v>
      </c>
      <c r="B76" s="2" t="s">
        <v>257</v>
      </c>
      <c r="D76" s="4" t="s">
        <v>122</v>
      </c>
      <c r="E76" s="2" t="s">
        <v>257</v>
      </c>
      <c r="G76" s="4" t="s">
        <v>122</v>
      </c>
      <c r="H76" s="2" t="s">
        <v>257</v>
      </c>
    </row>
    <row r="77" spans="1:8" ht="15">
      <c r="A77" s="4" t="s">
        <v>56</v>
      </c>
      <c r="B77" s="2" t="s">
        <v>194</v>
      </c>
      <c r="D77" s="4" t="s">
        <v>56</v>
      </c>
      <c r="E77" s="2" t="s">
        <v>194</v>
      </c>
      <c r="G77" s="4" t="s">
        <v>56</v>
      </c>
      <c r="H77" s="2" t="s">
        <v>194</v>
      </c>
    </row>
    <row r="78" spans="1:8" ht="15">
      <c r="A78" s="4" t="s">
        <v>25</v>
      </c>
      <c r="B78" s="2" t="s">
        <v>164</v>
      </c>
      <c r="D78" s="4" t="s">
        <v>25</v>
      </c>
      <c r="E78" s="2" t="s">
        <v>164</v>
      </c>
      <c r="G78" s="4" t="s">
        <v>25</v>
      </c>
      <c r="H78" s="2" t="s">
        <v>164</v>
      </c>
    </row>
    <row r="79" spans="1:8" ht="15">
      <c r="A79" s="4" t="s">
        <v>83</v>
      </c>
      <c r="B79" s="2" t="s">
        <v>218</v>
      </c>
      <c r="D79" s="4" t="s">
        <v>83</v>
      </c>
      <c r="E79" s="2" t="s">
        <v>218</v>
      </c>
      <c r="G79" s="4" t="s">
        <v>83</v>
      </c>
      <c r="H79" s="2" t="s">
        <v>218</v>
      </c>
    </row>
    <row r="80" spans="1:8" ht="15">
      <c r="A80" s="4" t="s">
        <v>123</v>
      </c>
      <c r="B80" s="2" t="s">
        <v>258</v>
      </c>
      <c r="D80" s="4" t="s">
        <v>123</v>
      </c>
      <c r="E80" s="2" t="s">
        <v>258</v>
      </c>
      <c r="G80" s="4" t="s">
        <v>123</v>
      </c>
      <c r="H80" s="2" t="s">
        <v>258</v>
      </c>
    </row>
    <row r="81" spans="1:8" ht="15">
      <c r="A81" s="4" t="s">
        <v>140</v>
      </c>
      <c r="B81" s="2" t="s">
        <v>273</v>
      </c>
      <c r="D81" s="4" t="s">
        <v>140</v>
      </c>
      <c r="E81" s="2" t="s">
        <v>273</v>
      </c>
      <c r="G81" s="4" t="s">
        <v>140</v>
      </c>
      <c r="H81" s="2" t="s">
        <v>273</v>
      </c>
    </row>
    <row r="82" spans="1:8" ht="15">
      <c r="A82" s="4" t="s">
        <v>70</v>
      </c>
      <c r="B82" s="2" t="s">
        <v>206</v>
      </c>
      <c r="D82" s="4" t="s">
        <v>70</v>
      </c>
      <c r="E82" s="2" t="s">
        <v>206</v>
      </c>
      <c r="G82" s="4" t="s">
        <v>70</v>
      </c>
      <c r="H82" s="2" t="s">
        <v>206</v>
      </c>
    </row>
    <row r="83" spans="1:8" ht="15">
      <c r="A83" s="4" t="s">
        <v>132</v>
      </c>
      <c r="B83" s="2" t="s">
        <v>169</v>
      </c>
      <c r="D83" s="4" t="s">
        <v>132</v>
      </c>
      <c r="E83" s="2" t="s">
        <v>169</v>
      </c>
      <c r="G83" s="4" t="s">
        <v>132</v>
      </c>
      <c r="H83" s="2" t="s">
        <v>169</v>
      </c>
    </row>
    <row r="84" spans="1:8" ht="15">
      <c r="A84" s="4" t="s">
        <v>78</v>
      </c>
      <c r="B84" s="2" t="s">
        <v>213</v>
      </c>
      <c r="D84" s="4" t="s">
        <v>78</v>
      </c>
      <c r="E84" s="2" t="s">
        <v>213</v>
      </c>
      <c r="G84" s="4" t="s">
        <v>78</v>
      </c>
      <c r="H84" s="2" t="s">
        <v>213</v>
      </c>
    </row>
    <row r="85" spans="1:8" ht="15">
      <c r="A85" s="4" t="s">
        <v>79</v>
      </c>
      <c r="B85" s="2" t="s">
        <v>214</v>
      </c>
      <c r="D85" s="4" t="s">
        <v>79</v>
      </c>
      <c r="E85" s="2" t="s">
        <v>214</v>
      </c>
      <c r="G85" s="4" t="s">
        <v>79</v>
      </c>
      <c r="H85" s="2" t="s">
        <v>214</v>
      </c>
    </row>
    <row r="86" spans="1:8" ht="15">
      <c r="A86" s="4" t="s">
        <v>103</v>
      </c>
      <c r="B86" s="2" t="s">
        <v>238</v>
      </c>
      <c r="D86" s="4" t="s">
        <v>103</v>
      </c>
      <c r="E86" s="2" t="s">
        <v>238</v>
      </c>
      <c r="G86" s="4" t="s">
        <v>103</v>
      </c>
      <c r="H86" s="2" t="s">
        <v>238</v>
      </c>
    </row>
    <row r="87" spans="1:8" ht="15">
      <c r="A87" s="4" t="s">
        <v>10</v>
      </c>
      <c r="B87" s="2" t="s">
        <v>149</v>
      </c>
      <c r="D87" s="4" t="s">
        <v>10</v>
      </c>
      <c r="E87" s="2" t="s">
        <v>149</v>
      </c>
      <c r="G87" s="4" t="s">
        <v>10</v>
      </c>
      <c r="H87" s="2" t="s">
        <v>149</v>
      </c>
    </row>
    <row r="88" spans="1:8" ht="15">
      <c r="A88" s="4" t="s">
        <v>117</v>
      </c>
      <c r="B88" s="2" t="s">
        <v>252</v>
      </c>
      <c r="D88" s="4" t="s">
        <v>117</v>
      </c>
      <c r="E88" s="2" t="s">
        <v>252</v>
      </c>
      <c r="G88" s="4" t="s">
        <v>117</v>
      </c>
      <c r="H88" s="2" t="s">
        <v>252</v>
      </c>
    </row>
    <row r="89" spans="1:8" ht="15">
      <c r="A89" s="4" t="s">
        <v>14</v>
      </c>
      <c r="B89" s="2" t="s">
        <v>153</v>
      </c>
      <c r="D89" s="4" t="s">
        <v>14</v>
      </c>
      <c r="E89" s="2" t="s">
        <v>153</v>
      </c>
      <c r="G89" s="4" t="s">
        <v>14</v>
      </c>
      <c r="H89" s="2" t="s">
        <v>153</v>
      </c>
    </row>
    <row r="90" spans="1:8" ht="15">
      <c r="A90" s="4" t="s">
        <v>45</v>
      </c>
      <c r="B90" s="2" t="s">
        <v>183</v>
      </c>
      <c r="D90" s="4" t="s">
        <v>45</v>
      </c>
      <c r="E90" s="2" t="s">
        <v>183</v>
      </c>
      <c r="G90" s="4" t="s">
        <v>45</v>
      </c>
      <c r="H90" s="2" t="s">
        <v>183</v>
      </c>
    </row>
    <row r="91" spans="1:8" ht="15">
      <c r="A91" s="4" t="s">
        <v>92</v>
      </c>
      <c r="B91" s="2" t="s">
        <v>227</v>
      </c>
      <c r="D91" s="4" t="s">
        <v>92</v>
      </c>
      <c r="E91" s="2" t="s">
        <v>227</v>
      </c>
      <c r="G91" s="4" t="s">
        <v>92</v>
      </c>
      <c r="H91" s="2" t="s">
        <v>227</v>
      </c>
    </row>
    <row r="92" spans="1:8" ht="15">
      <c r="A92" s="4" t="s">
        <v>119</v>
      </c>
      <c r="B92" s="2" t="s">
        <v>254</v>
      </c>
      <c r="D92" s="4" t="s">
        <v>119</v>
      </c>
      <c r="E92" s="2" t="s">
        <v>254</v>
      </c>
      <c r="G92" s="4" t="s">
        <v>119</v>
      </c>
      <c r="H92" s="2" t="s">
        <v>254</v>
      </c>
    </row>
    <row r="93" spans="1:8" ht="15">
      <c r="A93" s="4" t="s">
        <v>46</v>
      </c>
      <c r="B93" s="2" t="s">
        <v>184</v>
      </c>
      <c r="D93" s="4" t="s">
        <v>46</v>
      </c>
      <c r="E93" s="2" t="s">
        <v>184</v>
      </c>
      <c r="G93" s="4" t="s">
        <v>46</v>
      </c>
      <c r="H93" s="2" t="s">
        <v>184</v>
      </c>
    </row>
    <row r="94" spans="1:8" ht="15">
      <c r="A94" s="4" t="s">
        <v>24</v>
      </c>
      <c r="B94" s="2" t="s">
        <v>163</v>
      </c>
      <c r="D94" s="4" t="s">
        <v>24</v>
      </c>
      <c r="E94" s="2" t="s">
        <v>163</v>
      </c>
      <c r="G94" s="4" t="s">
        <v>24</v>
      </c>
      <c r="H94" s="2" t="s">
        <v>163</v>
      </c>
    </row>
    <row r="95" spans="1:8" ht="15">
      <c r="A95" s="4" t="s">
        <v>53</v>
      </c>
      <c r="B95" s="2" t="s">
        <v>191</v>
      </c>
      <c r="D95" s="4" t="s">
        <v>53</v>
      </c>
      <c r="E95" s="2" t="s">
        <v>191</v>
      </c>
      <c r="G95" s="4" t="s">
        <v>53</v>
      </c>
      <c r="H95" s="2" t="s">
        <v>191</v>
      </c>
    </row>
    <row r="96" spans="1:8" ht="15">
      <c r="A96" s="4" t="s">
        <v>97</v>
      </c>
      <c r="B96" s="2" t="s">
        <v>232</v>
      </c>
      <c r="D96" s="4" t="s">
        <v>97</v>
      </c>
      <c r="E96" s="2" t="s">
        <v>232</v>
      </c>
      <c r="G96" s="4" t="s">
        <v>97</v>
      </c>
      <c r="H96" s="2" t="s">
        <v>232</v>
      </c>
    </row>
    <row r="97" spans="1:8" ht="15">
      <c r="A97" s="4" t="s">
        <v>96</v>
      </c>
      <c r="B97" s="2" t="s">
        <v>231</v>
      </c>
      <c r="D97" s="4" t="s">
        <v>96</v>
      </c>
      <c r="E97" s="2" t="s">
        <v>231</v>
      </c>
      <c r="G97" s="4" t="s">
        <v>96</v>
      </c>
      <c r="H97" s="2" t="s">
        <v>231</v>
      </c>
    </row>
    <row r="98" spans="1:8" ht="15">
      <c r="A98" s="4" t="s">
        <v>134</v>
      </c>
      <c r="B98" s="2" t="s">
        <v>268</v>
      </c>
      <c r="D98" s="4" t="s">
        <v>134</v>
      </c>
      <c r="E98" s="2" t="s">
        <v>268</v>
      </c>
      <c r="G98" s="4" t="s">
        <v>134</v>
      </c>
      <c r="H98" s="2" t="s">
        <v>268</v>
      </c>
    </row>
    <row r="99" spans="1:8" ht="15">
      <c r="A99" s="4" t="s">
        <v>58</v>
      </c>
      <c r="B99" s="2" t="s">
        <v>196</v>
      </c>
      <c r="D99" s="4" t="s">
        <v>58</v>
      </c>
      <c r="E99" s="2" t="s">
        <v>196</v>
      </c>
      <c r="G99" s="4" t="s">
        <v>58</v>
      </c>
      <c r="H99" s="2" t="s">
        <v>196</v>
      </c>
    </row>
    <row r="100" spans="1:8" ht="15">
      <c r="A100" s="4" t="s">
        <v>3</v>
      </c>
      <c r="B100" s="2" t="s">
        <v>142</v>
      </c>
      <c r="D100" s="4" t="s">
        <v>3</v>
      </c>
      <c r="E100" s="2" t="s">
        <v>142</v>
      </c>
      <c r="G100" s="4" t="s">
        <v>3</v>
      </c>
      <c r="H100" s="2" t="s">
        <v>142</v>
      </c>
    </row>
    <row r="101" spans="1:8" ht="15">
      <c r="A101" s="4" t="s">
        <v>138</v>
      </c>
      <c r="B101" s="2" t="s">
        <v>271</v>
      </c>
      <c r="D101" s="4" t="s">
        <v>138</v>
      </c>
      <c r="E101" s="2" t="s">
        <v>271</v>
      </c>
      <c r="G101" s="4" t="s">
        <v>138</v>
      </c>
      <c r="H101" s="2" t="s">
        <v>271</v>
      </c>
    </row>
    <row r="102" spans="1:8" ht="15">
      <c r="A102" s="4" t="s">
        <v>125</v>
      </c>
      <c r="B102" s="2" t="s">
        <v>260</v>
      </c>
      <c r="D102" s="4" t="s">
        <v>125</v>
      </c>
      <c r="E102" s="2" t="s">
        <v>260</v>
      </c>
      <c r="G102" s="4" t="s">
        <v>125</v>
      </c>
      <c r="H102" s="2" t="s">
        <v>260</v>
      </c>
    </row>
    <row r="103" spans="1:8" ht="15">
      <c r="A103" s="4" t="s">
        <v>121</v>
      </c>
      <c r="B103" s="2" t="s">
        <v>256</v>
      </c>
      <c r="D103" s="4" t="s">
        <v>121</v>
      </c>
      <c r="E103" s="2" t="s">
        <v>256</v>
      </c>
      <c r="G103" s="4" t="s">
        <v>121</v>
      </c>
      <c r="H103" s="2" t="s">
        <v>256</v>
      </c>
    </row>
    <row r="104" spans="1:8" ht="15">
      <c r="A104" s="4" t="s">
        <v>41</v>
      </c>
      <c r="B104" s="2" t="s">
        <v>179</v>
      </c>
      <c r="D104" s="4" t="s">
        <v>41</v>
      </c>
      <c r="E104" s="2" t="s">
        <v>179</v>
      </c>
      <c r="G104" s="4" t="s">
        <v>41</v>
      </c>
      <c r="H104" s="2" t="s">
        <v>179</v>
      </c>
    </row>
    <row r="105" spans="1:8" ht="15">
      <c r="A105" s="4" t="s">
        <v>69</v>
      </c>
      <c r="B105" s="2" t="s">
        <v>205</v>
      </c>
      <c r="D105" s="4" t="s">
        <v>69</v>
      </c>
      <c r="E105" s="2" t="s">
        <v>205</v>
      </c>
      <c r="G105" s="4" t="s">
        <v>69</v>
      </c>
      <c r="H105" s="2" t="s">
        <v>205</v>
      </c>
    </row>
    <row r="106" spans="1:8" ht="15">
      <c r="A106" s="4" t="s">
        <v>31</v>
      </c>
      <c r="B106" s="2" t="s">
        <v>170</v>
      </c>
      <c r="D106" s="4" t="s">
        <v>31</v>
      </c>
      <c r="E106" s="2" t="s">
        <v>170</v>
      </c>
      <c r="G106" s="4" t="s">
        <v>31</v>
      </c>
      <c r="H106" s="2" t="s">
        <v>170</v>
      </c>
    </row>
    <row r="107" spans="1:8" ht="15">
      <c r="A107" s="4" t="s">
        <v>39</v>
      </c>
      <c r="B107" s="2" t="s">
        <v>177</v>
      </c>
      <c r="D107" s="4" t="s">
        <v>39</v>
      </c>
      <c r="E107" s="2" t="s">
        <v>177</v>
      </c>
      <c r="G107" s="4" t="s">
        <v>39</v>
      </c>
      <c r="H107" s="2" t="s">
        <v>177</v>
      </c>
    </row>
    <row r="108" spans="1:8" ht="15">
      <c r="A108" s="4" t="s">
        <v>50</v>
      </c>
      <c r="B108" s="2" t="s">
        <v>188</v>
      </c>
      <c r="D108" s="4" t="s">
        <v>50</v>
      </c>
      <c r="E108" s="2" t="s">
        <v>188</v>
      </c>
      <c r="G108" s="4" t="s">
        <v>50</v>
      </c>
      <c r="H108" s="2" t="s">
        <v>188</v>
      </c>
    </row>
    <row r="109" spans="1:8" ht="15">
      <c r="A109" s="4" t="s">
        <v>33</v>
      </c>
      <c r="B109" s="2" t="s">
        <v>172</v>
      </c>
      <c r="D109" s="4" t="s">
        <v>33</v>
      </c>
      <c r="E109" s="2" t="s">
        <v>172</v>
      </c>
      <c r="G109" s="4" t="s">
        <v>33</v>
      </c>
      <c r="H109" s="2" t="s">
        <v>172</v>
      </c>
    </row>
    <row r="110" spans="1:8" ht="15">
      <c r="A110" s="4" t="s">
        <v>81</v>
      </c>
      <c r="B110" s="2" t="s">
        <v>216</v>
      </c>
      <c r="D110" s="4" t="s">
        <v>81</v>
      </c>
      <c r="E110" s="2" t="s">
        <v>216</v>
      </c>
      <c r="G110" s="4" t="s">
        <v>81</v>
      </c>
      <c r="H110" s="2" t="s">
        <v>216</v>
      </c>
    </row>
    <row r="111" spans="1:8" ht="15">
      <c r="A111" s="4" t="s">
        <v>52</v>
      </c>
      <c r="B111" s="2" t="s">
        <v>190</v>
      </c>
      <c r="D111" s="4" t="s">
        <v>52</v>
      </c>
      <c r="E111" s="2" t="s">
        <v>190</v>
      </c>
      <c r="G111" s="4" t="s">
        <v>52</v>
      </c>
      <c r="H111" s="2" t="s">
        <v>190</v>
      </c>
    </row>
    <row r="112" spans="1:8" ht="15">
      <c r="A112" s="4" t="s">
        <v>35</v>
      </c>
      <c r="B112" s="2" t="s">
        <v>174</v>
      </c>
      <c r="D112" s="4" t="s">
        <v>35</v>
      </c>
      <c r="E112" s="2" t="s">
        <v>174</v>
      </c>
      <c r="G112" s="4" t="s">
        <v>35</v>
      </c>
      <c r="H112" s="2" t="s">
        <v>174</v>
      </c>
    </row>
    <row r="113" spans="1:8" ht="15">
      <c r="A113" s="4" t="s">
        <v>16</v>
      </c>
      <c r="B113" s="2" t="s">
        <v>155</v>
      </c>
      <c r="D113" s="4" t="s">
        <v>16</v>
      </c>
      <c r="E113" s="2" t="s">
        <v>155</v>
      </c>
      <c r="G113" s="4" t="s">
        <v>16</v>
      </c>
      <c r="H113" s="2" t="s">
        <v>155</v>
      </c>
    </row>
    <row r="114" spans="1:8" ht="15">
      <c r="A114" s="4" t="s">
        <v>75</v>
      </c>
      <c r="B114" s="2" t="s">
        <v>210</v>
      </c>
      <c r="D114" s="4" t="s">
        <v>75</v>
      </c>
      <c r="E114" s="2" t="s">
        <v>210</v>
      </c>
      <c r="G114" s="4" t="s">
        <v>75</v>
      </c>
      <c r="H114" s="2" t="s">
        <v>210</v>
      </c>
    </row>
    <row r="115" spans="1:8" ht="15">
      <c r="A115" s="4" t="s">
        <v>90</v>
      </c>
      <c r="B115" s="2" t="s">
        <v>225</v>
      </c>
      <c r="D115" s="4" t="s">
        <v>90</v>
      </c>
      <c r="E115" s="2" t="s">
        <v>225</v>
      </c>
      <c r="G115" s="4" t="s">
        <v>90</v>
      </c>
      <c r="H115" s="2" t="s">
        <v>225</v>
      </c>
    </row>
    <row r="116" spans="1:8" ht="15">
      <c r="A116" s="4" t="s">
        <v>112</v>
      </c>
      <c r="B116" s="2" t="s">
        <v>247</v>
      </c>
      <c r="D116" s="4" t="s">
        <v>112</v>
      </c>
      <c r="E116" s="2" t="s">
        <v>247</v>
      </c>
      <c r="G116" s="4" t="s">
        <v>112</v>
      </c>
      <c r="H116" s="2" t="s">
        <v>247</v>
      </c>
    </row>
    <row r="117" spans="1:8" ht="15">
      <c r="A117" s="4" t="s">
        <v>89</v>
      </c>
      <c r="B117" s="2" t="s">
        <v>224</v>
      </c>
      <c r="D117" s="4" t="s">
        <v>89</v>
      </c>
      <c r="E117" s="2" t="s">
        <v>224</v>
      </c>
      <c r="G117" s="4" t="s">
        <v>89</v>
      </c>
      <c r="H117" s="2" t="s">
        <v>224</v>
      </c>
    </row>
    <row r="118" spans="1:8" ht="15">
      <c r="A118" s="4" t="s">
        <v>67</v>
      </c>
      <c r="B118" s="2" t="s">
        <v>203</v>
      </c>
      <c r="D118" s="4" t="s">
        <v>67</v>
      </c>
      <c r="E118" s="2" t="s">
        <v>203</v>
      </c>
      <c r="G118" s="4" t="s">
        <v>67</v>
      </c>
      <c r="H118" s="2" t="s">
        <v>203</v>
      </c>
    </row>
    <row r="119" spans="1:8" ht="15">
      <c r="A119" s="4" t="s">
        <v>9</v>
      </c>
      <c r="B119" s="2" t="s">
        <v>148</v>
      </c>
      <c r="D119" s="4" t="s">
        <v>9</v>
      </c>
      <c r="E119" s="2" t="s">
        <v>148</v>
      </c>
      <c r="G119" s="4" t="s">
        <v>9</v>
      </c>
      <c r="H119" s="2" t="s">
        <v>148</v>
      </c>
    </row>
    <row r="120" spans="1:8" ht="15">
      <c r="A120" s="4" t="s">
        <v>84</v>
      </c>
      <c r="B120" s="2" t="s">
        <v>219</v>
      </c>
      <c r="D120" s="4" t="s">
        <v>84</v>
      </c>
      <c r="E120" s="2" t="s">
        <v>219</v>
      </c>
      <c r="G120" s="4" t="s">
        <v>84</v>
      </c>
      <c r="H120" s="2" t="s">
        <v>219</v>
      </c>
    </row>
    <row r="121" spans="1:8" ht="15">
      <c r="A121" s="4" t="s">
        <v>63</v>
      </c>
      <c r="B121" s="2" t="s">
        <v>200</v>
      </c>
      <c r="D121" s="4" t="s">
        <v>63</v>
      </c>
      <c r="E121" s="2" t="s">
        <v>200</v>
      </c>
      <c r="G121" s="4" t="s">
        <v>63</v>
      </c>
      <c r="H121" s="2" t="s">
        <v>200</v>
      </c>
    </row>
    <row r="122" spans="1:8" ht="15">
      <c r="A122" s="4" t="s">
        <v>104</v>
      </c>
      <c r="B122" s="2" t="s">
        <v>239</v>
      </c>
      <c r="D122" s="4" t="s">
        <v>104</v>
      </c>
      <c r="E122" s="2" t="s">
        <v>239</v>
      </c>
      <c r="G122" s="4" t="s">
        <v>104</v>
      </c>
      <c r="H122" s="2" t="s">
        <v>239</v>
      </c>
    </row>
    <row r="123" spans="1:8" ht="15">
      <c r="A123" s="4" t="s">
        <v>40</v>
      </c>
      <c r="B123" s="2" t="s">
        <v>178</v>
      </c>
      <c r="D123" s="4" t="s">
        <v>40</v>
      </c>
      <c r="E123" s="2" t="s">
        <v>178</v>
      </c>
      <c r="G123" s="4" t="s">
        <v>40</v>
      </c>
      <c r="H123" s="2" t="s">
        <v>178</v>
      </c>
    </row>
    <row r="124" spans="1:8" ht="15">
      <c r="A124" s="4" t="s">
        <v>21</v>
      </c>
      <c r="B124" s="2" t="s">
        <v>160</v>
      </c>
      <c r="D124" s="4" t="s">
        <v>21</v>
      </c>
      <c r="E124" s="2" t="s">
        <v>160</v>
      </c>
      <c r="G124" s="4" t="s">
        <v>21</v>
      </c>
      <c r="H124" s="2" t="s">
        <v>160</v>
      </c>
    </row>
    <row r="125" spans="1:8" ht="15">
      <c r="A125" s="4" t="s">
        <v>59</v>
      </c>
      <c r="B125" s="2" t="s">
        <v>197</v>
      </c>
      <c r="D125" s="4" t="s">
        <v>59</v>
      </c>
      <c r="E125" s="2" t="s">
        <v>197</v>
      </c>
      <c r="G125" s="4" t="s">
        <v>59</v>
      </c>
      <c r="H125" s="2" t="s">
        <v>197</v>
      </c>
    </row>
    <row r="126" spans="1:8" ht="15">
      <c r="A126" s="4" t="s">
        <v>5</v>
      </c>
      <c r="B126" s="2" t="s">
        <v>144</v>
      </c>
      <c r="D126" s="4" t="s">
        <v>5</v>
      </c>
      <c r="E126" s="2" t="s">
        <v>144</v>
      </c>
      <c r="G126" s="4" t="s">
        <v>5</v>
      </c>
      <c r="H126" s="2" t="s">
        <v>144</v>
      </c>
    </row>
    <row r="127" spans="1:8" ht="15">
      <c r="A127" s="4" t="s">
        <v>71</v>
      </c>
      <c r="B127" s="2" t="s">
        <v>207</v>
      </c>
      <c r="D127" s="4" t="s">
        <v>71</v>
      </c>
      <c r="E127" s="2" t="s">
        <v>207</v>
      </c>
      <c r="G127" s="4" t="s">
        <v>71</v>
      </c>
      <c r="H127" s="2" t="s">
        <v>207</v>
      </c>
    </row>
    <row r="128" spans="1:8" ht="15">
      <c r="A128" s="4" t="s">
        <v>133</v>
      </c>
      <c r="B128" s="2" t="s">
        <v>267</v>
      </c>
      <c r="D128" s="4" t="s">
        <v>133</v>
      </c>
      <c r="E128" s="2" t="s">
        <v>267</v>
      </c>
      <c r="G128" s="4" t="s">
        <v>133</v>
      </c>
      <c r="H128" s="2" t="s">
        <v>267</v>
      </c>
    </row>
    <row r="129" spans="1:8" ht="15">
      <c r="A129" s="4" t="s">
        <v>127</v>
      </c>
      <c r="B129" s="2" t="s">
        <v>262</v>
      </c>
      <c r="D129" s="4" t="s">
        <v>127</v>
      </c>
      <c r="E129" s="2" t="s">
        <v>262</v>
      </c>
      <c r="G129" s="4" t="s">
        <v>127</v>
      </c>
      <c r="H129" s="2" t="s">
        <v>262</v>
      </c>
    </row>
    <row r="130" spans="1:8" ht="15">
      <c r="A130" s="4" t="s">
        <v>37</v>
      </c>
      <c r="B130" s="2" t="s">
        <v>220</v>
      </c>
      <c r="D130" s="4" t="s">
        <v>37</v>
      </c>
      <c r="E130" s="2" t="s">
        <v>220</v>
      </c>
      <c r="G130" s="4" t="s">
        <v>37</v>
      </c>
      <c r="H130" s="2" t="s">
        <v>220</v>
      </c>
    </row>
    <row r="131" spans="1:8" ht="15">
      <c r="A131" s="4" t="s">
        <v>100</v>
      </c>
      <c r="B131" s="2" t="s">
        <v>235</v>
      </c>
      <c r="D131" s="4" t="s">
        <v>100</v>
      </c>
      <c r="E131" s="2" t="s">
        <v>235</v>
      </c>
      <c r="G131" s="4" t="s">
        <v>100</v>
      </c>
      <c r="H131" s="2" t="s">
        <v>235</v>
      </c>
    </row>
    <row r="132" spans="1:8" ht="15">
      <c r="A132" s="4" t="s">
        <v>11</v>
      </c>
      <c r="B132" s="2" t="s">
        <v>150</v>
      </c>
      <c r="D132" s="4" t="s">
        <v>11</v>
      </c>
      <c r="E132" s="2" t="s">
        <v>150</v>
      </c>
      <c r="G132" s="4" t="s">
        <v>11</v>
      </c>
      <c r="H132" s="2" t="s">
        <v>150</v>
      </c>
    </row>
    <row r="133" spans="1:8" ht="15">
      <c r="A133" s="4" t="s">
        <v>68</v>
      </c>
      <c r="B133" s="2" t="s">
        <v>204</v>
      </c>
      <c r="D133" s="4" t="s">
        <v>68</v>
      </c>
      <c r="E133" s="2" t="s">
        <v>204</v>
      </c>
      <c r="G133" s="4" t="s">
        <v>68</v>
      </c>
      <c r="H133" s="2" t="s">
        <v>204</v>
      </c>
    </row>
    <row r="134" spans="1:8" ht="15">
      <c r="A134" s="4" t="s">
        <v>110</v>
      </c>
      <c r="B134" s="2" t="s">
        <v>245</v>
      </c>
      <c r="D134" s="4" t="s">
        <v>110</v>
      </c>
      <c r="E134" s="2" t="s">
        <v>245</v>
      </c>
      <c r="G134" s="4" t="s">
        <v>110</v>
      </c>
      <c r="H134" s="2" t="s">
        <v>245</v>
      </c>
    </row>
    <row r="135" spans="1:8" ht="15">
      <c r="A135" s="4" t="s">
        <v>115</v>
      </c>
      <c r="B135" s="2" t="s">
        <v>250</v>
      </c>
      <c r="D135" s="4" t="s">
        <v>115</v>
      </c>
      <c r="E135" s="2" t="s">
        <v>250</v>
      </c>
      <c r="G135" s="4" t="s">
        <v>115</v>
      </c>
      <c r="H135" s="2" t="s">
        <v>250</v>
      </c>
    </row>
    <row r="136" spans="1:8" ht="15">
      <c r="A136" s="4" t="s">
        <v>57</v>
      </c>
      <c r="B136" s="2" t="s">
        <v>195</v>
      </c>
      <c r="D136" s="4" t="s">
        <v>57</v>
      </c>
      <c r="E136" s="2" t="s">
        <v>195</v>
      </c>
      <c r="G136" s="4" t="s">
        <v>57</v>
      </c>
      <c r="H136" s="2" t="s">
        <v>195</v>
      </c>
    </row>
    <row r="137" spans="1:8" ht="15">
      <c r="A137" s="4" t="s">
        <v>60</v>
      </c>
      <c r="B137" s="2" t="s">
        <v>198</v>
      </c>
      <c r="D137" s="4" t="s">
        <v>60</v>
      </c>
      <c r="E137" s="2" t="s">
        <v>198</v>
      </c>
      <c r="G137" s="4" t="s">
        <v>60</v>
      </c>
      <c r="H137" s="2" t="s">
        <v>198</v>
      </c>
    </row>
    <row r="138" spans="1:8" ht="15">
      <c r="A138" s="4" t="s">
        <v>15</v>
      </c>
      <c r="B138" s="2" t="s">
        <v>154</v>
      </c>
      <c r="D138" s="4" t="s">
        <v>15</v>
      </c>
      <c r="E138" s="2" t="s">
        <v>154</v>
      </c>
      <c r="G138" s="4" t="s">
        <v>15</v>
      </c>
      <c r="H138" s="2" t="s">
        <v>154</v>
      </c>
    </row>
    <row r="139" spans="1:8" ht="15">
      <c r="A139" s="4" t="s">
        <v>47</v>
      </c>
      <c r="B139" s="2" t="s">
        <v>185</v>
      </c>
      <c r="D139" s="4" t="s">
        <v>47</v>
      </c>
      <c r="E139" s="2" t="s">
        <v>185</v>
      </c>
      <c r="G139" s="4" t="s">
        <v>47</v>
      </c>
      <c r="H139" s="2" t="s">
        <v>185</v>
      </c>
    </row>
    <row r="140" spans="1:8" ht="15">
      <c r="A140" s="4" t="s">
        <v>109</v>
      </c>
      <c r="B140" s="2" t="s">
        <v>244</v>
      </c>
      <c r="D140" s="4" t="s">
        <v>109</v>
      </c>
      <c r="E140" s="2" t="s">
        <v>244</v>
      </c>
      <c r="G140" s="4" t="s">
        <v>109</v>
      </c>
      <c r="H140" s="2" t="s">
        <v>244</v>
      </c>
    </row>
    <row r="141" spans="1:8" ht="15">
      <c r="A141" s="4" t="s">
        <v>2</v>
      </c>
      <c r="B141" s="2" t="s">
        <v>220</v>
      </c>
      <c r="D141" s="4" t="s">
        <v>2</v>
      </c>
      <c r="E141" s="2" t="s">
        <v>220</v>
      </c>
      <c r="G141" s="4" t="s">
        <v>2</v>
      </c>
      <c r="H141" s="2" t="s">
        <v>220</v>
      </c>
    </row>
    <row r="142" spans="1:8" ht="15">
      <c r="A142" s="4" t="s">
        <v>111</v>
      </c>
      <c r="B142" s="2" t="s">
        <v>246</v>
      </c>
      <c r="D142" s="4" t="s">
        <v>111</v>
      </c>
      <c r="E142" s="2" t="s">
        <v>246</v>
      </c>
      <c r="G142" s="4" t="s">
        <v>111</v>
      </c>
      <c r="H142" s="2" t="s">
        <v>246</v>
      </c>
    </row>
    <row r="143" spans="1:8" ht="15">
      <c r="A143" s="4" t="s">
        <v>28</v>
      </c>
      <c r="B143" s="2" t="s">
        <v>167</v>
      </c>
      <c r="D143" s="4" t="s">
        <v>28</v>
      </c>
      <c r="E143" s="2" t="s">
        <v>167</v>
      </c>
      <c r="G143" s="4" t="s">
        <v>28</v>
      </c>
      <c r="H143" s="2" t="s">
        <v>167</v>
      </c>
    </row>
    <row r="144" spans="1:8" ht="15">
      <c r="A144" s="4" t="s">
        <v>38</v>
      </c>
      <c r="B144" s="2" t="s">
        <v>176</v>
      </c>
      <c r="D144" s="4" t="s">
        <v>38</v>
      </c>
      <c r="E144" s="2" t="s">
        <v>176</v>
      </c>
      <c r="G144" s="4" t="s">
        <v>38</v>
      </c>
      <c r="H144" s="2" t="s">
        <v>176</v>
      </c>
    </row>
    <row r="145" spans="1:8" ht="15">
      <c r="A145" s="4" t="s">
        <v>36</v>
      </c>
      <c r="B145" s="2" t="s">
        <v>175</v>
      </c>
      <c r="D145" s="4" t="s">
        <v>36</v>
      </c>
      <c r="E145" s="2" t="s">
        <v>175</v>
      </c>
      <c r="G145" s="4" t="s">
        <v>36</v>
      </c>
      <c r="H145" s="2" t="s">
        <v>175</v>
      </c>
    </row>
    <row r="146" spans="1:8" ht="15">
      <c r="A146" s="4" t="s">
        <v>128</v>
      </c>
      <c r="B146" s="2" t="s">
        <v>263</v>
      </c>
      <c r="D146" s="4" t="s">
        <v>128</v>
      </c>
      <c r="E146" s="2" t="s">
        <v>263</v>
      </c>
      <c r="G146" s="4" t="s">
        <v>128</v>
      </c>
      <c r="H146" s="2" t="s">
        <v>263</v>
      </c>
    </row>
    <row r="147" spans="1:8" ht="15">
      <c r="A147" s="4" t="s">
        <v>26</v>
      </c>
      <c r="B147" s="2" t="s">
        <v>165</v>
      </c>
      <c r="D147" s="4" t="s">
        <v>26</v>
      </c>
      <c r="E147" s="2" t="s">
        <v>165</v>
      </c>
      <c r="G147" s="4" t="s">
        <v>26</v>
      </c>
      <c r="H147" s="2" t="s">
        <v>165</v>
      </c>
    </row>
    <row r="148" spans="1:8" ht="15">
      <c r="A148" s="4" t="s">
        <v>131</v>
      </c>
      <c r="B148" s="2" t="s">
        <v>266</v>
      </c>
      <c r="D148" s="4" t="s">
        <v>131</v>
      </c>
      <c r="E148" s="2" t="s">
        <v>266</v>
      </c>
      <c r="G148" s="4" t="s">
        <v>131</v>
      </c>
      <c r="H148" s="2" t="s">
        <v>266</v>
      </c>
    </row>
    <row r="149" spans="1:8" ht="15">
      <c r="A149" s="4" t="s">
        <v>102</v>
      </c>
      <c r="B149" s="2" t="s">
        <v>237</v>
      </c>
      <c r="D149" s="4" t="s">
        <v>102</v>
      </c>
      <c r="E149" s="2" t="s">
        <v>237</v>
      </c>
      <c r="G149" s="4" t="s">
        <v>102</v>
      </c>
      <c r="H149" s="2" t="s">
        <v>237</v>
      </c>
    </row>
    <row r="150" spans="1:8" ht="15">
      <c r="A150" s="4" t="s">
        <v>55</v>
      </c>
      <c r="B150" s="2" t="s">
        <v>193</v>
      </c>
      <c r="D150" s="4" t="s">
        <v>55</v>
      </c>
      <c r="E150" s="2" t="s">
        <v>193</v>
      </c>
      <c r="G150" s="4" t="s">
        <v>55</v>
      </c>
      <c r="H150" s="2" t="s">
        <v>193</v>
      </c>
    </row>
    <row r="151" spans="1:8" ht="15">
      <c r="A151" s="4" t="s">
        <v>114</v>
      </c>
      <c r="B151" s="2" t="s">
        <v>249</v>
      </c>
      <c r="D151" s="4" t="s">
        <v>114</v>
      </c>
      <c r="E151" s="2" t="s">
        <v>249</v>
      </c>
      <c r="G151" s="4" t="s">
        <v>114</v>
      </c>
      <c r="H151" s="2" t="s">
        <v>249</v>
      </c>
    </row>
    <row r="152" spans="1:8" ht="15">
      <c r="A152" s="4" t="s">
        <v>99</v>
      </c>
      <c r="B152" s="2" t="s">
        <v>234</v>
      </c>
      <c r="D152" s="4" t="s">
        <v>99</v>
      </c>
      <c r="E152" s="2" t="s">
        <v>234</v>
      </c>
      <c r="G152" s="4" t="s">
        <v>99</v>
      </c>
      <c r="H152" s="2" t="s">
        <v>234</v>
      </c>
    </row>
    <row r="153" spans="1:8" ht="15">
      <c r="A153" s="4" t="s">
        <v>61</v>
      </c>
      <c r="B153" s="2" t="s">
        <v>199</v>
      </c>
      <c r="D153" s="4" t="s">
        <v>61</v>
      </c>
      <c r="E153" s="2" t="s">
        <v>199</v>
      </c>
      <c r="G153" s="4" t="s">
        <v>61</v>
      </c>
      <c r="H153" s="2" t="s">
        <v>199</v>
      </c>
    </row>
    <row r="154" spans="1:8" ht="15">
      <c r="A154" s="4" t="s">
        <v>64</v>
      </c>
      <c r="B154" s="2" t="s">
        <v>201</v>
      </c>
      <c r="D154" s="4" t="s">
        <v>64</v>
      </c>
      <c r="E154" s="2" t="s">
        <v>201</v>
      </c>
      <c r="G154" s="4" t="s">
        <v>64</v>
      </c>
      <c r="H154" s="2" t="s">
        <v>201</v>
      </c>
    </row>
    <row r="155" spans="1:8" ht="15">
      <c r="A155" s="4" t="s">
        <v>135</v>
      </c>
      <c r="B155" s="2" t="s">
        <v>269</v>
      </c>
      <c r="D155" s="4" t="s">
        <v>135</v>
      </c>
      <c r="E155" s="2" t="s">
        <v>269</v>
      </c>
      <c r="G155" s="4" t="s">
        <v>135</v>
      </c>
      <c r="H155" s="2" t="s">
        <v>269</v>
      </c>
    </row>
    <row r="156" spans="1:8" ht="15">
      <c r="A156" s="4" t="s">
        <v>23</v>
      </c>
      <c r="B156" s="2" t="s">
        <v>162</v>
      </c>
      <c r="D156" s="4" t="s">
        <v>23</v>
      </c>
      <c r="E156" s="2" t="s">
        <v>162</v>
      </c>
      <c r="G156" s="4" t="s">
        <v>23</v>
      </c>
      <c r="H156" s="2" t="s">
        <v>162</v>
      </c>
    </row>
    <row r="157" spans="1:8" ht="15">
      <c r="A157" s="4" t="s">
        <v>137</v>
      </c>
      <c r="B157" s="2" t="s">
        <v>270</v>
      </c>
      <c r="D157" s="4" t="s">
        <v>137</v>
      </c>
      <c r="E157" s="2" t="s">
        <v>270</v>
      </c>
      <c r="G157" s="4" t="s">
        <v>137</v>
      </c>
      <c r="H157" s="2" t="s">
        <v>270</v>
      </c>
    </row>
    <row r="158" ht="15">
      <c r="D158" s="3"/>
    </row>
  </sheetData>
  <sheetProtection/>
  <conditionalFormatting sqref="B18:B157">
    <cfRule type="duplicateValues" priority="3" dxfId="3" stopIfTrue="1">
      <formula>AND(COUNTIF($B$18:$B$157,B18)&gt;1,NOT(ISBLANK(B18)))</formula>
    </cfRule>
  </conditionalFormatting>
  <conditionalFormatting sqref="E18:E157">
    <cfRule type="expression" priority="2" dxfId="4" stopIfTrue="1">
      <formula>COUNTIF($E$18:$E$157,E18)&gt;1</formula>
    </cfRule>
  </conditionalFormatting>
  <conditionalFormatting sqref="G18:H157">
    <cfRule type="expression" priority="1" dxfId="4" stopIfTrue="1">
      <formula>COUNTIF($H$18:$H$157,$H18)&gt;1</formula>
    </cfRule>
  </conditionalFormatting>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tabColor rgb="FF0000FF"/>
  </sheetPr>
  <dimension ref="A1:L373"/>
  <sheetViews>
    <sheetView zoomScale="115" zoomScaleNormal="115" zoomScalePageLayoutView="0" workbookViewId="0" topLeftCell="A1">
      <selection activeCell="A13" sqref="A13"/>
    </sheetView>
  </sheetViews>
  <sheetFormatPr defaultColWidth="9.140625" defaultRowHeight="15"/>
  <cols>
    <col min="1" max="1" width="6.8515625" style="0" bestFit="1" customWidth="1"/>
    <col min="2" max="2" width="11.00390625" style="0" customWidth="1"/>
    <col min="3" max="3" width="9.421875" style="0" bestFit="1" customWidth="1"/>
    <col min="4" max="4" width="10.00390625" style="0" bestFit="1" customWidth="1"/>
    <col min="5" max="5" width="11.7109375" style="0" bestFit="1" customWidth="1"/>
    <col min="6" max="6" width="2.140625" style="0" customWidth="1"/>
    <col min="7" max="7" width="13.8515625" style="0" bestFit="1" customWidth="1"/>
    <col min="8" max="8" width="10.421875" style="0" bestFit="1" customWidth="1"/>
    <col min="9" max="12" width="8.421875" style="0" customWidth="1"/>
  </cols>
  <sheetData>
    <row r="1" spans="1:8" ht="15">
      <c r="A1" s="5" t="s">
        <v>275</v>
      </c>
      <c r="B1" s="5"/>
      <c r="C1" s="5"/>
      <c r="D1" s="5"/>
      <c r="E1" s="5"/>
      <c r="F1" s="5"/>
      <c r="G1" s="5"/>
      <c r="H1" s="5"/>
    </row>
    <row r="2" spans="1:8" ht="39">
      <c r="A2" s="5" t="s">
        <v>276</v>
      </c>
      <c r="B2" s="5"/>
      <c r="C2" s="5"/>
      <c r="D2" s="5"/>
      <c r="E2" s="5"/>
      <c r="F2" s="5"/>
      <c r="G2" s="5"/>
      <c r="H2" s="5"/>
    </row>
    <row r="3" spans="1:8" ht="26.25">
      <c r="A3" s="5" t="s">
        <v>277</v>
      </c>
      <c r="B3" s="5"/>
      <c r="C3" s="5"/>
      <c r="D3" s="5"/>
      <c r="E3" s="5"/>
      <c r="F3" s="5"/>
      <c r="G3" s="5"/>
      <c r="H3" s="5"/>
    </row>
    <row r="4" spans="1:8" ht="26.25">
      <c r="A4" s="5" t="s">
        <v>278</v>
      </c>
      <c r="B4" s="5"/>
      <c r="C4" s="5"/>
      <c r="D4" s="5"/>
      <c r="E4" s="5"/>
      <c r="F4" s="5"/>
      <c r="G4" s="5"/>
      <c r="H4" s="5"/>
    </row>
    <row r="5" spans="1:8" ht="39">
      <c r="A5" s="5" t="s">
        <v>279</v>
      </c>
      <c r="B5" s="5"/>
      <c r="C5" s="5"/>
      <c r="D5" s="5"/>
      <c r="E5" s="5"/>
      <c r="F5" s="5"/>
      <c r="G5" s="5"/>
      <c r="H5" s="5"/>
    </row>
    <row r="6" spans="1:8" ht="51.75">
      <c r="A6" s="5" t="s">
        <v>280</v>
      </c>
      <c r="B6" s="5"/>
      <c r="C6" s="5"/>
      <c r="D6" s="5"/>
      <c r="E6" s="5"/>
      <c r="F6" s="5"/>
      <c r="G6" s="5"/>
      <c r="H6" s="5"/>
    </row>
    <row r="7" spans="1:8" ht="26.25">
      <c r="A7" s="11" t="s">
        <v>292</v>
      </c>
      <c r="B7" s="11"/>
      <c r="C7" s="11"/>
      <c r="D7" s="11"/>
      <c r="E7" s="11"/>
      <c r="F7" s="11"/>
      <c r="G7" s="11"/>
      <c r="H7" s="11"/>
    </row>
    <row r="9" spans="1:5" ht="30">
      <c r="A9" s="6" t="s">
        <v>281</v>
      </c>
      <c r="B9" s="6" t="s">
        <v>282</v>
      </c>
      <c r="C9" s="6" t="s">
        <v>283</v>
      </c>
      <c r="D9" s="6" t="s">
        <v>284</v>
      </c>
      <c r="E9" s="6" t="s">
        <v>285</v>
      </c>
    </row>
    <row r="10" spans="1:12" ht="15">
      <c r="A10" s="4">
        <v>30</v>
      </c>
      <c r="B10" s="4">
        <v>0.0975</v>
      </c>
      <c r="C10" s="4">
        <v>12</v>
      </c>
      <c r="D10" s="7">
        <f>C10*A10</f>
        <v>360</v>
      </c>
      <c r="E10" s="7">
        <f>B10/C10</f>
        <v>0.008125</v>
      </c>
      <c r="I10" s="12">
        <v>5</v>
      </c>
      <c r="J10" s="12">
        <v>-1</v>
      </c>
      <c r="K10" s="12">
        <v>0</v>
      </c>
      <c r="L10" s="12" t="s">
        <v>293</v>
      </c>
    </row>
    <row r="12" spans="1:8" ht="30">
      <c r="A12" s="6" t="s">
        <v>286</v>
      </c>
      <c r="B12" s="6" t="s">
        <v>287</v>
      </c>
      <c r="C12" s="6" t="s">
        <v>288</v>
      </c>
      <c r="D12" s="6" t="s">
        <v>289</v>
      </c>
      <c r="E12" s="6" t="s">
        <v>290</v>
      </c>
      <c r="G12" s="6" t="s">
        <v>291</v>
      </c>
      <c r="H12" s="1"/>
    </row>
    <row r="13" spans="1:7" ht="15">
      <c r="A13" s="14"/>
      <c r="B13" s="12"/>
      <c r="C13" s="12"/>
      <c r="D13" s="12"/>
      <c r="E13" s="15">
        <v>100000</v>
      </c>
      <c r="G13" s="8"/>
    </row>
    <row r="14" spans="1:7" ht="15">
      <c r="A14" s="14"/>
      <c r="B14" s="14"/>
      <c r="C14" s="14"/>
      <c r="D14" s="14"/>
      <c r="E14" s="14"/>
      <c r="G14" s="8"/>
    </row>
    <row r="15" spans="1:7" ht="15">
      <c r="A15" s="14"/>
      <c r="B15" s="14"/>
      <c r="C15" s="14"/>
      <c r="D15" s="14"/>
      <c r="E15" s="14"/>
      <c r="G15" s="8"/>
    </row>
    <row r="16" spans="1:7" ht="15">
      <c r="A16" s="14"/>
      <c r="B16" s="14"/>
      <c r="C16" s="14"/>
      <c r="D16" s="14"/>
      <c r="E16" s="14"/>
      <c r="G16" s="8"/>
    </row>
    <row r="17" spans="1:7" ht="15">
      <c r="A17" s="14"/>
      <c r="B17" s="14"/>
      <c r="C17" s="14"/>
      <c r="D17" s="14"/>
      <c r="E17" s="14"/>
      <c r="G17" s="8"/>
    </row>
    <row r="18" spans="1:9" ht="15">
      <c r="A18" s="14"/>
      <c r="B18" s="14"/>
      <c r="C18" s="14"/>
      <c r="D18" s="14"/>
      <c r="E18" s="14"/>
      <c r="G18" s="8"/>
      <c r="I18" s="10"/>
    </row>
    <row r="19" spans="1:7" ht="15">
      <c r="A19" s="14"/>
      <c r="B19" s="14"/>
      <c r="C19" s="14"/>
      <c r="D19" s="14"/>
      <c r="E19" s="14"/>
      <c r="G19" s="8"/>
    </row>
    <row r="20" spans="1:7" ht="15">
      <c r="A20" s="14"/>
      <c r="B20" s="14"/>
      <c r="C20" s="14"/>
      <c r="D20" s="14"/>
      <c r="E20" s="14"/>
      <c r="G20" s="8"/>
    </row>
    <row r="21" spans="1:7" ht="15">
      <c r="A21" s="14"/>
      <c r="B21" s="14"/>
      <c r="C21" s="14"/>
      <c r="D21" s="14"/>
      <c r="E21" s="14"/>
      <c r="G21" s="8"/>
    </row>
    <row r="22" spans="1:7" ht="15">
      <c r="A22" s="14"/>
      <c r="B22" s="14"/>
      <c r="C22" s="14"/>
      <c r="D22" s="14"/>
      <c r="E22" s="14"/>
      <c r="G22" s="8"/>
    </row>
    <row r="23" spans="1:7" ht="15">
      <c r="A23" s="14"/>
      <c r="B23" s="14"/>
      <c r="C23" s="14"/>
      <c r="D23" s="14"/>
      <c r="E23" s="14"/>
      <c r="G23" s="8"/>
    </row>
    <row r="24" spans="1:7" ht="15">
      <c r="A24" s="14"/>
      <c r="B24" s="14"/>
      <c r="C24" s="14"/>
      <c r="D24" s="14"/>
      <c r="E24" s="14"/>
      <c r="G24" s="8"/>
    </row>
    <row r="25" spans="1:7" ht="15">
      <c r="A25" s="14"/>
      <c r="B25" s="14"/>
      <c r="C25" s="14"/>
      <c r="D25" s="14"/>
      <c r="E25" s="14"/>
      <c r="G25" s="8"/>
    </row>
    <row r="26" spans="1:7" ht="15">
      <c r="A26" s="14"/>
      <c r="B26" s="14"/>
      <c r="C26" s="14"/>
      <c r="D26" s="14"/>
      <c r="E26" s="14"/>
      <c r="G26" s="8"/>
    </row>
    <row r="27" spans="1:7" ht="15">
      <c r="A27" s="14"/>
      <c r="B27" s="14"/>
      <c r="C27" s="14"/>
      <c r="D27" s="14"/>
      <c r="E27" s="14"/>
      <c r="G27" s="8"/>
    </row>
    <row r="28" spans="1:7" ht="15">
      <c r="A28" s="14"/>
      <c r="B28" s="14"/>
      <c r="C28" s="14"/>
      <c r="D28" s="14"/>
      <c r="E28" s="14"/>
      <c r="G28" s="8"/>
    </row>
    <row r="29" spans="1:7" ht="15">
      <c r="A29" s="14"/>
      <c r="B29" s="14"/>
      <c r="C29" s="14"/>
      <c r="D29" s="14"/>
      <c r="E29" s="14"/>
      <c r="G29" s="8"/>
    </row>
    <row r="30" spans="1:7" ht="15">
      <c r="A30" s="14"/>
      <c r="B30" s="14"/>
      <c r="C30" s="14"/>
      <c r="D30" s="14"/>
      <c r="E30" s="14"/>
      <c r="G30" s="8"/>
    </row>
    <row r="31" spans="1:7" ht="15">
      <c r="A31" s="14"/>
      <c r="B31" s="14"/>
      <c r="C31" s="14"/>
      <c r="D31" s="14"/>
      <c r="E31" s="14"/>
      <c r="G31" s="8"/>
    </row>
    <row r="32" spans="1:7" ht="15">
      <c r="A32" s="14"/>
      <c r="B32" s="14"/>
      <c r="C32" s="14"/>
      <c r="D32" s="14"/>
      <c r="E32" s="14"/>
      <c r="G32" s="8"/>
    </row>
    <row r="33" spans="1:7" ht="15">
      <c r="A33" s="14"/>
      <c r="B33" s="14"/>
      <c r="C33" s="14"/>
      <c r="D33" s="14"/>
      <c r="E33" s="14"/>
      <c r="G33" s="8"/>
    </row>
    <row r="34" spans="1:7" ht="15">
      <c r="A34" s="14"/>
      <c r="B34" s="14"/>
      <c r="C34" s="14"/>
      <c r="D34" s="14"/>
      <c r="E34" s="14"/>
      <c r="G34" s="8"/>
    </row>
    <row r="35" spans="1:7" ht="15">
      <c r="A35" s="14"/>
      <c r="B35" s="14"/>
      <c r="C35" s="14"/>
      <c r="D35" s="14"/>
      <c r="E35" s="14"/>
      <c r="G35" s="8"/>
    </row>
    <row r="36" spans="1:7" ht="15">
      <c r="A36" s="14"/>
      <c r="B36" s="14"/>
      <c r="C36" s="14"/>
      <c r="D36" s="14"/>
      <c r="E36" s="14"/>
      <c r="G36" s="8"/>
    </row>
    <row r="37" spans="1:7" ht="15">
      <c r="A37" s="14"/>
      <c r="B37" s="14"/>
      <c r="C37" s="14"/>
      <c r="D37" s="14"/>
      <c r="E37" s="14"/>
      <c r="G37" s="8"/>
    </row>
    <row r="38" spans="1:7" ht="15">
      <c r="A38" s="14"/>
      <c r="B38" s="14"/>
      <c r="C38" s="14"/>
      <c r="D38" s="14"/>
      <c r="E38" s="14"/>
      <c r="G38" s="8"/>
    </row>
    <row r="39" spans="1:7" ht="15">
      <c r="A39" s="14"/>
      <c r="B39" s="14"/>
      <c r="C39" s="14"/>
      <c r="D39" s="14"/>
      <c r="E39" s="14"/>
      <c r="G39" s="8"/>
    </row>
    <row r="40" spans="1:7" ht="15">
      <c r="A40" s="14"/>
      <c r="B40" s="14"/>
      <c r="C40" s="14"/>
      <c r="D40" s="14"/>
      <c r="E40" s="14"/>
      <c r="G40" s="8"/>
    </row>
    <row r="41" spans="1:7" ht="15">
      <c r="A41" s="14"/>
      <c r="B41" s="14"/>
      <c r="C41" s="14"/>
      <c r="D41" s="14"/>
      <c r="E41" s="14"/>
      <c r="G41" s="8"/>
    </row>
    <row r="42" spans="1:7" ht="15">
      <c r="A42" s="14"/>
      <c r="B42" s="14"/>
      <c r="C42" s="14"/>
      <c r="D42" s="14"/>
      <c r="E42" s="14"/>
      <c r="G42" s="8"/>
    </row>
    <row r="43" spans="1:7" ht="15">
      <c r="A43" s="14"/>
      <c r="B43" s="14"/>
      <c r="C43" s="14"/>
      <c r="D43" s="14"/>
      <c r="E43" s="14"/>
      <c r="G43" s="8"/>
    </row>
    <row r="44" spans="1:7" ht="15">
      <c r="A44" s="14"/>
      <c r="B44" s="14"/>
      <c r="C44" s="14"/>
      <c r="D44" s="14"/>
      <c r="E44" s="14"/>
      <c r="G44" s="8"/>
    </row>
    <row r="45" spans="1:7" ht="15">
      <c r="A45" s="14"/>
      <c r="B45" s="14"/>
      <c r="C45" s="14"/>
      <c r="D45" s="14"/>
      <c r="E45" s="14"/>
      <c r="G45" s="8"/>
    </row>
    <row r="46" spans="1:7" ht="15">
      <c r="A46" s="14"/>
      <c r="B46" s="14"/>
      <c r="C46" s="14"/>
      <c r="D46" s="14"/>
      <c r="E46" s="14"/>
      <c r="G46" s="8"/>
    </row>
    <row r="47" spans="1:7" ht="15">
      <c r="A47" s="14"/>
      <c r="B47" s="14"/>
      <c r="C47" s="14"/>
      <c r="D47" s="14"/>
      <c r="E47" s="14"/>
      <c r="G47" s="8"/>
    </row>
    <row r="48" spans="1:7" ht="15">
      <c r="A48" s="14"/>
      <c r="B48" s="14"/>
      <c r="C48" s="14"/>
      <c r="D48" s="14"/>
      <c r="E48" s="14"/>
      <c r="G48" s="8"/>
    </row>
    <row r="49" spans="1:7" ht="15">
      <c r="A49" s="14"/>
      <c r="B49" s="14"/>
      <c r="C49" s="14"/>
      <c r="D49" s="14"/>
      <c r="E49" s="14"/>
      <c r="G49" s="8"/>
    </row>
    <row r="50" spans="1:7" ht="15">
      <c r="A50" s="14"/>
      <c r="B50" s="14"/>
      <c r="C50" s="14"/>
      <c r="D50" s="14"/>
      <c r="E50" s="14"/>
      <c r="G50" s="8"/>
    </row>
    <row r="51" spans="1:7" ht="15">
      <c r="A51" s="14"/>
      <c r="B51" s="14"/>
      <c r="C51" s="14"/>
      <c r="D51" s="14"/>
      <c r="E51" s="14"/>
      <c r="G51" s="8"/>
    </row>
    <row r="52" spans="1:7" ht="15">
      <c r="A52" s="14"/>
      <c r="B52" s="14"/>
      <c r="C52" s="14"/>
      <c r="D52" s="14"/>
      <c r="E52" s="14"/>
      <c r="G52" s="8"/>
    </row>
    <row r="53" spans="1:7" ht="15">
      <c r="A53" s="14"/>
      <c r="B53" s="14"/>
      <c r="C53" s="14"/>
      <c r="D53" s="14"/>
      <c r="E53" s="14"/>
      <c r="G53" s="8"/>
    </row>
    <row r="54" spans="1:7" ht="15">
      <c r="A54" s="14"/>
      <c r="B54" s="14"/>
      <c r="C54" s="14"/>
      <c r="D54" s="14"/>
      <c r="E54" s="14"/>
      <c r="G54" s="8"/>
    </row>
    <row r="55" spans="1:7" ht="15">
      <c r="A55" s="14"/>
      <c r="B55" s="14"/>
      <c r="C55" s="14"/>
      <c r="D55" s="14"/>
      <c r="E55" s="14"/>
      <c r="G55" s="8"/>
    </row>
    <row r="56" spans="1:7" ht="15">
      <c r="A56" s="14"/>
      <c r="B56" s="14"/>
      <c r="C56" s="14"/>
      <c r="D56" s="14"/>
      <c r="E56" s="14"/>
      <c r="G56" s="8"/>
    </row>
    <row r="57" spans="1:7" ht="15">
      <c r="A57" s="14"/>
      <c r="B57" s="14"/>
      <c r="C57" s="14"/>
      <c r="D57" s="14"/>
      <c r="E57" s="14"/>
      <c r="G57" s="8"/>
    </row>
    <row r="58" spans="1:7" ht="15">
      <c r="A58" s="14"/>
      <c r="B58" s="14"/>
      <c r="C58" s="14"/>
      <c r="D58" s="14"/>
      <c r="E58" s="14"/>
      <c r="G58" s="8"/>
    </row>
    <row r="59" spans="1:7" ht="15">
      <c r="A59" s="14"/>
      <c r="B59" s="14"/>
      <c r="C59" s="14"/>
      <c r="D59" s="14"/>
      <c r="E59" s="14"/>
      <c r="G59" s="8"/>
    </row>
    <row r="60" spans="1:7" ht="15">
      <c r="A60" s="14"/>
      <c r="B60" s="14"/>
      <c r="C60" s="14"/>
      <c r="D60" s="14"/>
      <c r="E60" s="14"/>
      <c r="G60" s="8"/>
    </row>
    <row r="61" spans="1:7" ht="15">
      <c r="A61" s="14"/>
      <c r="B61" s="14"/>
      <c r="C61" s="14"/>
      <c r="D61" s="14"/>
      <c r="E61" s="14"/>
      <c r="G61" s="8"/>
    </row>
    <row r="62" spans="1:7" ht="15">
      <c r="A62" s="14"/>
      <c r="B62" s="14"/>
      <c r="C62" s="14"/>
      <c r="D62" s="14"/>
      <c r="E62" s="14"/>
      <c r="G62" s="8"/>
    </row>
    <row r="63" spans="1:7" ht="15">
      <c r="A63" s="14"/>
      <c r="B63" s="14"/>
      <c r="C63" s="14"/>
      <c r="D63" s="14"/>
      <c r="E63" s="14"/>
      <c r="G63" s="8"/>
    </row>
    <row r="64" spans="1:7" ht="15">
      <c r="A64" s="14"/>
      <c r="B64" s="14"/>
      <c r="C64" s="14"/>
      <c r="D64" s="14"/>
      <c r="E64" s="14"/>
      <c r="G64" s="8"/>
    </row>
    <row r="65" spans="1:7" ht="15">
      <c r="A65" s="14"/>
      <c r="B65" s="14"/>
      <c r="C65" s="14"/>
      <c r="D65" s="14"/>
      <c r="E65" s="14"/>
      <c r="G65" s="8"/>
    </row>
    <row r="66" spans="1:7" ht="15">
      <c r="A66" s="14"/>
      <c r="B66" s="14"/>
      <c r="C66" s="14"/>
      <c r="D66" s="14"/>
      <c r="E66" s="14"/>
      <c r="G66" s="8"/>
    </row>
    <row r="67" spans="1:7" ht="15">
      <c r="A67" s="14"/>
      <c r="B67" s="14"/>
      <c r="C67" s="14"/>
      <c r="D67" s="14"/>
      <c r="E67" s="14"/>
      <c r="G67" s="8"/>
    </row>
    <row r="68" spans="1:7" ht="15">
      <c r="A68" s="14"/>
      <c r="B68" s="14"/>
      <c r="C68" s="14"/>
      <c r="D68" s="14"/>
      <c r="E68" s="14"/>
      <c r="G68" s="8"/>
    </row>
    <row r="69" spans="1:7" ht="15">
      <c r="A69" s="14"/>
      <c r="B69" s="14"/>
      <c r="C69" s="14"/>
      <c r="D69" s="14"/>
      <c r="E69" s="14"/>
      <c r="G69" s="8"/>
    </row>
    <row r="70" spans="1:7" ht="15">
      <c r="A70" s="14"/>
      <c r="B70" s="14"/>
      <c r="C70" s="14"/>
      <c r="D70" s="14"/>
      <c r="E70" s="14"/>
      <c r="G70" s="8"/>
    </row>
    <row r="71" spans="1:7" ht="15">
      <c r="A71" s="14"/>
      <c r="B71" s="14"/>
      <c r="C71" s="14"/>
      <c r="D71" s="14"/>
      <c r="E71" s="14"/>
      <c r="G71" s="8"/>
    </row>
    <row r="72" spans="1:7" ht="15">
      <c r="A72" s="14"/>
      <c r="B72" s="14"/>
      <c r="C72" s="14"/>
      <c r="D72" s="14"/>
      <c r="E72" s="14"/>
      <c r="G72" s="8"/>
    </row>
    <row r="73" spans="1:7" ht="15">
      <c r="A73" s="14"/>
      <c r="B73" s="14"/>
      <c r="C73" s="14"/>
      <c r="D73" s="14"/>
      <c r="E73" s="14"/>
      <c r="G73" s="8"/>
    </row>
    <row r="74" spans="1:7" ht="15">
      <c r="A74" s="14"/>
      <c r="B74" s="14"/>
      <c r="C74" s="14"/>
      <c r="D74" s="14"/>
      <c r="E74" s="14"/>
      <c r="G74" s="8"/>
    </row>
    <row r="75" spans="1:7" ht="15">
      <c r="A75" s="14"/>
      <c r="B75" s="14"/>
      <c r="C75" s="14"/>
      <c r="D75" s="14"/>
      <c r="E75" s="14"/>
      <c r="G75" s="8"/>
    </row>
    <row r="76" spans="1:7" ht="15">
      <c r="A76" s="14"/>
      <c r="B76" s="14"/>
      <c r="C76" s="14"/>
      <c r="D76" s="14"/>
      <c r="E76" s="14"/>
      <c r="G76" s="8"/>
    </row>
    <row r="77" spans="1:7" ht="15">
      <c r="A77" s="14"/>
      <c r="B77" s="14"/>
      <c r="C77" s="14"/>
      <c r="D77" s="14"/>
      <c r="E77" s="14"/>
      <c r="G77" s="8"/>
    </row>
    <row r="78" spans="1:7" ht="15">
      <c r="A78" s="14"/>
      <c r="B78" s="14"/>
      <c r="C78" s="14"/>
      <c r="D78" s="14"/>
      <c r="E78" s="14"/>
      <c r="G78" s="8"/>
    </row>
    <row r="79" spans="1:7" ht="15">
      <c r="A79" s="14"/>
      <c r="B79" s="14"/>
      <c r="C79" s="14"/>
      <c r="D79" s="14"/>
      <c r="E79" s="14"/>
      <c r="G79" s="8"/>
    </row>
    <row r="80" spans="1:7" ht="15">
      <c r="A80" s="14"/>
      <c r="B80" s="14"/>
      <c r="C80" s="14"/>
      <c r="D80" s="14"/>
      <c r="E80" s="14"/>
      <c r="G80" s="8"/>
    </row>
    <row r="81" spans="1:7" ht="15">
      <c r="A81" s="14"/>
      <c r="B81" s="14"/>
      <c r="C81" s="14"/>
      <c r="D81" s="14"/>
      <c r="E81" s="14"/>
      <c r="G81" s="8"/>
    </row>
    <row r="82" spans="1:7" ht="15">
      <c r="A82" s="14"/>
      <c r="B82" s="14"/>
      <c r="C82" s="14"/>
      <c r="D82" s="14"/>
      <c r="E82" s="14"/>
      <c r="G82" s="8"/>
    </row>
    <row r="83" spans="1:7" ht="15">
      <c r="A83" s="14"/>
      <c r="B83" s="14"/>
      <c r="C83" s="14"/>
      <c r="D83" s="14"/>
      <c r="E83" s="14"/>
      <c r="G83" s="8"/>
    </row>
    <row r="84" spans="1:7" ht="15">
      <c r="A84" s="14"/>
      <c r="B84" s="14"/>
      <c r="C84" s="14"/>
      <c r="D84" s="14"/>
      <c r="E84" s="14"/>
      <c r="G84" s="8"/>
    </row>
    <row r="85" spans="1:7" ht="15">
      <c r="A85" s="14"/>
      <c r="B85" s="14"/>
      <c r="C85" s="14"/>
      <c r="D85" s="14"/>
      <c r="E85" s="14"/>
      <c r="G85" s="8"/>
    </row>
    <row r="86" spans="1:7" ht="15">
      <c r="A86" s="14"/>
      <c r="B86" s="14"/>
      <c r="C86" s="14"/>
      <c r="D86" s="14"/>
      <c r="E86" s="14"/>
      <c r="G86" s="8"/>
    </row>
    <row r="87" spans="1:7" ht="15">
      <c r="A87" s="14"/>
      <c r="B87" s="14"/>
      <c r="C87" s="14"/>
      <c r="D87" s="14"/>
      <c r="E87" s="14"/>
      <c r="G87" s="8"/>
    </row>
    <row r="88" spans="1:7" ht="15">
      <c r="A88" s="14"/>
      <c r="B88" s="14"/>
      <c r="C88" s="14"/>
      <c r="D88" s="14"/>
      <c r="E88" s="14"/>
      <c r="G88" s="8"/>
    </row>
    <row r="89" spans="1:7" ht="15">
      <c r="A89" s="14"/>
      <c r="B89" s="14"/>
      <c r="C89" s="14"/>
      <c r="D89" s="14"/>
      <c r="E89" s="14"/>
      <c r="G89" s="8"/>
    </row>
    <row r="90" spans="1:7" ht="15">
      <c r="A90" s="14"/>
      <c r="B90" s="14"/>
      <c r="C90" s="14"/>
      <c r="D90" s="14"/>
      <c r="E90" s="14"/>
      <c r="G90" s="8"/>
    </row>
    <row r="91" spans="1:7" ht="15">
      <c r="A91" s="14"/>
      <c r="B91" s="14"/>
      <c r="C91" s="14"/>
      <c r="D91" s="14"/>
      <c r="E91" s="14"/>
      <c r="G91" s="8"/>
    </row>
    <row r="92" spans="1:7" ht="15">
      <c r="A92" s="14"/>
      <c r="B92" s="14"/>
      <c r="C92" s="14"/>
      <c r="D92" s="14"/>
      <c r="E92" s="14"/>
      <c r="G92" s="8"/>
    </row>
    <row r="93" spans="1:7" ht="15">
      <c r="A93" s="14"/>
      <c r="B93" s="14"/>
      <c r="C93" s="14"/>
      <c r="D93" s="14"/>
      <c r="E93" s="14"/>
      <c r="G93" s="8"/>
    </row>
    <row r="94" spans="1:7" ht="15">
      <c r="A94" s="14"/>
      <c r="B94" s="14"/>
      <c r="C94" s="14"/>
      <c r="D94" s="14"/>
      <c r="E94" s="14"/>
      <c r="G94" s="8"/>
    </row>
    <row r="95" spans="1:7" ht="15">
      <c r="A95" s="14"/>
      <c r="B95" s="14"/>
      <c r="C95" s="14"/>
      <c r="D95" s="14"/>
      <c r="E95" s="14"/>
      <c r="G95" s="8"/>
    </row>
    <row r="96" spans="1:7" ht="15">
      <c r="A96" s="14"/>
      <c r="B96" s="14"/>
      <c r="C96" s="14"/>
      <c r="D96" s="14"/>
      <c r="E96" s="14"/>
      <c r="G96" s="8"/>
    </row>
    <row r="97" spans="1:7" ht="15">
      <c r="A97" s="14"/>
      <c r="B97" s="14"/>
      <c r="C97" s="14"/>
      <c r="D97" s="14"/>
      <c r="E97" s="14"/>
      <c r="G97" s="8"/>
    </row>
    <row r="98" spans="1:7" ht="15">
      <c r="A98" s="14"/>
      <c r="B98" s="14"/>
      <c r="C98" s="14"/>
      <c r="D98" s="14"/>
      <c r="E98" s="14"/>
      <c r="G98" s="8"/>
    </row>
    <row r="99" spans="1:7" ht="15">
      <c r="A99" s="14"/>
      <c r="B99" s="14"/>
      <c r="C99" s="14"/>
      <c r="D99" s="14"/>
      <c r="E99" s="14"/>
      <c r="G99" s="8"/>
    </row>
    <row r="100" spans="1:7" ht="15">
      <c r="A100" s="14"/>
      <c r="B100" s="14"/>
      <c r="C100" s="14"/>
      <c r="D100" s="14"/>
      <c r="E100" s="14"/>
      <c r="G100" s="8"/>
    </row>
    <row r="101" spans="1:7" ht="15">
      <c r="A101" s="14"/>
      <c r="B101" s="14"/>
      <c r="C101" s="14"/>
      <c r="D101" s="14"/>
      <c r="E101" s="14"/>
      <c r="G101" s="8"/>
    </row>
    <row r="102" spans="1:7" ht="15">
      <c r="A102" s="14"/>
      <c r="B102" s="14"/>
      <c r="C102" s="14"/>
      <c r="D102" s="14"/>
      <c r="E102" s="14"/>
      <c r="G102" s="8"/>
    </row>
    <row r="103" spans="1:7" ht="15">
      <c r="A103" s="14"/>
      <c r="B103" s="14"/>
      <c r="C103" s="14"/>
      <c r="D103" s="14"/>
      <c r="E103" s="14"/>
      <c r="G103" s="8"/>
    </row>
    <row r="104" spans="1:7" ht="15">
      <c r="A104" s="14"/>
      <c r="B104" s="14"/>
      <c r="C104" s="14"/>
      <c r="D104" s="14"/>
      <c r="E104" s="14"/>
      <c r="G104" s="8"/>
    </row>
    <row r="105" spans="1:7" ht="15">
      <c r="A105" s="14"/>
      <c r="B105" s="14"/>
      <c r="C105" s="14"/>
      <c r="D105" s="14"/>
      <c r="E105" s="14"/>
      <c r="G105" s="8"/>
    </row>
    <row r="106" spans="1:7" ht="15">
      <c r="A106" s="14"/>
      <c r="B106" s="14"/>
      <c r="C106" s="14"/>
      <c r="D106" s="14"/>
      <c r="E106" s="14"/>
      <c r="G106" s="8"/>
    </row>
    <row r="107" spans="1:7" ht="15">
      <c r="A107" s="14"/>
      <c r="B107" s="14"/>
      <c r="C107" s="14"/>
      <c r="D107" s="14"/>
      <c r="E107" s="14"/>
      <c r="G107" s="8"/>
    </row>
    <row r="108" spans="1:7" ht="15">
      <c r="A108" s="14"/>
      <c r="B108" s="14"/>
      <c r="C108" s="14"/>
      <c r="D108" s="14"/>
      <c r="E108" s="14"/>
      <c r="G108" s="8"/>
    </row>
    <row r="109" spans="1:7" ht="15">
      <c r="A109" s="14"/>
      <c r="B109" s="14"/>
      <c r="C109" s="14"/>
      <c r="D109" s="14"/>
      <c r="E109" s="14"/>
      <c r="G109" s="8"/>
    </row>
    <row r="110" spans="1:7" ht="15">
      <c r="A110" s="14"/>
      <c r="B110" s="14"/>
      <c r="C110" s="14"/>
      <c r="D110" s="14"/>
      <c r="E110" s="14"/>
      <c r="G110" s="8"/>
    </row>
    <row r="111" spans="1:7" ht="15">
      <c r="A111" s="14"/>
      <c r="B111" s="14"/>
      <c r="C111" s="14"/>
      <c r="D111" s="14"/>
      <c r="E111" s="14"/>
      <c r="G111" s="8"/>
    </row>
    <row r="112" spans="1:7" ht="15">
      <c r="A112" s="14"/>
      <c r="B112" s="14"/>
      <c r="C112" s="14"/>
      <c r="D112" s="14"/>
      <c r="E112" s="14"/>
      <c r="G112" s="8"/>
    </row>
    <row r="113" spans="1:7" ht="15">
      <c r="A113" s="14"/>
      <c r="B113" s="14"/>
      <c r="C113" s="14"/>
      <c r="D113" s="14"/>
      <c r="E113" s="14"/>
      <c r="G113" s="8"/>
    </row>
    <row r="114" spans="1:7" ht="15">
      <c r="A114" s="14"/>
      <c r="B114" s="14"/>
      <c r="C114" s="14"/>
      <c r="D114" s="14"/>
      <c r="E114" s="14"/>
      <c r="G114" s="8"/>
    </row>
    <row r="115" spans="1:7" ht="15">
      <c r="A115" s="14"/>
      <c r="B115" s="14"/>
      <c r="C115" s="14"/>
      <c r="D115" s="14"/>
      <c r="E115" s="14"/>
      <c r="G115" s="8"/>
    </row>
    <row r="116" spans="1:7" ht="15">
      <c r="A116" s="14"/>
      <c r="B116" s="14"/>
      <c r="C116" s="14"/>
      <c r="D116" s="14"/>
      <c r="E116" s="14"/>
      <c r="G116" s="8"/>
    </row>
    <row r="117" spans="1:7" ht="15">
      <c r="A117" s="14"/>
      <c r="B117" s="14"/>
      <c r="C117" s="14"/>
      <c r="D117" s="14"/>
      <c r="E117" s="14"/>
      <c r="G117" s="8"/>
    </row>
    <row r="118" spans="1:7" ht="15">
      <c r="A118" s="14"/>
      <c r="B118" s="14"/>
      <c r="C118" s="14"/>
      <c r="D118" s="14"/>
      <c r="E118" s="14"/>
      <c r="G118" s="8"/>
    </row>
    <row r="119" spans="1:7" ht="15">
      <c r="A119" s="14"/>
      <c r="B119" s="14"/>
      <c r="C119" s="14"/>
      <c r="D119" s="14"/>
      <c r="E119" s="14"/>
      <c r="G119" s="8"/>
    </row>
    <row r="120" spans="1:7" ht="15">
      <c r="A120" s="14"/>
      <c r="B120" s="14"/>
      <c r="C120" s="14"/>
      <c r="D120" s="14"/>
      <c r="E120" s="14"/>
      <c r="G120" s="8"/>
    </row>
    <row r="121" spans="1:7" ht="15">
      <c r="A121" s="14"/>
      <c r="B121" s="14"/>
      <c r="C121" s="14"/>
      <c r="D121" s="14"/>
      <c r="E121" s="14"/>
      <c r="G121" s="8"/>
    </row>
    <row r="122" spans="1:7" ht="15">
      <c r="A122" s="14"/>
      <c r="B122" s="14"/>
      <c r="C122" s="14"/>
      <c r="D122" s="14"/>
      <c r="E122" s="14"/>
      <c r="G122" s="8"/>
    </row>
    <row r="123" spans="1:7" ht="15">
      <c r="A123" s="14"/>
      <c r="B123" s="14"/>
      <c r="C123" s="14"/>
      <c r="D123" s="14"/>
      <c r="E123" s="14"/>
      <c r="G123" s="8"/>
    </row>
    <row r="124" spans="1:7" ht="15">
      <c r="A124" s="14"/>
      <c r="B124" s="14"/>
      <c r="C124" s="14"/>
      <c r="D124" s="14"/>
      <c r="E124" s="14"/>
      <c r="G124" s="8"/>
    </row>
    <row r="125" spans="1:7" ht="15">
      <c r="A125" s="14"/>
      <c r="B125" s="14"/>
      <c r="C125" s="14"/>
      <c r="D125" s="14"/>
      <c r="E125" s="14"/>
      <c r="G125" s="8"/>
    </row>
    <row r="126" spans="1:7" ht="15">
      <c r="A126" s="14"/>
      <c r="B126" s="14"/>
      <c r="C126" s="14"/>
      <c r="D126" s="14"/>
      <c r="E126" s="14"/>
      <c r="G126" s="8"/>
    </row>
    <row r="127" spans="1:7" ht="15">
      <c r="A127" s="14"/>
      <c r="B127" s="14"/>
      <c r="C127" s="14"/>
      <c r="D127" s="14"/>
      <c r="E127" s="14"/>
      <c r="G127" s="8"/>
    </row>
    <row r="128" spans="1:7" ht="15">
      <c r="A128" s="14"/>
      <c r="B128" s="14"/>
      <c r="C128" s="14"/>
      <c r="D128" s="14"/>
      <c r="E128" s="14"/>
      <c r="G128" s="8"/>
    </row>
    <row r="129" spans="1:7" ht="15">
      <c r="A129" s="14"/>
      <c r="B129" s="14"/>
      <c r="C129" s="14"/>
      <c r="D129" s="14"/>
      <c r="E129" s="14"/>
      <c r="G129" s="8"/>
    </row>
    <row r="130" spans="1:7" ht="15">
      <c r="A130" s="14"/>
      <c r="B130" s="14"/>
      <c r="C130" s="14"/>
      <c r="D130" s="14"/>
      <c r="E130" s="14"/>
      <c r="G130" s="8"/>
    </row>
    <row r="131" spans="1:7" ht="15">
      <c r="A131" s="14"/>
      <c r="B131" s="14"/>
      <c r="C131" s="14"/>
      <c r="D131" s="14"/>
      <c r="E131" s="14"/>
      <c r="G131" s="8"/>
    </row>
    <row r="132" spans="1:7" ht="15">
      <c r="A132" s="14"/>
      <c r="B132" s="14"/>
      <c r="C132" s="14"/>
      <c r="D132" s="14"/>
      <c r="E132" s="14"/>
      <c r="G132" s="8"/>
    </row>
    <row r="133" spans="1:7" ht="15">
      <c r="A133" s="14"/>
      <c r="B133" s="14"/>
      <c r="C133" s="14"/>
      <c r="D133" s="14"/>
      <c r="E133" s="14"/>
      <c r="G133" s="8"/>
    </row>
    <row r="134" spans="1:7" ht="15">
      <c r="A134" s="14"/>
      <c r="B134" s="14"/>
      <c r="C134" s="14"/>
      <c r="D134" s="14"/>
      <c r="E134" s="14"/>
      <c r="G134" s="8"/>
    </row>
    <row r="135" spans="1:7" ht="15">
      <c r="A135" s="14"/>
      <c r="B135" s="14"/>
      <c r="C135" s="14"/>
      <c r="D135" s="14"/>
      <c r="E135" s="14"/>
      <c r="G135" s="8"/>
    </row>
    <row r="136" spans="1:7" ht="15">
      <c r="A136" s="14"/>
      <c r="B136" s="14"/>
      <c r="C136" s="14"/>
      <c r="D136" s="14"/>
      <c r="E136" s="14"/>
      <c r="G136" s="8"/>
    </row>
    <row r="137" spans="1:7" ht="15">
      <c r="A137" s="14"/>
      <c r="B137" s="14"/>
      <c r="C137" s="14"/>
      <c r="D137" s="14"/>
      <c r="E137" s="14"/>
      <c r="G137" s="8"/>
    </row>
    <row r="138" spans="1:7" ht="15">
      <c r="A138" s="14"/>
      <c r="B138" s="14"/>
      <c r="C138" s="14"/>
      <c r="D138" s="14"/>
      <c r="E138" s="14"/>
      <c r="G138" s="8"/>
    </row>
    <row r="139" spans="1:7" ht="15">
      <c r="A139" s="14"/>
      <c r="B139" s="14"/>
      <c r="C139" s="14"/>
      <c r="D139" s="14"/>
      <c r="E139" s="14"/>
      <c r="G139" s="8"/>
    </row>
    <row r="140" spans="1:7" ht="15">
      <c r="A140" s="14"/>
      <c r="B140" s="14"/>
      <c r="C140" s="14"/>
      <c r="D140" s="14"/>
      <c r="E140" s="14"/>
      <c r="G140" s="8"/>
    </row>
    <row r="141" spans="1:7" ht="15">
      <c r="A141" s="14"/>
      <c r="B141" s="14"/>
      <c r="C141" s="14"/>
      <c r="D141" s="14"/>
      <c r="E141" s="14"/>
      <c r="G141" s="8"/>
    </row>
    <row r="142" spans="1:7" ht="15">
      <c r="A142" s="14"/>
      <c r="B142" s="14"/>
      <c r="C142" s="14"/>
      <c r="D142" s="14"/>
      <c r="E142" s="14"/>
      <c r="G142" s="8"/>
    </row>
    <row r="143" spans="1:7" ht="15">
      <c r="A143" s="14"/>
      <c r="B143" s="14"/>
      <c r="C143" s="14"/>
      <c r="D143" s="14"/>
      <c r="E143" s="14"/>
      <c r="G143" s="8"/>
    </row>
    <row r="144" spans="1:7" ht="15">
      <c r="A144" s="14"/>
      <c r="B144" s="14"/>
      <c r="C144" s="14"/>
      <c r="D144" s="14"/>
      <c r="E144" s="14"/>
      <c r="G144" s="8"/>
    </row>
    <row r="145" spans="1:7" ht="15">
      <c r="A145" s="14"/>
      <c r="B145" s="14"/>
      <c r="C145" s="14"/>
      <c r="D145" s="14"/>
      <c r="E145" s="14"/>
      <c r="G145" s="8"/>
    </row>
    <row r="146" spans="1:7" ht="15">
      <c r="A146" s="14"/>
      <c r="B146" s="14"/>
      <c r="C146" s="14"/>
      <c r="D146" s="14"/>
      <c r="E146" s="14"/>
      <c r="G146" s="8"/>
    </row>
    <row r="147" spans="1:7" ht="15">
      <c r="A147" s="14"/>
      <c r="B147" s="14"/>
      <c r="C147" s="14"/>
      <c r="D147" s="14"/>
      <c r="E147" s="14"/>
      <c r="G147" s="8"/>
    </row>
    <row r="148" spans="1:7" ht="15">
      <c r="A148" s="14"/>
      <c r="B148" s="14"/>
      <c r="C148" s="14"/>
      <c r="D148" s="14"/>
      <c r="E148" s="14"/>
      <c r="G148" s="8"/>
    </row>
    <row r="149" spans="1:7" ht="15">
      <c r="A149" s="14"/>
      <c r="B149" s="14"/>
      <c r="C149" s="14"/>
      <c r="D149" s="14"/>
      <c r="E149" s="14"/>
      <c r="G149" s="8"/>
    </row>
    <row r="150" spans="1:7" ht="15">
      <c r="A150" s="14"/>
      <c r="B150" s="14"/>
      <c r="C150" s="14"/>
      <c r="D150" s="14"/>
      <c r="E150" s="14"/>
      <c r="G150" s="8"/>
    </row>
    <row r="151" spans="1:7" ht="15">
      <c r="A151" s="14"/>
      <c r="B151" s="14"/>
      <c r="C151" s="14"/>
      <c r="D151" s="14"/>
      <c r="E151" s="14"/>
      <c r="G151" s="8"/>
    </row>
    <row r="152" spans="1:7" ht="15">
      <c r="A152" s="14"/>
      <c r="B152" s="14"/>
      <c r="C152" s="14"/>
      <c r="D152" s="14"/>
      <c r="E152" s="14"/>
      <c r="G152" s="8"/>
    </row>
    <row r="153" spans="1:7" ht="15">
      <c r="A153" s="14"/>
      <c r="B153" s="14"/>
      <c r="C153" s="14"/>
      <c r="D153" s="14"/>
      <c r="E153" s="14"/>
      <c r="G153" s="8"/>
    </row>
    <row r="154" spans="1:7" ht="15">
      <c r="A154" s="14"/>
      <c r="B154" s="14"/>
      <c r="C154" s="14"/>
      <c r="D154" s="14"/>
      <c r="E154" s="14"/>
      <c r="G154" s="8"/>
    </row>
    <row r="155" spans="1:7" ht="15">
      <c r="A155" s="14"/>
      <c r="B155" s="14"/>
      <c r="C155" s="14"/>
      <c r="D155" s="14"/>
      <c r="E155" s="14"/>
      <c r="G155" s="8"/>
    </row>
    <row r="156" spans="1:7" ht="15">
      <c r="A156" s="14"/>
      <c r="B156" s="14"/>
      <c r="C156" s="14"/>
      <c r="D156" s="14"/>
      <c r="E156" s="14"/>
      <c r="G156" s="8"/>
    </row>
    <row r="157" spans="1:7" ht="15">
      <c r="A157" s="14"/>
      <c r="B157" s="14"/>
      <c r="C157" s="14"/>
      <c r="D157" s="14"/>
      <c r="E157" s="14"/>
      <c r="G157" s="8"/>
    </row>
    <row r="158" spans="1:7" ht="15">
      <c r="A158" s="14"/>
      <c r="B158" s="14"/>
      <c r="C158" s="14"/>
      <c r="D158" s="14"/>
      <c r="E158" s="14"/>
      <c r="G158" s="8"/>
    </row>
    <row r="159" spans="1:7" ht="15">
      <c r="A159" s="14"/>
      <c r="B159" s="14"/>
      <c r="C159" s="14"/>
      <c r="D159" s="14"/>
      <c r="E159" s="14"/>
      <c r="G159" s="8"/>
    </row>
    <row r="160" spans="1:7" ht="15">
      <c r="A160" s="14"/>
      <c r="B160" s="14"/>
      <c r="C160" s="14"/>
      <c r="D160" s="14"/>
      <c r="E160" s="14"/>
      <c r="G160" s="8"/>
    </row>
    <row r="161" spans="1:7" ht="15">
      <c r="A161" s="14"/>
      <c r="B161" s="14"/>
      <c r="C161" s="14"/>
      <c r="D161" s="14"/>
      <c r="E161" s="14"/>
      <c r="G161" s="8"/>
    </row>
    <row r="162" spans="1:7" ht="15">
      <c r="A162" s="14"/>
      <c r="B162" s="14"/>
      <c r="C162" s="14"/>
      <c r="D162" s="14"/>
      <c r="E162" s="14"/>
      <c r="G162" s="8"/>
    </row>
    <row r="163" spans="1:7" ht="15">
      <c r="A163" s="14"/>
      <c r="B163" s="14"/>
      <c r="C163" s="14"/>
      <c r="D163" s="14"/>
      <c r="E163" s="14"/>
      <c r="G163" s="8"/>
    </row>
    <row r="164" spans="1:7" ht="15">
      <c r="A164" s="14"/>
      <c r="B164" s="14"/>
      <c r="C164" s="14"/>
      <c r="D164" s="14"/>
      <c r="E164" s="14"/>
      <c r="G164" s="8"/>
    </row>
    <row r="165" spans="1:7" ht="15">
      <c r="A165" s="14"/>
      <c r="B165" s="14"/>
      <c r="C165" s="14"/>
      <c r="D165" s="14"/>
      <c r="E165" s="14"/>
      <c r="G165" s="8"/>
    </row>
    <row r="166" spans="1:7" ht="15">
      <c r="A166" s="14"/>
      <c r="B166" s="14"/>
      <c r="C166" s="14"/>
      <c r="D166" s="14"/>
      <c r="E166" s="14"/>
      <c r="G166" s="8"/>
    </row>
    <row r="167" spans="1:7" ht="15">
      <c r="A167" s="14"/>
      <c r="B167" s="14"/>
      <c r="C167" s="14"/>
      <c r="D167" s="14"/>
      <c r="E167" s="14"/>
      <c r="G167" s="8"/>
    </row>
    <row r="168" spans="1:7" ht="15">
      <c r="A168" s="14"/>
      <c r="B168" s="14"/>
      <c r="C168" s="14"/>
      <c r="D168" s="14"/>
      <c r="E168" s="14"/>
      <c r="G168" s="8"/>
    </row>
    <row r="169" spans="1:7" ht="15">
      <c r="A169" s="14"/>
      <c r="B169" s="14"/>
      <c r="C169" s="14"/>
      <c r="D169" s="14"/>
      <c r="E169" s="14"/>
      <c r="G169" s="8"/>
    </row>
    <row r="170" spans="1:7" ht="15">
      <c r="A170" s="14"/>
      <c r="B170" s="14"/>
      <c r="C170" s="14"/>
      <c r="D170" s="14"/>
      <c r="E170" s="14"/>
      <c r="G170" s="8"/>
    </row>
    <row r="171" spans="1:7" ht="15">
      <c r="A171" s="14"/>
      <c r="B171" s="14"/>
      <c r="C171" s="14"/>
      <c r="D171" s="14"/>
      <c r="E171" s="14"/>
      <c r="G171" s="8"/>
    </row>
    <row r="172" spans="1:7" ht="15">
      <c r="A172" s="14"/>
      <c r="B172" s="14"/>
      <c r="C172" s="14"/>
      <c r="D172" s="14"/>
      <c r="E172" s="14"/>
      <c r="G172" s="8"/>
    </row>
    <row r="173" spans="1:7" ht="15">
      <c r="A173" s="14"/>
      <c r="B173" s="14"/>
      <c r="C173" s="14"/>
      <c r="D173" s="14"/>
      <c r="E173" s="14"/>
      <c r="G173" s="8"/>
    </row>
    <row r="174" spans="1:7" ht="15">
      <c r="A174" s="14"/>
      <c r="B174" s="14"/>
      <c r="C174" s="14"/>
      <c r="D174" s="14"/>
      <c r="E174" s="14"/>
      <c r="G174" s="8"/>
    </row>
    <row r="175" spans="1:7" ht="15">
      <c r="A175" s="14"/>
      <c r="B175" s="14"/>
      <c r="C175" s="14"/>
      <c r="D175" s="14"/>
      <c r="E175" s="14"/>
      <c r="G175" s="8"/>
    </row>
    <row r="176" spans="1:7" ht="15">
      <c r="A176" s="14"/>
      <c r="B176" s="14"/>
      <c r="C176" s="14"/>
      <c r="D176" s="14"/>
      <c r="E176" s="14"/>
      <c r="G176" s="8"/>
    </row>
    <row r="177" spans="1:7" ht="15">
      <c r="A177" s="14"/>
      <c r="B177" s="14"/>
      <c r="C177" s="14"/>
      <c r="D177" s="14"/>
      <c r="E177" s="14"/>
      <c r="G177" s="8"/>
    </row>
    <row r="178" spans="1:7" ht="15">
      <c r="A178" s="14"/>
      <c r="B178" s="14"/>
      <c r="C178" s="14"/>
      <c r="D178" s="14"/>
      <c r="E178" s="14"/>
      <c r="G178" s="8"/>
    </row>
    <row r="179" spans="1:7" ht="15">
      <c r="A179" s="14"/>
      <c r="B179" s="14"/>
      <c r="C179" s="14"/>
      <c r="D179" s="14"/>
      <c r="E179" s="14"/>
      <c r="G179" s="8"/>
    </row>
    <row r="180" spans="1:7" ht="15">
      <c r="A180" s="14"/>
      <c r="B180" s="14"/>
      <c r="C180" s="14"/>
      <c r="D180" s="14"/>
      <c r="E180" s="14"/>
      <c r="G180" s="8"/>
    </row>
    <row r="181" spans="1:7" ht="15">
      <c r="A181" s="14"/>
      <c r="B181" s="14"/>
      <c r="C181" s="14"/>
      <c r="D181" s="14"/>
      <c r="E181" s="14"/>
      <c r="G181" s="8"/>
    </row>
    <row r="182" spans="1:7" ht="15">
      <c r="A182" s="14"/>
      <c r="B182" s="14"/>
      <c r="C182" s="14"/>
      <c r="D182" s="14"/>
      <c r="E182" s="14"/>
      <c r="G182" s="8"/>
    </row>
    <row r="183" spans="1:7" ht="15">
      <c r="A183" s="14"/>
      <c r="B183" s="14"/>
      <c r="C183" s="14"/>
      <c r="D183" s="14"/>
      <c r="E183" s="14"/>
      <c r="G183" s="8"/>
    </row>
    <row r="184" spans="1:7" ht="15">
      <c r="A184" s="14"/>
      <c r="B184" s="14"/>
      <c r="C184" s="14"/>
      <c r="D184" s="14"/>
      <c r="E184" s="14"/>
      <c r="G184" s="8"/>
    </row>
    <row r="185" spans="1:7" ht="15">
      <c r="A185" s="14"/>
      <c r="B185" s="14"/>
      <c r="C185" s="14"/>
      <c r="D185" s="14"/>
      <c r="E185" s="14"/>
      <c r="G185" s="8"/>
    </row>
    <row r="186" spans="1:7" ht="15">
      <c r="A186" s="14"/>
      <c r="B186" s="14"/>
      <c r="C186" s="14"/>
      <c r="D186" s="14"/>
      <c r="E186" s="14"/>
      <c r="G186" s="8"/>
    </row>
    <row r="187" spans="1:7" ht="15">
      <c r="A187" s="14"/>
      <c r="B187" s="14"/>
      <c r="C187" s="14"/>
      <c r="D187" s="14"/>
      <c r="E187" s="14"/>
      <c r="G187" s="8"/>
    </row>
    <row r="188" spans="1:7" ht="15">
      <c r="A188" s="14"/>
      <c r="B188" s="14"/>
      <c r="C188" s="14"/>
      <c r="D188" s="14"/>
      <c r="E188" s="14"/>
      <c r="G188" s="8"/>
    </row>
    <row r="189" spans="1:7" ht="15">
      <c r="A189" s="14"/>
      <c r="B189" s="14"/>
      <c r="C189" s="14"/>
      <c r="D189" s="14"/>
      <c r="E189" s="14"/>
      <c r="G189" s="8"/>
    </row>
    <row r="190" spans="1:7" ht="15">
      <c r="A190" s="14"/>
      <c r="B190" s="14"/>
      <c r="C190" s="14"/>
      <c r="D190" s="14"/>
      <c r="E190" s="14"/>
      <c r="G190" s="8"/>
    </row>
    <row r="191" spans="1:7" ht="15">
      <c r="A191" s="14"/>
      <c r="B191" s="14"/>
      <c r="C191" s="14"/>
      <c r="D191" s="14"/>
      <c r="E191" s="14"/>
      <c r="G191" s="8"/>
    </row>
    <row r="192" spans="1:7" ht="15">
      <c r="A192" s="14"/>
      <c r="B192" s="14"/>
      <c r="C192" s="14"/>
      <c r="D192" s="14"/>
      <c r="E192" s="14"/>
      <c r="G192" s="8"/>
    </row>
    <row r="193" spans="1:7" ht="15">
      <c r="A193" s="14"/>
      <c r="B193" s="14"/>
      <c r="C193" s="14"/>
      <c r="D193" s="14"/>
      <c r="E193" s="14"/>
      <c r="G193" s="8"/>
    </row>
    <row r="194" spans="1:7" ht="15">
      <c r="A194" s="14"/>
      <c r="B194" s="14"/>
      <c r="C194" s="14"/>
      <c r="D194" s="14"/>
      <c r="E194" s="14"/>
      <c r="G194" s="8"/>
    </row>
    <row r="195" spans="1:7" ht="15">
      <c r="A195" s="14"/>
      <c r="B195" s="14"/>
      <c r="C195" s="14"/>
      <c r="D195" s="14"/>
      <c r="E195" s="14"/>
      <c r="G195" s="8"/>
    </row>
    <row r="196" spans="1:7" ht="15">
      <c r="A196" s="14"/>
      <c r="B196" s="14"/>
      <c r="C196" s="14"/>
      <c r="D196" s="14"/>
      <c r="E196" s="14"/>
      <c r="G196" s="8"/>
    </row>
    <row r="197" spans="1:7" ht="15">
      <c r="A197" s="14"/>
      <c r="B197" s="14"/>
      <c r="C197" s="14"/>
      <c r="D197" s="14"/>
      <c r="E197" s="14"/>
      <c r="G197" s="8"/>
    </row>
    <row r="198" spans="1:7" ht="15">
      <c r="A198" s="14"/>
      <c r="B198" s="14"/>
      <c r="C198" s="14"/>
      <c r="D198" s="14"/>
      <c r="E198" s="14"/>
      <c r="G198" s="8"/>
    </row>
    <row r="199" spans="1:7" ht="15">
      <c r="A199" s="14"/>
      <c r="B199" s="14"/>
      <c r="C199" s="14"/>
      <c r="D199" s="14"/>
      <c r="E199" s="14"/>
      <c r="G199" s="8"/>
    </row>
    <row r="200" spans="1:7" ht="15">
      <c r="A200" s="14"/>
      <c r="B200" s="14"/>
      <c r="C200" s="14"/>
      <c r="D200" s="14"/>
      <c r="E200" s="14"/>
      <c r="G200" s="8"/>
    </row>
    <row r="201" spans="1:7" ht="15">
      <c r="A201" s="14"/>
      <c r="B201" s="14"/>
      <c r="C201" s="14"/>
      <c r="D201" s="14"/>
      <c r="E201" s="14"/>
      <c r="G201" s="8"/>
    </row>
    <row r="202" spans="1:7" ht="15">
      <c r="A202" s="14"/>
      <c r="B202" s="14"/>
      <c r="C202" s="14"/>
      <c r="D202" s="14"/>
      <c r="E202" s="14"/>
      <c r="G202" s="8"/>
    </row>
    <row r="203" spans="1:7" ht="15">
      <c r="A203" s="14"/>
      <c r="B203" s="14"/>
      <c r="C203" s="14"/>
      <c r="D203" s="14"/>
      <c r="E203" s="14"/>
      <c r="G203" s="8"/>
    </row>
    <row r="204" spans="1:7" ht="15">
      <c r="A204" s="14"/>
      <c r="B204" s="14"/>
      <c r="C204" s="14"/>
      <c r="D204" s="14"/>
      <c r="E204" s="14"/>
      <c r="G204" s="8"/>
    </row>
    <row r="205" spans="1:7" ht="15">
      <c r="A205" s="14"/>
      <c r="B205" s="14"/>
      <c r="C205" s="14"/>
      <c r="D205" s="14"/>
      <c r="E205" s="14"/>
      <c r="G205" s="8"/>
    </row>
    <row r="206" spans="1:7" ht="15">
      <c r="A206" s="14"/>
      <c r="B206" s="14"/>
      <c r="C206" s="14"/>
      <c r="D206" s="14"/>
      <c r="E206" s="14"/>
      <c r="G206" s="8"/>
    </row>
    <row r="207" spans="1:7" ht="15">
      <c r="A207" s="14"/>
      <c r="B207" s="14"/>
      <c r="C207" s="14"/>
      <c r="D207" s="14"/>
      <c r="E207" s="14"/>
      <c r="G207" s="8"/>
    </row>
    <row r="208" spans="1:7" ht="15">
      <c r="A208" s="14"/>
      <c r="B208" s="14"/>
      <c r="C208" s="14"/>
      <c r="D208" s="14"/>
      <c r="E208" s="14"/>
      <c r="G208" s="8"/>
    </row>
    <row r="209" spans="1:7" ht="15">
      <c r="A209" s="14"/>
      <c r="B209" s="14"/>
      <c r="C209" s="14"/>
      <c r="D209" s="14"/>
      <c r="E209" s="14"/>
      <c r="G209" s="8"/>
    </row>
    <row r="210" spans="1:7" ht="15">
      <c r="A210" s="14"/>
      <c r="B210" s="14"/>
      <c r="C210" s="14"/>
      <c r="D210" s="14"/>
      <c r="E210" s="14"/>
      <c r="G210" s="8"/>
    </row>
    <row r="211" spans="1:7" ht="15">
      <c r="A211" s="14"/>
      <c r="B211" s="14"/>
      <c r="C211" s="14"/>
      <c r="D211" s="14"/>
      <c r="E211" s="14"/>
      <c r="G211" s="8"/>
    </row>
    <row r="212" spans="1:7" ht="15">
      <c r="A212" s="14"/>
      <c r="B212" s="14"/>
      <c r="C212" s="14"/>
      <c r="D212" s="14"/>
      <c r="E212" s="14"/>
      <c r="G212" s="8"/>
    </row>
    <row r="213" spans="1:7" ht="15">
      <c r="A213" s="14"/>
      <c r="B213" s="14"/>
      <c r="C213" s="14"/>
      <c r="D213" s="14"/>
      <c r="E213" s="14"/>
      <c r="G213" s="8"/>
    </row>
    <row r="214" spans="1:7" ht="15">
      <c r="A214" s="14"/>
      <c r="B214" s="14"/>
      <c r="C214" s="14"/>
      <c r="D214" s="14"/>
      <c r="E214" s="14"/>
      <c r="G214" s="8"/>
    </row>
    <row r="215" spans="1:7" ht="15">
      <c r="A215" s="14"/>
      <c r="B215" s="14"/>
      <c r="C215" s="14"/>
      <c r="D215" s="14"/>
      <c r="E215" s="14"/>
      <c r="G215" s="8"/>
    </row>
    <row r="216" spans="1:7" ht="15">
      <c r="A216" s="14"/>
      <c r="B216" s="14"/>
      <c r="C216" s="14"/>
      <c r="D216" s="14"/>
      <c r="E216" s="14"/>
      <c r="G216" s="8"/>
    </row>
    <row r="217" spans="1:7" ht="15">
      <c r="A217" s="14"/>
      <c r="B217" s="14"/>
      <c r="C217" s="14"/>
      <c r="D217" s="14"/>
      <c r="E217" s="14"/>
      <c r="G217" s="8"/>
    </row>
    <row r="218" spans="1:7" ht="15">
      <c r="A218" s="14"/>
      <c r="B218" s="14"/>
      <c r="C218" s="14"/>
      <c r="D218" s="14"/>
      <c r="E218" s="14"/>
      <c r="G218" s="8"/>
    </row>
    <row r="219" spans="1:7" ht="15">
      <c r="A219" s="14"/>
      <c r="B219" s="14"/>
      <c r="C219" s="14"/>
      <c r="D219" s="14"/>
      <c r="E219" s="14"/>
      <c r="G219" s="8"/>
    </row>
    <row r="220" spans="1:7" ht="15">
      <c r="A220" s="14"/>
      <c r="B220" s="14"/>
      <c r="C220" s="14"/>
      <c r="D220" s="14"/>
      <c r="E220" s="14"/>
      <c r="G220" s="8"/>
    </row>
    <row r="221" spans="1:7" ht="15">
      <c r="A221" s="14"/>
      <c r="B221" s="14"/>
      <c r="C221" s="14"/>
      <c r="D221" s="14"/>
      <c r="E221" s="14"/>
      <c r="G221" s="8"/>
    </row>
    <row r="222" spans="1:7" ht="15">
      <c r="A222" s="14"/>
      <c r="B222" s="14"/>
      <c r="C222" s="14"/>
      <c r="D222" s="14"/>
      <c r="E222" s="14"/>
      <c r="G222" s="8"/>
    </row>
    <row r="223" spans="1:7" ht="15">
      <c r="A223" s="14"/>
      <c r="B223" s="14"/>
      <c r="C223" s="14"/>
      <c r="D223" s="14"/>
      <c r="E223" s="14"/>
      <c r="G223" s="8"/>
    </row>
    <row r="224" spans="1:7" ht="15">
      <c r="A224" s="14"/>
      <c r="B224" s="14"/>
      <c r="C224" s="14"/>
      <c r="D224" s="14"/>
      <c r="E224" s="14"/>
      <c r="G224" s="8"/>
    </row>
    <row r="225" spans="1:7" ht="15">
      <c r="A225" s="14"/>
      <c r="B225" s="14"/>
      <c r="C225" s="14"/>
      <c r="D225" s="14"/>
      <c r="E225" s="14"/>
      <c r="G225" s="8"/>
    </row>
    <row r="226" spans="1:7" ht="15">
      <c r="A226" s="14"/>
      <c r="B226" s="14"/>
      <c r="C226" s="14"/>
      <c r="D226" s="14"/>
      <c r="E226" s="14"/>
      <c r="G226" s="8"/>
    </row>
    <row r="227" spans="1:7" ht="15">
      <c r="A227" s="14"/>
      <c r="B227" s="14"/>
      <c r="C227" s="14"/>
      <c r="D227" s="14"/>
      <c r="E227" s="14"/>
      <c r="G227" s="8"/>
    </row>
    <row r="228" spans="1:7" ht="15">
      <c r="A228" s="14"/>
      <c r="B228" s="14"/>
      <c r="C228" s="14"/>
      <c r="D228" s="14"/>
      <c r="E228" s="14"/>
      <c r="G228" s="8"/>
    </row>
    <row r="229" spans="1:7" ht="15">
      <c r="A229" s="14"/>
      <c r="B229" s="14"/>
      <c r="C229" s="14"/>
      <c r="D229" s="14"/>
      <c r="E229" s="14"/>
      <c r="G229" s="8"/>
    </row>
    <row r="230" spans="1:7" ht="15">
      <c r="A230" s="14"/>
      <c r="B230" s="14"/>
      <c r="C230" s="14"/>
      <c r="D230" s="14"/>
      <c r="E230" s="14"/>
      <c r="G230" s="8"/>
    </row>
    <row r="231" spans="1:7" ht="15">
      <c r="A231" s="14"/>
      <c r="B231" s="14"/>
      <c r="C231" s="14"/>
      <c r="D231" s="14"/>
      <c r="E231" s="14"/>
      <c r="G231" s="8"/>
    </row>
    <row r="232" spans="1:7" ht="15">
      <c r="A232" s="14"/>
      <c r="B232" s="14"/>
      <c r="C232" s="14"/>
      <c r="D232" s="14"/>
      <c r="E232" s="14"/>
      <c r="G232" s="8"/>
    </row>
    <row r="233" spans="1:7" ht="15">
      <c r="A233" s="14"/>
      <c r="B233" s="14"/>
      <c r="C233" s="14"/>
      <c r="D233" s="14"/>
      <c r="E233" s="14"/>
      <c r="G233" s="8"/>
    </row>
    <row r="234" spans="1:7" ht="15">
      <c r="A234" s="14"/>
      <c r="B234" s="14"/>
      <c r="C234" s="14"/>
      <c r="D234" s="14"/>
      <c r="E234" s="14"/>
      <c r="G234" s="8"/>
    </row>
    <row r="235" spans="1:7" ht="15">
      <c r="A235" s="14"/>
      <c r="B235" s="14"/>
      <c r="C235" s="14"/>
      <c r="D235" s="14"/>
      <c r="E235" s="14"/>
      <c r="G235" s="8"/>
    </row>
    <row r="236" spans="1:7" ht="15">
      <c r="A236" s="14"/>
      <c r="B236" s="14"/>
      <c r="C236" s="14"/>
      <c r="D236" s="14"/>
      <c r="E236" s="14"/>
      <c r="G236" s="8"/>
    </row>
    <row r="237" spans="1:7" ht="15">
      <c r="A237" s="14"/>
      <c r="B237" s="14"/>
      <c r="C237" s="14"/>
      <c r="D237" s="14"/>
      <c r="E237" s="14"/>
      <c r="G237" s="8"/>
    </row>
    <row r="238" spans="1:7" ht="15">
      <c r="A238" s="14"/>
      <c r="B238" s="14"/>
      <c r="C238" s="14"/>
      <c r="D238" s="14"/>
      <c r="E238" s="14"/>
      <c r="G238" s="8"/>
    </row>
    <row r="239" spans="1:7" ht="15">
      <c r="A239" s="14"/>
      <c r="B239" s="14"/>
      <c r="C239" s="14"/>
      <c r="D239" s="14"/>
      <c r="E239" s="14"/>
      <c r="G239" s="8"/>
    </row>
    <row r="240" spans="1:7" ht="15">
      <c r="A240" s="14"/>
      <c r="B240" s="14"/>
      <c r="C240" s="14"/>
      <c r="D240" s="14"/>
      <c r="E240" s="14"/>
      <c r="G240" s="8"/>
    </row>
    <row r="241" spans="1:7" ht="15">
      <c r="A241" s="14"/>
      <c r="B241" s="14"/>
      <c r="C241" s="14"/>
      <c r="D241" s="14"/>
      <c r="E241" s="14"/>
      <c r="G241" s="8"/>
    </row>
    <row r="242" spans="1:7" ht="15">
      <c r="A242" s="14"/>
      <c r="B242" s="14"/>
      <c r="C242" s="14"/>
      <c r="D242" s="14"/>
      <c r="E242" s="14"/>
      <c r="G242" s="8"/>
    </row>
    <row r="243" spans="1:7" ht="15">
      <c r="A243" s="14"/>
      <c r="B243" s="14"/>
      <c r="C243" s="14"/>
      <c r="D243" s="14"/>
      <c r="E243" s="14"/>
      <c r="G243" s="8"/>
    </row>
    <row r="244" spans="1:7" ht="15">
      <c r="A244" s="14"/>
      <c r="B244" s="14"/>
      <c r="C244" s="14"/>
      <c r="D244" s="14"/>
      <c r="E244" s="14"/>
      <c r="G244" s="8"/>
    </row>
    <row r="245" spans="1:7" ht="15">
      <c r="A245" s="14"/>
      <c r="B245" s="14"/>
      <c r="C245" s="14"/>
      <c r="D245" s="14"/>
      <c r="E245" s="14"/>
      <c r="G245" s="8"/>
    </row>
    <row r="246" spans="1:7" ht="15">
      <c r="A246" s="14"/>
      <c r="B246" s="14"/>
      <c r="C246" s="14"/>
      <c r="D246" s="14"/>
      <c r="E246" s="14"/>
      <c r="G246" s="8"/>
    </row>
    <row r="247" spans="1:7" ht="15">
      <c r="A247" s="14"/>
      <c r="B247" s="14"/>
      <c r="C247" s="14"/>
      <c r="D247" s="14"/>
      <c r="E247" s="14"/>
      <c r="G247" s="8"/>
    </row>
    <row r="248" spans="1:7" ht="15">
      <c r="A248" s="14"/>
      <c r="B248" s="14"/>
      <c r="C248" s="14"/>
      <c r="D248" s="14"/>
      <c r="E248" s="14"/>
      <c r="G248" s="8"/>
    </row>
    <row r="249" spans="1:7" ht="15">
      <c r="A249" s="14"/>
      <c r="B249" s="14"/>
      <c r="C249" s="14"/>
      <c r="D249" s="14"/>
      <c r="E249" s="14"/>
      <c r="G249" s="8"/>
    </row>
    <row r="250" spans="1:7" ht="15">
      <c r="A250" s="14"/>
      <c r="B250" s="14"/>
      <c r="C250" s="14"/>
      <c r="D250" s="14"/>
      <c r="E250" s="14"/>
      <c r="G250" s="8"/>
    </row>
    <row r="251" spans="1:7" ht="15">
      <c r="A251" s="14"/>
      <c r="B251" s="14"/>
      <c r="C251" s="14"/>
      <c r="D251" s="14"/>
      <c r="E251" s="14"/>
      <c r="G251" s="8"/>
    </row>
    <row r="252" spans="1:7" ht="15">
      <c r="A252" s="14"/>
      <c r="B252" s="14"/>
      <c r="C252" s="14"/>
      <c r="D252" s="14"/>
      <c r="E252" s="14"/>
      <c r="G252" s="8"/>
    </row>
    <row r="253" spans="1:7" ht="15">
      <c r="A253" s="14"/>
      <c r="B253" s="14"/>
      <c r="C253" s="14"/>
      <c r="D253" s="14"/>
      <c r="E253" s="14"/>
      <c r="G253" s="8"/>
    </row>
    <row r="254" spans="1:7" ht="15">
      <c r="A254" s="14"/>
      <c r="B254" s="14"/>
      <c r="C254" s="14"/>
      <c r="D254" s="14"/>
      <c r="E254" s="14"/>
      <c r="G254" s="8"/>
    </row>
    <row r="255" spans="1:7" ht="15">
      <c r="A255" s="14"/>
      <c r="B255" s="14"/>
      <c r="C255" s="14"/>
      <c r="D255" s="14"/>
      <c r="E255" s="14"/>
      <c r="G255" s="8"/>
    </row>
    <row r="256" spans="1:7" ht="15">
      <c r="A256" s="14"/>
      <c r="B256" s="14"/>
      <c r="C256" s="14"/>
      <c r="D256" s="14"/>
      <c r="E256" s="14"/>
      <c r="G256" s="8"/>
    </row>
    <row r="257" spans="1:7" ht="15">
      <c r="A257" s="14"/>
      <c r="B257" s="14"/>
      <c r="C257" s="14"/>
      <c r="D257" s="14"/>
      <c r="E257" s="14"/>
      <c r="G257" s="8"/>
    </row>
    <row r="258" spans="1:7" ht="15">
      <c r="A258" s="14"/>
      <c r="B258" s="14"/>
      <c r="C258" s="14"/>
      <c r="D258" s="14"/>
      <c r="E258" s="14"/>
      <c r="G258" s="8"/>
    </row>
    <row r="259" spans="1:7" ht="15">
      <c r="A259" s="14"/>
      <c r="B259" s="14"/>
      <c r="C259" s="14"/>
      <c r="D259" s="14"/>
      <c r="E259" s="14"/>
      <c r="G259" s="8"/>
    </row>
    <row r="260" spans="1:7" ht="15">
      <c r="A260" s="14"/>
      <c r="B260" s="14"/>
      <c r="C260" s="14"/>
      <c r="D260" s="14"/>
      <c r="E260" s="14"/>
      <c r="G260" s="8"/>
    </row>
    <row r="261" spans="1:7" ht="15">
      <c r="A261" s="14"/>
      <c r="B261" s="14"/>
      <c r="C261" s="14"/>
      <c r="D261" s="14"/>
      <c r="E261" s="14"/>
      <c r="G261" s="8"/>
    </row>
    <row r="262" spans="1:7" ht="15">
      <c r="A262" s="14"/>
      <c r="B262" s="14"/>
      <c r="C262" s="14"/>
      <c r="D262" s="14"/>
      <c r="E262" s="14"/>
      <c r="G262" s="8"/>
    </row>
    <row r="263" spans="1:7" ht="15">
      <c r="A263" s="14"/>
      <c r="B263" s="14"/>
      <c r="C263" s="14"/>
      <c r="D263" s="14"/>
      <c r="E263" s="14"/>
      <c r="G263" s="8"/>
    </row>
    <row r="264" spans="1:7" ht="15">
      <c r="A264" s="14"/>
      <c r="B264" s="14"/>
      <c r="C264" s="14"/>
      <c r="D264" s="14"/>
      <c r="E264" s="14"/>
      <c r="G264" s="8"/>
    </row>
    <row r="265" spans="1:7" ht="15">
      <c r="A265" s="14"/>
      <c r="B265" s="14"/>
      <c r="C265" s="14"/>
      <c r="D265" s="14"/>
      <c r="E265" s="14"/>
      <c r="G265" s="8"/>
    </row>
    <row r="266" spans="1:7" ht="15">
      <c r="A266" s="14"/>
      <c r="B266" s="14"/>
      <c r="C266" s="14"/>
      <c r="D266" s="14"/>
      <c r="E266" s="14"/>
      <c r="G266" s="8"/>
    </row>
    <row r="267" spans="1:7" ht="15">
      <c r="A267" s="14"/>
      <c r="B267" s="14"/>
      <c r="C267" s="14"/>
      <c r="D267" s="14"/>
      <c r="E267" s="14"/>
      <c r="G267" s="8"/>
    </row>
    <row r="268" spans="1:7" ht="15">
      <c r="A268" s="14"/>
      <c r="B268" s="14"/>
      <c r="C268" s="14"/>
      <c r="D268" s="14"/>
      <c r="E268" s="14"/>
      <c r="G268" s="8"/>
    </row>
    <row r="269" spans="1:7" ht="15">
      <c r="A269" s="14"/>
      <c r="B269" s="14"/>
      <c r="C269" s="14"/>
      <c r="D269" s="14"/>
      <c r="E269" s="14"/>
      <c r="G269" s="8"/>
    </row>
    <row r="270" spans="1:7" ht="15">
      <c r="A270" s="14"/>
      <c r="B270" s="14"/>
      <c r="C270" s="14"/>
      <c r="D270" s="14"/>
      <c r="E270" s="14"/>
      <c r="G270" s="8"/>
    </row>
    <row r="271" spans="1:7" ht="15">
      <c r="A271" s="14"/>
      <c r="B271" s="14"/>
      <c r="C271" s="14"/>
      <c r="D271" s="14"/>
      <c r="E271" s="14"/>
      <c r="G271" s="8"/>
    </row>
    <row r="272" spans="1:7" ht="15">
      <c r="A272" s="14"/>
      <c r="B272" s="14"/>
      <c r="C272" s="14"/>
      <c r="D272" s="14"/>
      <c r="E272" s="14"/>
      <c r="G272" s="8"/>
    </row>
    <row r="273" spans="1:7" ht="15">
      <c r="A273" s="14"/>
      <c r="B273" s="14"/>
      <c r="C273" s="14"/>
      <c r="D273" s="14"/>
      <c r="E273" s="14"/>
      <c r="G273" s="8"/>
    </row>
    <row r="274" spans="1:7" ht="15">
      <c r="A274" s="14"/>
      <c r="B274" s="14"/>
      <c r="C274" s="14"/>
      <c r="D274" s="14"/>
      <c r="E274" s="14"/>
      <c r="G274" s="8"/>
    </row>
    <row r="275" spans="1:7" ht="15">
      <c r="A275" s="14"/>
      <c r="B275" s="14"/>
      <c r="C275" s="14"/>
      <c r="D275" s="14"/>
      <c r="E275" s="14"/>
      <c r="G275" s="8"/>
    </row>
    <row r="276" spans="1:7" ht="15">
      <c r="A276" s="14"/>
      <c r="B276" s="14"/>
      <c r="C276" s="14"/>
      <c r="D276" s="14"/>
      <c r="E276" s="14"/>
      <c r="G276" s="8"/>
    </row>
    <row r="277" spans="1:7" ht="15">
      <c r="A277" s="14"/>
      <c r="B277" s="14"/>
      <c r="C277" s="14"/>
      <c r="D277" s="14"/>
      <c r="E277" s="14"/>
      <c r="G277" s="8"/>
    </row>
    <row r="278" spans="1:7" ht="15">
      <c r="A278" s="14"/>
      <c r="B278" s="14"/>
      <c r="C278" s="14"/>
      <c r="D278" s="14"/>
      <c r="E278" s="14"/>
      <c r="G278" s="8"/>
    </row>
    <row r="279" spans="1:7" ht="15">
      <c r="A279" s="14"/>
      <c r="B279" s="14"/>
      <c r="C279" s="14"/>
      <c r="D279" s="14"/>
      <c r="E279" s="14"/>
      <c r="G279" s="8"/>
    </row>
    <row r="280" spans="1:7" ht="15">
      <c r="A280" s="14"/>
      <c r="B280" s="14"/>
      <c r="C280" s="14"/>
      <c r="D280" s="14"/>
      <c r="E280" s="14"/>
      <c r="G280" s="8"/>
    </row>
    <row r="281" spans="1:7" ht="15">
      <c r="A281" s="14"/>
      <c r="B281" s="14"/>
      <c r="C281" s="14"/>
      <c r="D281" s="14"/>
      <c r="E281" s="14"/>
      <c r="G281" s="8"/>
    </row>
    <row r="282" spans="1:7" ht="15">
      <c r="A282" s="14"/>
      <c r="B282" s="14"/>
      <c r="C282" s="14"/>
      <c r="D282" s="14"/>
      <c r="E282" s="14"/>
      <c r="G282" s="8"/>
    </row>
    <row r="283" spans="1:7" ht="15">
      <c r="A283" s="14"/>
      <c r="B283" s="14"/>
      <c r="C283" s="14"/>
      <c r="D283" s="14"/>
      <c r="E283" s="14"/>
      <c r="G283" s="8"/>
    </row>
    <row r="284" spans="1:7" ht="15">
      <c r="A284" s="14"/>
      <c r="B284" s="14"/>
      <c r="C284" s="14"/>
      <c r="D284" s="14"/>
      <c r="E284" s="14"/>
      <c r="G284" s="8"/>
    </row>
    <row r="285" spans="1:7" ht="15">
      <c r="A285" s="14"/>
      <c r="B285" s="14"/>
      <c r="C285" s="14"/>
      <c r="D285" s="14"/>
      <c r="E285" s="14"/>
      <c r="G285" s="8"/>
    </row>
    <row r="286" spans="1:7" ht="15">
      <c r="A286" s="14"/>
      <c r="B286" s="14"/>
      <c r="C286" s="14"/>
      <c r="D286" s="14"/>
      <c r="E286" s="14"/>
      <c r="G286" s="8"/>
    </row>
    <row r="287" spans="1:7" ht="15">
      <c r="A287" s="14"/>
      <c r="B287" s="14"/>
      <c r="C287" s="14"/>
      <c r="D287" s="14"/>
      <c r="E287" s="14"/>
      <c r="G287" s="8"/>
    </row>
    <row r="288" spans="1:7" ht="15">
      <c r="A288" s="14"/>
      <c r="B288" s="14"/>
      <c r="C288" s="14"/>
      <c r="D288" s="14"/>
      <c r="E288" s="14"/>
      <c r="G288" s="8"/>
    </row>
    <row r="289" spans="1:7" ht="15">
      <c r="A289" s="14"/>
      <c r="B289" s="14"/>
      <c r="C289" s="14"/>
      <c r="D289" s="14"/>
      <c r="E289" s="14"/>
      <c r="G289" s="8"/>
    </row>
    <row r="290" spans="1:7" ht="15">
      <c r="A290" s="14"/>
      <c r="B290" s="14"/>
      <c r="C290" s="14"/>
      <c r="D290" s="14"/>
      <c r="E290" s="14"/>
      <c r="G290" s="8"/>
    </row>
    <row r="291" spans="1:7" ht="15">
      <c r="A291" s="14"/>
      <c r="B291" s="14"/>
      <c r="C291" s="14"/>
      <c r="D291" s="14"/>
      <c r="E291" s="14"/>
      <c r="G291" s="8"/>
    </row>
    <row r="292" spans="1:7" ht="15">
      <c r="A292" s="14"/>
      <c r="B292" s="14"/>
      <c r="C292" s="14"/>
      <c r="D292" s="14"/>
      <c r="E292" s="14"/>
      <c r="G292" s="8"/>
    </row>
    <row r="293" spans="1:7" ht="15">
      <c r="A293" s="14"/>
      <c r="B293" s="14"/>
      <c r="C293" s="14"/>
      <c r="D293" s="14"/>
      <c r="E293" s="14"/>
      <c r="G293" s="8"/>
    </row>
    <row r="294" spans="1:7" ht="15">
      <c r="A294" s="14"/>
      <c r="B294" s="14"/>
      <c r="C294" s="14"/>
      <c r="D294" s="14"/>
      <c r="E294" s="14"/>
      <c r="G294" s="8"/>
    </row>
    <row r="295" spans="1:7" ht="15">
      <c r="A295" s="14"/>
      <c r="B295" s="14"/>
      <c r="C295" s="14"/>
      <c r="D295" s="14"/>
      <c r="E295" s="14"/>
      <c r="G295" s="8"/>
    </row>
    <row r="296" spans="1:7" ht="15">
      <c r="A296" s="14"/>
      <c r="B296" s="14"/>
      <c r="C296" s="14"/>
      <c r="D296" s="14"/>
      <c r="E296" s="14"/>
      <c r="G296" s="8"/>
    </row>
    <row r="297" spans="1:7" ht="15">
      <c r="A297" s="14"/>
      <c r="B297" s="14"/>
      <c r="C297" s="14"/>
      <c r="D297" s="14"/>
      <c r="E297" s="14"/>
      <c r="G297" s="8"/>
    </row>
    <row r="298" spans="1:7" ht="15">
      <c r="A298" s="14"/>
      <c r="B298" s="14"/>
      <c r="C298" s="14"/>
      <c r="D298" s="14"/>
      <c r="E298" s="14"/>
      <c r="G298" s="8"/>
    </row>
    <row r="299" spans="1:7" ht="15">
      <c r="A299" s="14"/>
      <c r="B299" s="14"/>
      <c r="C299" s="14"/>
      <c r="D299" s="14"/>
      <c r="E299" s="14"/>
      <c r="G299" s="8"/>
    </row>
    <row r="300" spans="1:7" ht="15">
      <c r="A300" s="14"/>
      <c r="B300" s="14"/>
      <c r="C300" s="14"/>
      <c r="D300" s="14"/>
      <c r="E300" s="14"/>
      <c r="G300" s="8"/>
    </row>
    <row r="301" spans="1:7" ht="15">
      <c r="A301" s="14"/>
      <c r="B301" s="14"/>
      <c r="C301" s="14"/>
      <c r="D301" s="14"/>
      <c r="E301" s="14"/>
      <c r="G301" s="8"/>
    </row>
    <row r="302" spans="1:7" ht="15">
      <c r="A302" s="14"/>
      <c r="B302" s="14"/>
      <c r="C302" s="14"/>
      <c r="D302" s="14"/>
      <c r="E302" s="14"/>
      <c r="G302" s="8"/>
    </row>
    <row r="303" spans="1:7" ht="15">
      <c r="A303" s="14"/>
      <c r="B303" s="14"/>
      <c r="C303" s="14"/>
      <c r="D303" s="14"/>
      <c r="E303" s="14"/>
      <c r="G303" s="8"/>
    </row>
    <row r="304" spans="1:7" ht="15">
      <c r="A304" s="14"/>
      <c r="B304" s="14"/>
      <c r="C304" s="14"/>
      <c r="D304" s="14"/>
      <c r="E304" s="14"/>
      <c r="G304" s="8"/>
    </row>
    <row r="305" spans="1:7" ht="15">
      <c r="A305" s="14"/>
      <c r="B305" s="14"/>
      <c r="C305" s="14"/>
      <c r="D305" s="14"/>
      <c r="E305" s="14"/>
      <c r="G305" s="8"/>
    </row>
    <row r="306" spans="1:7" ht="15">
      <c r="A306" s="14"/>
      <c r="B306" s="14"/>
      <c r="C306" s="14"/>
      <c r="D306" s="14"/>
      <c r="E306" s="14"/>
      <c r="G306" s="8"/>
    </row>
    <row r="307" spans="1:7" ht="15">
      <c r="A307" s="14"/>
      <c r="B307" s="14"/>
      <c r="C307" s="14"/>
      <c r="D307" s="14"/>
      <c r="E307" s="14"/>
      <c r="G307" s="8"/>
    </row>
    <row r="308" spans="1:7" ht="15">
      <c r="A308" s="14"/>
      <c r="B308" s="14"/>
      <c r="C308" s="14"/>
      <c r="D308" s="14"/>
      <c r="E308" s="14"/>
      <c r="G308" s="8"/>
    </row>
    <row r="309" spans="1:7" ht="15">
      <c r="A309" s="14"/>
      <c r="B309" s="14"/>
      <c r="C309" s="14"/>
      <c r="D309" s="14"/>
      <c r="E309" s="14"/>
      <c r="G309" s="8"/>
    </row>
    <row r="310" spans="1:7" ht="15">
      <c r="A310" s="14"/>
      <c r="B310" s="14"/>
      <c r="C310" s="14"/>
      <c r="D310" s="14"/>
      <c r="E310" s="14"/>
      <c r="G310" s="8"/>
    </row>
    <row r="311" spans="1:7" ht="15">
      <c r="A311" s="14"/>
      <c r="B311" s="14"/>
      <c r="C311" s="14"/>
      <c r="D311" s="14"/>
      <c r="E311" s="14"/>
      <c r="G311" s="8"/>
    </row>
    <row r="312" spans="1:7" ht="15">
      <c r="A312" s="14"/>
      <c r="B312" s="14"/>
      <c r="C312" s="14"/>
      <c r="D312" s="14"/>
      <c r="E312" s="14"/>
      <c r="G312" s="8"/>
    </row>
    <row r="313" spans="1:7" ht="15">
      <c r="A313" s="14"/>
      <c r="B313" s="14"/>
      <c r="C313" s="14"/>
      <c r="D313" s="14"/>
      <c r="E313" s="14"/>
      <c r="G313" s="8"/>
    </row>
    <row r="314" spans="1:7" ht="15">
      <c r="A314" s="14"/>
      <c r="B314" s="14"/>
      <c r="C314" s="14"/>
      <c r="D314" s="14"/>
      <c r="E314" s="14"/>
      <c r="G314" s="8"/>
    </row>
    <row r="315" spans="1:7" ht="15">
      <c r="A315" s="14"/>
      <c r="B315" s="14"/>
      <c r="C315" s="14"/>
      <c r="D315" s="14"/>
      <c r="E315" s="14"/>
      <c r="G315" s="8"/>
    </row>
    <row r="316" spans="1:7" ht="15">
      <c r="A316" s="14"/>
      <c r="B316" s="14"/>
      <c r="C316" s="14"/>
      <c r="D316" s="14"/>
      <c r="E316" s="14"/>
      <c r="G316" s="8"/>
    </row>
    <row r="317" spans="1:7" ht="15">
      <c r="A317" s="14"/>
      <c r="B317" s="14"/>
      <c r="C317" s="14"/>
      <c r="D317" s="14"/>
      <c r="E317" s="14"/>
      <c r="G317" s="8"/>
    </row>
    <row r="318" spans="1:7" ht="15">
      <c r="A318" s="14"/>
      <c r="B318" s="14"/>
      <c r="C318" s="14"/>
      <c r="D318" s="14"/>
      <c r="E318" s="14"/>
      <c r="G318" s="8"/>
    </row>
    <row r="319" spans="1:7" ht="15">
      <c r="A319" s="14"/>
      <c r="B319" s="14"/>
      <c r="C319" s="14"/>
      <c r="D319" s="14"/>
      <c r="E319" s="14"/>
      <c r="G319" s="8"/>
    </row>
    <row r="320" spans="1:7" ht="15">
      <c r="A320" s="14"/>
      <c r="B320" s="14"/>
      <c r="C320" s="14"/>
      <c r="D320" s="14"/>
      <c r="E320" s="14"/>
      <c r="G320" s="8"/>
    </row>
    <row r="321" spans="1:7" ht="15">
      <c r="A321" s="14"/>
      <c r="B321" s="14"/>
      <c r="C321" s="14"/>
      <c r="D321" s="14"/>
      <c r="E321" s="14"/>
      <c r="G321" s="8"/>
    </row>
    <row r="322" spans="1:7" ht="15">
      <c r="A322" s="14"/>
      <c r="B322" s="14"/>
      <c r="C322" s="14"/>
      <c r="D322" s="14"/>
      <c r="E322" s="14"/>
      <c r="G322" s="8"/>
    </row>
    <row r="323" spans="1:7" ht="15">
      <c r="A323" s="14"/>
      <c r="B323" s="14"/>
      <c r="C323" s="14"/>
      <c r="D323" s="14"/>
      <c r="E323" s="14"/>
      <c r="G323" s="8"/>
    </row>
    <row r="324" spans="1:7" ht="15">
      <c r="A324" s="14"/>
      <c r="B324" s="14"/>
      <c r="C324" s="14"/>
      <c r="D324" s="14"/>
      <c r="E324" s="14"/>
      <c r="G324" s="8"/>
    </row>
    <row r="325" spans="1:7" ht="15">
      <c r="A325" s="14"/>
      <c r="B325" s="14"/>
      <c r="C325" s="14"/>
      <c r="D325" s="14"/>
      <c r="E325" s="14"/>
      <c r="G325" s="8"/>
    </row>
    <row r="326" spans="1:7" ht="15">
      <c r="A326" s="14"/>
      <c r="B326" s="14"/>
      <c r="C326" s="14"/>
      <c r="D326" s="14"/>
      <c r="E326" s="14"/>
      <c r="G326" s="8"/>
    </row>
    <row r="327" spans="1:7" ht="15">
      <c r="A327" s="14"/>
      <c r="B327" s="14"/>
      <c r="C327" s="14"/>
      <c r="D327" s="14"/>
      <c r="E327" s="14"/>
      <c r="G327" s="8"/>
    </row>
    <row r="328" spans="1:7" ht="15">
      <c r="A328" s="14"/>
      <c r="B328" s="14"/>
      <c r="C328" s="14"/>
      <c r="D328" s="14"/>
      <c r="E328" s="14"/>
      <c r="G328" s="8"/>
    </row>
    <row r="329" spans="1:7" ht="15">
      <c r="A329" s="14"/>
      <c r="B329" s="14"/>
      <c r="C329" s="14"/>
      <c r="D329" s="14"/>
      <c r="E329" s="14"/>
      <c r="G329" s="8"/>
    </row>
    <row r="330" spans="1:7" ht="15">
      <c r="A330" s="14"/>
      <c r="B330" s="14"/>
      <c r="C330" s="14"/>
      <c r="D330" s="14"/>
      <c r="E330" s="14"/>
      <c r="G330" s="8"/>
    </row>
    <row r="331" spans="1:7" ht="15">
      <c r="A331" s="14"/>
      <c r="B331" s="14"/>
      <c r="C331" s="14"/>
      <c r="D331" s="14"/>
      <c r="E331" s="14"/>
      <c r="G331" s="8"/>
    </row>
    <row r="332" spans="1:7" ht="15">
      <c r="A332" s="14"/>
      <c r="B332" s="14"/>
      <c r="C332" s="14"/>
      <c r="D332" s="14"/>
      <c r="E332" s="14"/>
      <c r="G332" s="8"/>
    </row>
    <row r="333" spans="1:7" ht="15">
      <c r="A333" s="14"/>
      <c r="B333" s="14"/>
      <c r="C333" s="14"/>
      <c r="D333" s="14"/>
      <c r="E333" s="14"/>
      <c r="G333" s="8"/>
    </row>
    <row r="334" spans="1:7" ht="15">
      <c r="A334" s="14"/>
      <c r="B334" s="14"/>
      <c r="C334" s="14"/>
      <c r="D334" s="14"/>
      <c r="E334" s="14"/>
      <c r="G334" s="8"/>
    </row>
    <row r="335" spans="1:7" ht="15">
      <c r="A335" s="14"/>
      <c r="B335" s="14"/>
      <c r="C335" s="14"/>
      <c r="D335" s="14"/>
      <c r="E335" s="14"/>
      <c r="G335" s="8"/>
    </row>
    <row r="336" spans="1:7" ht="15">
      <c r="A336" s="14"/>
      <c r="B336" s="14"/>
      <c r="C336" s="14"/>
      <c r="D336" s="14"/>
      <c r="E336" s="14"/>
      <c r="G336" s="8"/>
    </row>
    <row r="337" spans="1:7" ht="15">
      <c r="A337" s="14"/>
      <c r="B337" s="14"/>
      <c r="C337" s="14"/>
      <c r="D337" s="14"/>
      <c r="E337" s="14"/>
      <c r="G337" s="8"/>
    </row>
    <row r="338" spans="1:7" ht="15">
      <c r="A338" s="14"/>
      <c r="B338" s="14"/>
      <c r="C338" s="14"/>
      <c r="D338" s="14"/>
      <c r="E338" s="14"/>
      <c r="G338" s="8"/>
    </row>
    <row r="339" spans="1:7" ht="15">
      <c r="A339" s="14"/>
      <c r="B339" s="14"/>
      <c r="C339" s="14"/>
      <c r="D339" s="14"/>
      <c r="E339" s="14"/>
      <c r="G339" s="8"/>
    </row>
    <row r="340" spans="1:7" ht="15">
      <c r="A340" s="14"/>
      <c r="B340" s="14"/>
      <c r="C340" s="14"/>
      <c r="D340" s="14"/>
      <c r="E340" s="14"/>
      <c r="G340" s="8"/>
    </row>
    <row r="341" spans="1:7" ht="15">
      <c r="A341" s="14"/>
      <c r="B341" s="14"/>
      <c r="C341" s="14"/>
      <c r="D341" s="14"/>
      <c r="E341" s="14"/>
      <c r="G341" s="8"/>
    </row>
    <row r="342" spans="1:7" ht="15">
      <c r="A342" s="14"/>
      <c r="B342" s="14"/>
      <c r="C342" s="14"/>
      <c r="D342" s="14"/>
      <c r="E342" s="14"/>
      <c r="G342" s="8"/>
    </row>
    <row r="343" spans="1:7" ht="15">
      <c r="A343" s="14"/>
      <c r="B343" s="14"/>
      <c r="C343" s="14"/>
      <c r="D343" s="14"/>
      <c r="E343" s="14"/>
      <c r="G343" s="8"/>
    </row>
    <row r="344" spans="1:7" ht="15">
      <c r="A344" s="14"/>
      <c r="B344" s="14"/>
      <c r="C344" s="14"/>
      <c r="D344" s="14"/>
      <c r="E344" s="14"/>
      <c r="G344" s="8"/>
    </row>
    <row r="345" spans="1:7" ht="15">
      <c r="A345" s="14"/>
      <c r="B345" s="14"/>
      <c r="C345" s="14"/>
      <c r="D345" s="14"/>
      <c r="E345" s="14"/>
      <c r="G345" s="8"/>
    </row>
    <row r="346" spans="1:7" ht="15">
      <c r="A346" s="14"/>
      <c r="B346" s="14"/>
      <c r="C346" s="14"/>
      <c r="D346" s="14"/>
      <c r="E346" s="14"/>
      <c r="G346" s="8"/>
    </row>
    <row r="347" spans="1:7" ht="15">
      <c r="A347" s="14"/>
      <c r="B347" s="14"/>
      <c r="C347" s="14"/>
      <c r="D347" s="14"/>
      <c r="E347" s="14"/>
      <c r="G347" s="8"/>
    </row>
    <row r="348" spans="1:7" ht="15">
      <c r="A348" s="14"/>
      <c r="B348" s="14"/>
      <c r="C348" s="14"/>
      <c r="D348" s="14"/>
      <c r="E348" s="14"/>
      <c r="G348" s="8"/>
    </row>
    <row r="349" spans="1:7" ht="15">
      <c r="A349" s="14"/>
      <c r="B349" s="14"/>
      <c r="C349" s="14"/>
      <c r="D349" s="14"/>
      <c r="E349" s="14"/>
      <c r="G349" s="8"/>
    </row>
    <row r="350" spans="1:7" ht="15">
      <c r="A350" s="14"/>
      <c r="B350" s="14"/>
      <c r="C350" s="14"/>
      <c r="D350" s="14"/>
      <c r="E350" s="14"/>
      <c r="G350" s="8"/>
    </row>
    <row r="351" spans="1:7" ht="15">
      <c r="A351" s="14"/>
      <c r="B351" s="14"/>
      <c r="C351" s="14"/>
      <c r="D351" s="14"/>
      <c r="E351" s="14"/>
      <c r="G351" s="8"/>
    </row>
    <row r="352" spans="1:7" ht="15">
      <c r="A352" s="14"/>
      <c r="B352" s="14"/>
      <c r="C352" s="14"/>
      <c r="D352" s="14"/>
      <c r="E352" s="14"/>
      <c r="G352" s="8"/>
    </row>
    <row r="353" spans="1:7" ht="15">
      <c r="A353" s="14"/>
      <c r="B353" s="14"/>
      <c r="C353" s="14"/>
      <c r="D353" s="14"/>
      <c r="E353" s="14"/>
      <c r="G353" s="8"/>
    </row>
    <row r="354" spans="1:7" ht="15">
      <c r="A354" s="14"/>
      <c r="B354" s="14"/>
      <c r="C354" s="14"/>
      <c r="D354" s="14"/>
      <c r="E354" s="14"/>
      <c r="G354" s="8"/>
    </row>
    <row r="355" spans="1:7" ht="15">
      <c r="A355" s="14"/>
      <c r="B355" s="14"/>
      <c r="C355" s="14"/>
      <c r="D355" s="14"/>
      <c r="E355" s="14"/>
      <c r="G355" s="8"/>
    </row>
    <row r="356" spans="1:7" ht="15">
      <c r="A356" s="14"/>
      <c r="B356" s="14"/>
      <c r="C356" s="14"/>
      <c r="D356" s="14"/>
      <c r="E356" s="14"/>
      <c r="G356" s="8"/>
    </row>
    <row r="357" spans="1:7" ht="15">
      <c r="A357" s="14"/>
      <c r="B357" s="14"/>
      <c r="C357" s="14"/>
      <c r="D357" s="14"/>
      <c r="E357" s="14"/>
      <c r="G357" s="8"/>
    </row>
    <row r="358" spans="1:7" ht="15">
      <c r="A358" s="14"/>
      <c r="B358" s="14"/>
      <c r="C358" s="14"/>
      <c r="D358" s="14"/>
      <c r="E358" s="14"/>
      <c r="G358" s="8"/>
    </row>
    <row r="359" spans="1:7" ht="15">
      <c r="A359" s="14"/>
      <c r="B359" s="14"/>
      <c r="C359" s="14"/>
      <c r="D359" s="14"/>
      <c r="E359" s="14"/>
      <c r="G359" s="8"/>
    </row>
    <row r="360" spans="1:7" ht="15">
      <c r="A360" s="14"/>
      <c r="B360" s="14"/>
      <c r="C360" s="14"/>
      <c r="D360" s="14"/>
      <c r="E360" s="14"/>
      <c r="G360" s="8"/>
    </row>
    <row r="361" spans="1:7" ht="15">
      <c r="A361" s="14"/>
      <c r="B361" s="14"/>
      <c r="C361" s="14"/>
      <c r="D361" s="14"/>
      <c r="E361" s="14"/>
      <c r="G361" s="8"/>
    </row>
    <row r="362" spans="1:7" ht="15">
      <c r="A362" s="14"/>
      <c r="B362" s="14"/>
      <c r="C362" s="14"/>
      <c r="D362" s="14"/>
      <c r="E362" s="14"/>
      <c r="G362" s="8"/>
    </row>
    <row r="363" spans="1:7" ht="15">
      <c r="A363" s="14"/>
      <c r="B363" s="14"/>
      <c r="C363" s="14"/>
      <c r="D363" s="14"/>
      <c r="E363" s="14"/>
      <c r="G363" s="8"/>
    </row>
    <row r="364" spans="1:7" ht="15">
      <c r="A364" s="14"/>
      <c r="B364" s="14"/>
      <c r="C364" s="14"/>
      <c r="D364" s="14"/>
      <c r="E364" s="14"/>
      <c r="G364" s="8"/>
    </row>
    <row r="365" spans="1:7" ht="15">
      <c r="A365" s="14"/>
      <c r="B365" s="14"/>
      <c r="C365" s="14"/>
      <c r="D365" s="14"/>
      <c r="E365" s="14"/>
      <c r="G365" s="8"/>
    </row>
    <row r="366" spans="1:7" ht="15">
      <c r="A366" s="14"/>
      <c r="B366" s="14"/>
      <c r="C366" s="14"/>
      <c r="D366" s="14"/>
      <c r="E366" s="14"/>
      <c r="G366" s="8"/>
    </row>
    <row r="367" spans="1:7" ht="15">
      <c r="A367" s="14"/>
      <c r="B367" s="14"/>
      <c r="C367" s="14"/>
      <c r="D367" s="14"/>
      <c r="E367" s="14"/>
      <c r="G367" s="8"/>
    </row>
    <row r="368" spans="1:7" ht="15">
      <c r="A368" s="14"/>
      <c r="B368" s="14"/>
      <c r="C368" s="14"/>
      <c r="D368" s="14"/>
      <c r="E368" s="14"/>
      <c r="G368" s="8"/>
    </row>
    <row r="369" spans="1:7" ht="15">
      <c r="A369" s="14"/>
      <c r="B369" s="14"/>
      <c r="C369" s="14"/>
      <c r="D369" s="14"/>
      <c r="E369" s="14"/>
      <c r="G369" s="8"/>
    </row>
    <row r="370" spans="1:7" ht="15">
      <c r="A370" s="14"/>
      <c r="B370" s="14"/>
      <c r="C370" s="14"/>
      <c r="D370" s="14"/>
      <c r="E370" s="14"/>
      <c r="G370" s="8"/>
    </row>
    <row r="371" spans="1:7" ht="15">
      <c r="A371" s="14"/>
      <c r="B371" s="14"/>
      <c r="C371" s="14"/>
      <c r="D371" s="14"/>
      <c r="E371" s="14"/>
      <c r="G371" s="8"/>
    </row>
    <row r="372" spans="1:7" ht="15">
      <c r="A372" s="14"/>
      <c r="B372" s="14"/>
      <c r="C372" s="14"/>
      <c r="D372" s="14"/>
      <c r="E372" s="14"/>
      <c r="G372" s="8"/>
    </row>
    <row r="373" spans="1:7" ht="15">
      <c r="A373" s="14"/>
      <c r="B373" s="14"/>
      <c r="C373" s="14"/>
      <c r="D373" s="14"/>
      <c r="E373" s="14"/>
      <c r="G373" s="8"/>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L373"/>
  <sheetViews>
    <sheetView zoomScale="130" zoomScaleNormal="130" zoomScalePageLayoutView="0" workbookViewId="0" topLeftCell="A7">
      <selection activeCell="A13" sqref="A13"/>
    </sheetView>
  </sheetViews>
  <sheetFormatPr defaultColWidth="9.140625" defaultRowHeight="15"/>
  <cols>
    <col min="1" max="1" width="6.8515625" style="0" bestFit="1" customWidth="1"/>
    <col min="2" max="2" width="10.00390625" style="0" customWidth="1"/>
    <col min="3" max="3" width="8.8515625" style="0" bestFit="1" customWidth="1"/>
    <col min="4" max="4" width="10.00390625" style="0" bestFit="1" customWidth="1"/>
    <col min="5" max="5" width="10.8515625" style="0" bestFit="1" customWidth="1"/>
    <col min="6" max="6" width="2.00390625" style="0" customWidth="1"/>
    <col min="7" max="7" width="14.421875" style="0" bestFit="1" customWidth="1"/>
    <col min="8" max="8" width="10.421875" style="0" bestFit="1" customWidth="1"/>
    <col min="9" max="9" width="10.57421875" style="0" bestFit="1" customWidth="1"/>
  </cols>
  <sheetData>
    <row r="1" spans="1:8" ht="15">
      <c r="A1" s="5" t="s">
        <v>275</v>
      </c>
      <c r="B1" s="5"/>
      <c r="C1" s="5"/>
      <c r="D1" s="5"/>
      <c r="E1" s="5"/>
      <c r="F1" s="5"/>
      <c r="G1" s="5"/>
      <c r="H1" s="5"/>
    </row>
    <row r="2" spans="1:8" ht="39">
      <c r="A2" s="5" t="s">
        <v>276</v>
      </c>
      <c r="B2" s="5"/>
      <c r="C2" s="5"/>
      <c r="D2" s="5"/>
      <c r="E2" s="5"/>
      <c r="F2" s="5"/>
      <c r="G2" s="5"/>
      <c r="H2" s="5"/>
    </row>
    <row r="3" spans="1:8" ht="26.25">
      <c r="A3" s="5" t="s">
        <v>277</v>
      </c>
      <c r="B3" s="5"/>
      <c r="C3" s="5"/>
      <c r="D3" s="5"/>
      <c r="E3" s="5"/>
      <c r="F3" s="5"/>
      <c r="G3" s="5"/>
      <c r="H3" s="5"/>
    </row>
    <row r="4" spans="1:8" ht="26.25">
      <c r="A4" s="5" t="s">
        <v>278</v>
      </c>
      <c r="B4" s="5"/>
      <c r="C4" s="5"/>
      <c r="D4" s="5"/>
      <c r="E4" s="5"/>
      <c r="F4" s="5"/>
      <c r="G4" s="5"/>
      <c r="H4" s="5"/>
    </row>
    <row r="5" spans="1:8" ht="39">
      <c r="A5" s="5" t="s">
        <v>279</v>
      </c>
      <c r="B5" s="5"/>
      <c r="C5" s="5"/>
      <c r="D5" s="5"/>
      <c r="E5" s="5"/>
      <c r="F5" s="5"/>
      <c r="G5" s="5"/>
      <c r="H5" s="5"/>
    </row>
    <row r="6" spans="1:8" ht="51.75">
      <c r="A6" s="5" t="s">
        <v>280</v>
      </c>
      <c r="B6" s="5"/>
      <c r="C6" s="5"/>
      <c r="D6" s="5"/>
      <c r="E6" s="5"/>
      <c r="F6" s="5"/>
      <c r="G6" s="5"/>
      <c r="H6" s="5"/>
    </row>
    <row r="7" spans="1:8" ht="26.25">
      <c r="A7" s="11" t="s">
        <v>292</v>
      </c>
      <c r="B7" s="11"/>
      <c r="C7" s="11"/>
      <c r="D7" s="11"/>
      <c r="E7" s="11"/>
      <c r="F7" s="11"/>
      <c r="G7" s="11"/>
      <c r="H7" s="11"/>
    </row>
    <row r="9" spans="1:5" ht="30">
      <c r="A9" s="6" t="s">
        <v>281</v>
      </c>
      <c r="B9" s="6" t="s">
        <v>282</v>
      </c>
      <c r="C9" s="6" t="s">
        <v>283</v>
      </c>
      <c r="D9" s="6" t="s">
        <v>284</v>
      </c>
      <c r="E9" s="6" t="s">
        <v>285</v>
      </c>
    </row>
    <row r="10" spans="1:12" ht="15">
      <c r="A10" s="4">
        <v>30</v>
      </c>
      <c r="B10" s="4">
        <v>0.0975</v>
      </c>
      <c r="C10" s="4">
        <v>12</v>
      </c>
      <c r="D10" s="7">
        <f>C10*A10</f>
        <v>360</v>
      </c>
      <c r="E10" s="7">
        <f>B10/C10</f>
        <v>0.008125</v>
      </c>
      <c r="I10" s="12">
        <v>5</v>
      </c>
      <c r="J10" s="12">
        <v>-1</v>
      </c>
      <c r="K10" s="12">
        <v>0</v>
      </c>
      <c r="L10" s="12" t="s">
        <v>293</v>
      </c>
    </row>
    <row r="12" spans="1:8" ht="30">
      <c r="A12" s="6" t="s">
        <v>286</v>
      </c>
      <c r="B12" s="6" t="s">
        <v>287</v>
      </c>
      <c r="C12" s="6" t="s">
        <v>288</v>
      </c>
      <c r="D12" s="6" t="s">
        <v>289</v>
      </c>
      <c r="E12" s="6" t="s">
        <v>290</v>
      </c>
      <c r="G12" s="6" t="s">
        <v>291</v>
      </c>
      <c r="H12" s="1"/>
    </row>
    <row r="13" spans="1:7" ht="15">
      <c r="A13" s="7">
        <v>0</v>
      </c>
      <c r="B13" s="4"/>
      <c r="C13" s="4"/>
      <c r="D13" s="4"/>
      <c r="E13" s="8">
        <v>100000</v>
      </c>
      <c r="G13" s="8"/>
    </row>
    <row r="14" spans="1:7" ht="15">
      <c r="A14" s="7">
        <v>1</v>
      </c>
      <c r="B14" s="9">
        <f aca="true" t="shared" si="0" ref="B14:B77">IF(E13&lt;-PMT(E$10,D$10,E$13),E13*(1+E$10),-PMT(E$10,D$10,E$13))</f>
        <v>859.1544120587507</v>
      </c>
      <c r="C14" s="9">
        <f aca="true" t="shared" si="1" ref="C14:C77">E13*E$10</f>
        <v>812.5</v>
      </c>
      <c r="D14" s="9">
        <f aca="true" t="shared" si="2" ref="D14:D77">B14-C14+G14</f>
        <v>46.65441205875072</v>
      </c>
      <c r="E14" s="9">
        <f aca="true" t="shared" si="3" ref="E14:E77">E13-D14</f>
        <v>99953.34558794125</v>
      </c>
      <c r="G14" s="8"/>
    </row>
    <row r="15" spans="1:7" ht="15">
      <c r="A15" s="7">
        <v>2</v>
      </c>
      <c r="B15" s="9">
        <f t="shared" si="0"/>
        <v>859.1544120587507</v>
      </c>
      <c r="C15" s="9">
        <f t="shared" si="1"/>
        <v>812.1209329020227</v>
      </c>
      <c r="D15" s="9">
        <f t="shared" si="2"/>
        <v>25047.03347915673</v>
      </c>
      <c r="E15" s="9">
        <f t="shared" si="3"/>
        <v>74906.31210878452</v>
      </c>
      <c r="G15" s="8">
        <v>25000</v>
      </c>
    </row>
    <row r="16" spans="1:7" ht="15">
      <c r="A16" s="7">
        <v>3</v>
      </c>
      <c r="B16" s="9">
        <f t="shared" si="0"/>
        <v>859.1544120587507</v>
      </c>
      <c r="C16" s="9">
        <f t="shared" si="1"/>
        <v>608.6137858838742</v>
      </c>
      <c r="D16" s="9">
        <f t="shared" si="2"/>
        <v>250.54062617487648</v>
      </c>
      <c r="E16" s="9">
        <f t="shared" si="3"/>
        <v>74655.77148260965</v>
      </c>
      <c r="G16" s="8"/>
    </row>
    <row r="17" spans="1:7" ht="15">
      <c r="A17" s="7">
        <v>4</v>
      </c>
      <c r="B17" s="9">
        <f t="shared" si="0"/>
        <v>859.1544120587507</v>
      </c>
      <c r="C17" s="9">
        <f t="shared" si="1"/>
        <v>606.5781432962034</v>
      </c>
      <c r="D17" s="9">
        <f t="shared" si="2"/>
        <v>252.57626876254733</v>
      </c>
      <c r="E17" s="9">
        <f t="shared" si="3"/>
        <v>74403.1952138471</v>
      </c>
      <c r="G17" s="8"/>
    </row>
    <row r="18" spans="1:9" ht="15">
      <c r="A18" s="7">
        <v>5</v>
      </c>
      <c r="B18" s="9">
        <f t="shared" si="0"/>
        <v>859.1544120587507</v>
      </c>
      <c r="C18" s="9">
        <f t="shared" si="1"/>
        <v>604.5259611125076</v>
      </c>
      <c r="D18" s="9">
        <f t="shared" si="2"/>
        <v>254.6284509462431</v>
      </c>
      <c r="E18" s="9">
        <f t="shared" si="3"/>
        <v>74148.56676290085</v>
      </c>
      <c r="G18" s="8"/>
      <c r="I18" s="10"/>
    </row>
    <row r="19" spans="1:7" ht="15">
      <c r="A19" s="7">
        <v>6</v>
      </c>
      <c r="B19" s="9">
        <f t="shared" si="0"/>
        <v>859.1544120587507</v>
      </c>
      <c r="C19" s="9">
        <f t="shared" si="1"/>
        <v>602.4571049485695</v>
      </c>
      <c r="D19" s="9">
        <f t="shared" si="2"/>
        <v>256.6973071101812</v>
      </c>
      <c r="E19" s="9">
        <f t="shared" si="3"/>
        <v>73891.86945579067</v>
      </c>
      <c r="G19" s="8"/>
    </row>
    <row r="20" spans="1:7" ht="15">
      <c r="A20" s="7">
        <v>7</v>
      </c>
      <c r="B20" s="9">
        <f t="shared" si="0"/>
        <v>859.1544120587507</v>
      </c>
      <c r="C20" s="9">
        <f t="shared" si="1"/>
        <v>600.3714393282992</v>
      </c>
      <c r="D20" s="9">
        <f t="shared" si="2"/>
        <v>258.78297273045155</v>
      </c>
      <c r="E20" s="9">
        <f t="shared" si="3"/>
        <v>73633.08648306022</v>
      </c>
      <c r="G20" s="8"/>
    </row>
    <row r="21" spans="1:7" ht="15">
      <c r="A21" s="7">
        <v>8</v>
      </c>
      <c r="B21" s="9">
        <f t="shared" si="0"/>
        <v>859.1544120587507</v>
      </c>
      <c r="C21" s="9">
        <f t="shared" si="1"/>
        <v>598.2688276748643</v>
      </c>
      <c r="D21" s="9">
        <f t="shared" si="2"/>
        <v>260.88558438388645</v>
      </c>
      <c r="E21" s="9">
        <f t="shared" si="3"/>
        <v>73372.20089867634</v>
      </c>
      <c r="G21" s="8"/>
    </row>
    <row r="22" spans="1:7" ht="15">
      <c r="A22" s="7">
        <v>9</v>
      </c>
      <c r="B22" s="9">
        <f t="shared" si="0"/>
        <v>859.1544120587507</v>
      </c>
      <c r="C22" s="9">
        <f t="shared" si="1"/>
        <v>596.1491323017452</v>
      </c>
      <c r="D22" s="9">
        <f t="shared" si="2"/>
        <v>263.0052797570055</v>
      </c>
      <c r="E22" s="9">
        <f t="shared" si="3"/>
        <v>73109.19561891933</v>
      </c>
      <c r="G22" s="8"/>
    </row>
    <row r="23" spans="1:7" ht="15">
      <c r="A23" s="7">
        <v>10</v>
      </c>
      <c r="B23" s="9">
        <f t="shared" si="0"/>
        <v>859.1544120587507</v>
      </c>
      <c r="C23" s="9">
        <f t="shared" si="1"/>
        <v>594.0122144037196</v>
      </c>
      <c r="D23" s="9">
        <f t="shared" si="2"/>
        <v>265.14219765503117</v>
      </c>
      <c r="E23" s="9">
        <f t="shared" si="3"/>
        <v>72844.0534212643</v>
      </c>
      <c r="G23" s="8"/>
    </row>
    <row r="24" spans="1:7" ht="15">
      <c r="A24" s="7">
        <v>11</v>
      </c>
      <c r="B24" s="9">
        <f t="shared" si="0"/>
        <v>859.1544120587507</v>
      </c>
      <c r="C24" s="9">
        <f t="shared" si="1"/>
        <v>591.8579340477725</v>
      </c>
      <c r="D24" s="9">
        <f t="shared" si="2"/>
        <v>267.29647801097826</v>
      </c>
      <c r="E24" s="9">
        <f t="shared" si="3"/>
        <v>72576.75694325332</v>
      </c>
      <c r="G24" s="8"/>
    </row>
    <row r="25" spans="1:7" ht="15">
      <c r="A25" s="7">
        <v>12</v>
      </c>
      <c r="B25" s="9">
        <f t="shared" si="0"/>
        <v>859.1544120587507</v>
      </c>
      <c r="C25" s="9">
        <f t="shared" si="1"/>
        <v>589.6861501639332</v>
      </c>
      <c r="D25" s="9">
        <f t="shared" si="2"/>
        <v>269.4682618948175</v>
      </c>
      <c r="E25" s="9">
        <f t="shared" si="3"/>
        <v>72307.2886813585</v>
      </c>
      <c r="G25" s="8"/>
    </row>
    <row r="26" spans="1:7" ht="15">
      <c r="A26" s="7">
        <v>13</v>
      </c>
      <c r="B26" s="9">
        <f t="shared" si="0"/>
        <v>859.1544120587507</v>
      </c>
      <c r="C26" s="9">
        <f t="shared" si="1"/>
        <v>587.4967205360379</v>
      </c>
      <c r="D26" s="9">
        <f t="shared" si="2"/>
        <v>271.65769152271287</v>
      </c>
      <c r="E26" s="9">
        <f t="shared" si="3"/>
        <v>72035.63098983579</v>
      </c>
      <c r="G26" s="8"/>
    </row>
    <row r="27" spans="1:7" ht="15">
      <c r="A27" s="7">
        <v>14</v>
      </c>
      <c r="B27" s="9">
        <f t="shared" si="0"/>
        <v>859.1544120587507</v>
      </c>
      <c r="C27" s="9">
        <f t="shared" si="1"/>
        <v>585.2895017924158</v>
      </c>
      <c r="D27" s="9">
        <f t="shared" si="2"/>
        <v>273.86491026633496</v>
      </c>
      <c r="E27" s="9">
        <f t="shared" si="3"/>
        <v>71761.76607956945</v>
      </c>
      <c r="G27" s="8"/>
    </row>
    <row r="28" spans="1:7" ht="15">
      <c r="A28" s="7">
        <v>15</v>
      </c>
      <c r="B28" s="9">
        <f t="shared" si="0"/>
        <v>859.1544120587507</v>
      </c>
      <c r="C28" s="9">
        <f t="shared" si="1"/>
        <v>583.0643493965018</v>
      </c>
      <c r="D28" s="9">
        <f t="shared" si="2"/>
        <v>276.0900626622489</v>
      </c>
      <c r="E28" s="9">
        <f t="shared" si="3"/>
        <v>71485.67601690721</v>
      </c>
      <c r="G28" s="8"/>
    </row>
    <row r="29" spans="1:7" ht="15">
      <c r="A29" s="7">
        <v>16</v>
      </c>
      <c r="B29" s="9">
        <f t="shared" si="0"/>
        <v>859.1544120587507</v>
      </c>
      <c r="C29" s="9">
        <f t="shared" si="1"/>
        <v>580.8211176373711</v>
      </c>
      <c r="D29" s="9">
        <f t="shared" si="2"/>
        <v>278.3332944213796</v>
      </c>
      <c r="E29" s="9">
        <f t="shared" si="3"/>
        <v>71207.34272248583</v>
      </c>
      <c r="G29" s="8"/>
    </row>
    <row r="30" spans="1:7" ht="15">
      <c r="A30" s="7">
        <v>17</v>
      </c>
      <c r="B30" s="9">
        <f t="shared" si="0"/>
        <v>859.1544120587507</v>
      </c>
      <c r="C30" s="9">
        <f t="shared" si="1"/>
        <v>578.5596596201974</v>
      </c>
      <c r="D30" s="9">
        <f t="shared" si="2"/>
        <v>280.5947524385533</v>
      </c>
      <c r="E30" s="9">
        <f t="shared" si="3"/>
        <v>70926.74797004728</v>
      </c>
      <c r="G30" s="8"/>
    </row>
    <row r="31" spans="1:7" ht="15">
      <c r="A31" s="7">
        <v>18</v>
      </c>
      <c r="B31" s="9">
        <f t="shared" si="0"/>
        <v>859.1544120587507</v>
      </c>
      <c r="C31" s="9">
        <f t="shared" si="1"/>
        <v>576.2798272566341</v>
      </c>
      <c r="D31" s="9">
        <f t="shared" si="2"/>
        <v>282.8745848021166</v>
      </c>
      <c r="E31" s="9">
        <f t="shared" si="3"/>
        <v>70643.87338524516</v>
      </c>
      <c r="G31" s="8"/>
    </row>
    <row r="32" spans="1:7" ht="15">
      <c r="A32" s="7">
        <v>19</v>
      </c>
      <c r="B32" s="9">
        <f t="shared" si="0"/>
        <v>859.1544120587507</v>
      </c>
      <c r="C32" s="9">
        <f t="shared" si="1"/>
        <v>573.981471255117</v>
      </c>
      <c r="D32" s="9">
        <f t="shared" si="2"/>
        <v>285.17294080363376</v>
      </c>
      <c r="E32" s="9">
        <f t="shared" si="3"/>
        <v>70358.70044444152</v>
      </c>
      <c r="G32" s="8"/>
    </row>
    <row r="33" spans="1:7" ht="15">
      <c r="A33" s="7">
        <v>20</v>
      </c>
      <c r="B33" s="9">
        <f t="shared" si="0"/>
        <v>859.1544120587507</v>
      </c>
      <c r="C33" s="9">
        <f t="shared" si="1"/>
        <v>571.6644411110874</v>
      </c>
      <c r="D33" s="9">
        <f t="shared" si="2"/>
        <v>287.4899709476633</v>
      </c>
      <c r="E33" s="9">
        <f t="shared" si="3"/>
        <v>70071.21047349386</v>
      </c>
      <c r="G33" s="8"/>
    </row>
    <row r="34" spans="1:7" ht="15">
      <c r="A34" s="7">
        <v>21</v>
      </c>
      <c r="B34" s="9">
        <f t="shared" si="0"/>
        <v>859.1544120587507</v>
      </c>
      <c r="C34" s="9">
        <f t="shared" si="1"/>
        <v>569.3285850971376</v>
      </c>
      <c r="D34" s="9">
        <f t="shared" si="2"/>
        <v>289.8258269616131</v>
      </c>
      <c r="E34" s="9">
        <f t="shared" si="3"/>
        <v>69781.38464653224</v>
      </c>
      <c r="G34" s="8"/>
    </row>
    <row r="35" spans="1:7" ht="15">
      <c r="A35" s="7">
        <v>22</v>
      </c>
      <c r="B35" s="9">
        <f t="shared" si="0"/>
        <v>859.1544120587507</v>
      </c>
      <c r="C35" s="9">
        <f t="shared" si="1"/>
        <v>566.9737502530745</v>
      </c>
      <c r="D35" s="9">
        <f t="shared" si="2"/>
        <v>292.1806618056762</v>
      </c>
      <c r="E35" s="9">
        <f t="shared" si="3"/>
        <v>69489.20398472657</v>
      </c>
      <c r="G35" s="8"/>
    </row>
    <row r="36" spans="1:7" ht="15">
      <c r="A36" s="7">
        <v>23</v>
      </c>
      <c r="B36" s="9">
        <f t="shared" si="0"/>
        <v>859.1544120587507</v>
      </c>
      <c r="C36" s="9">
        <f t="shared" si="1"/>
        <v>564.5997823759034</v>
      </c>
      <c r="D36" s="9">
        <f t="shared" si="2"/>
        <v>294.55462968284735</v>
      </c>
      <c r="E36" s="9">
        <f t="shared" si="3"/>
        <v>69194.64935504372</v>
      </c>
      <c r="G36" s="8"/>
    </row>
    <row r="37" spans="1:7" ht="15">
      <c r="A37" s="7">
        <v>24</v>
      </c>
      <c r="B37" s="9">
        <f t="shared" si="0"/>
        <v>859.1544120587507</v>
      </c>
      <c r="C37" s="9">
        <f t="shared" si="1"/>
        <v>562.2065260097302</v>
      </c>
      <c r="D37" s="9">
        <f t="shared" si="2"/>
        <v>296.94788604902055</v>
      </c>
      <c r="E37" s="9">
        <f t="shared" si="3"/>
        <v>68897.7014689947</v>
      </c>
      <c r="G37" s="8"/>
    </row>
    <row r="38" spans="1:7" ht="15">
      <c r="A38" s="7">
        <v>25</v>
      </c>
      <c r="B38" s="9">
        <f t="shared" si="0"/>
        <v>859.1544120587507</v>
      </c>
      <c r="C38" s="9">
        <f t="shared" si="1"/>
        <v>559.7938244355819</v>
      </c>
      <c r="D38" s="9">
        <f t="shared" si="2"/>
        <v>299.36058762316884</v>
      </c>
      <c r="E38" s="9">
        <f t="shared" si="3"/>
        <v>68598.34088137152</v>
      </c>
      <c r="G38" s="8"/>
    </row>
    <row r="39" spans="1:7" ht="15">
      <c r="A39" s="7">
        <v>26</v>
      </c>
      <c r="B39" s="9">
        <f t="shared" si="0"/>
        <v>859.1544120587507</v>
      </c>
      <c r="C39" s="9">
        <f t="shared" si="1"/>
        <v>557.3615196611436</v>
      </c>
      <c r="D39" s="9">
        <f t="shared" si="2"/>
        <v>301.79289239760715</v>
      </c>
      <c r="E39" s="9">
        <f t="shared" si="3"/>
        <v>68296.5479889739</v>
      </c>
      <c r="G39" s="8"/>
    </row>
    <row r="40" spans="1:7" ht="15">
      <c r="A40" s="7">
        <v>27</v>
      </c>
      <c r="B40" s="9">
        <f t="shared" si="0"/>
        <v>859.1544120587507</v>
      </c>
      <c r="C40" s="9">
        <f t="shared" si="1"/>
        <v>554.909452410413</v>
      </c>
      <c r="D40" s="9">
        <f t="shared" si="2"/>
        <v>304.2449596483377</v>
      </c>
      <c r="E40" s="9">
        <f t="shared" si="3"/>
        <v>67992.30302932557</v>
      </c>
      <c r="G40" s="8"/>
    </row>
    <row r="41" spans="1:7" ht="15">
      <c r="A41" s="7">
        <v>28</v>
      </c>
      <c r="B41" s="9">
        <f t="shared" si="0"/>
        <v>859.1544120587507</v>
      </c>
      <c r="C41" s="9">
        <f t="shared" si="1"/>
        <v>552.4374621132703</v>
      </c>
      <c r="D41" s="9">
        <f t="shared" si="2"/>
        <v>306.71694994548045</v>
      </c>
      <c r="E41" s="9">
        <f t="shared" si="3"/>
        <v>67685.5860793801</v>
      </c>
      <c r="G41" s="8"/>
    </row>
    <row r="42" spans="1:7" ht="15">
      <c r="A42" s="7">
        <v>29</v>
      </c>
      <c r="B42" s="9">
        <f t="shared" si="0"/>
        <v>859.1544120587507</v>
      </c>
      <c r="C42" s="9">
        <f t="shared" si="1"/>
        <v>549.9453868949633</v>
      </c>
      <c r="D42" s="9">
        <f t="shared" si="2"/>
        <v>309.2090251637874</v>
      </c>
      <c r="E42" s="9">
        <f t="shared" si="3"/>
        <v>67376.37705421631</v>
      </c>
      <c r="G42" s="8"/>
    </row>
    <row r="43" spans="1:7" ht="15">
      <c r="A43" s="7">
        <v>30</v>
      </c>
      <c r="B43" s="9">
        <f t="shared" si="0"/>
        <v>859.1544120587507</v>
      </c>
      <c r="C43" s="9">
        <f t="shared" si="1"/>
        <v>547.4330635655075</v>
      </c>
      <c r="D43" s="9">
        <f t="shared" si="2"/>
        <v>311.7213484932432</v>
      </c>
      <c r="E43" s="9">
        <f t="shared" si="3"/>
        <v>67064.65570572307</v>
      </c>
      <c r="G43" s="8"/>
    </row>
    <row r="44" spans="1:7" ht="15">
      <c r="A44" s="7">
        <v>31</v>
      </c>
      <c r="B44" s="9">
        <f t="shared" si="0"/>
        <v>859.1544120587507</v>
      </c>
      <c r="C44" s="9">
        <f t="shared" si="1"/>
        <v>544.900327609</v>
      </c>
      <c r="D44" s="9">
        <f t="shared" si="2"/>
        <v>314.25408444975074</v>
      </c>
      <c r="E44" s="9">
        <f t="shared" si="3"/>
        <v>66750.40162127331</v>
      </c>
      <c r="G44" s="8"/>
    </row>
    <row r="45" spans="1:7" ht="15">
      <c r="A45" s="7">
        <v>32</v>
      </c>
      <c r="B45" s="9">
        <f t="shared" si="0"/>
        <v>859.1544120587507</v>
      </c>
      <c r="C45" s="9">
        <f t="shared" si="1"/>
        <v>542.3470131728457</v>
      </c>
      <c r="D45" s="9">
        <f t="shared" si="2"/>
        <v>316.80739888590506</v>
      </c>
      <c r="E45" s="9">
        <f t="shared" si="3"/>
        <v>66433.5942223874</v>
      </c>
      <c r="G45" s="8"/>
    </row>
    <row r="46" spans="1:7" ht="15">
      <c r="A46" s="7">
        <v>33</v>
      </c>
      <c r="B46" s="9">
        <f t="shared" si="0"/>
        <v>859.1544120587507</v>
      </c>
      <c r="C46" s="9">
        <f t="shared" si="1"/>
        <v>539.7729530568977</v>
      </c>
      <c r="D46" s="9">
        <f t="shared" si="2"/>
        <v>319.38145900185305</v>
      </c>
      <c r="E46" s="9">
        <f t="shared" si="3"/>
        <v>66114.21276338554</v>
      </c>
      <c r="G46" s="8"/>
    </row>
    <row r="47" spans="1:7" ht="15">
      <c r="A47" s="7">
        <v>34</v>
      </c>
      <c r="B47" s="9">
        <f t="shared" si="0"/>
        <v>859.1544120587507</v>
      </c>
      <c r="C47" s="9">
        <f t="shared" si="1"/>
        <v>537.1779787025075</v>
      </c>
      <c r="D47" s="9">
        <f t="shared" si="2"/>
        <v>321.9764333562432</v>
      </c>
      <c r="E47" s="9">
        <f t="shared" si="3"/>
        <v>65792.2363300293</v>
      </c>
      <c r="G47" s="8"/>
    </row>
    <row r="48" spans="1:7" ht="15">
      <c r="A48" s="7">
        <v>35</v>
      </c>
      <c r="B48" s="9">
        <f t="shared" si="0"/>
        <v>859.1544120587507</v>
      </c>
      <c r="C48" s="9">
        <f t="shared" si="1"/>
        <v>534.5619201814881</v>
      </c>
      <c r="D48" s="9">
        <f t="shared" si="2"/>
        <v>324.59249187726266</v>
      </c>
      <c r="E48" s="9">
        <f t="shared" si="3"/>
        <v>65467.64383815203</v>
      </c>
      <c r="G48" s="8"/>
    </row>
    <row r="49" spans="1:7" ht="15">
      <c r="A49" s="7">
        <v>36</v>
      </c>
      <c r="B49" s="9">
        <f t="shared" si="0"/>
        <v>859.1544120587507</v>
      </c>
      <c r="C49" s="9">
        <f t="shared" si="1"/>
        <v>531.9246061849852</v>
      </c>
      <c r="D49" s="9">
        <f t="shared" si="2"/>
        <v>327.2298058737655</v>
      </c>
      <c r="E49" s="9">
        <f t="shared" si="3"/>
        <v>65140.41403227826</v>
      </c>
      <c r="G49" s="8"/>
    </row>
    <row r="50" spans="1:7" ht="15">
      <c r="A50" s="7">
        <v>37</v>
      </c>
      <c r="B50" s="9">
        <f t="shared" si="0"/>
        <v>859.1544120587507</v>
      </c>
      <c r="C50" s="9">
        <f t="shared" si="1"/>
        <v>529.2658640122609</v>
      </c>
      <c r="D50" s="9">
        <f t="shared" si="2"/>
        <v>329.88854804648986</v>
      </c>
      <c r="E50" s="9">
        <f t="shared" si="3"/>
        <v>64810.52548423177</v>
      </c>
      <c r="G50" s="8"/>
    </row>
    <row r="51" spans="1:7" ht="15">
      <c r="A51" s="7">
        <v>38</v>
      </c>
      <c r="B51" s="9">
        <f t="shared" si="0"/>
        <v>859.1544120587507</v>
      </c>
      <c r="C51" s="9">
        <f t="shared" si="1"/>
        <v>526.5855195593832</v>
      </c>
      <c r="D51" s="9">
        <f t="shared" si="2"/>
        <v>332.5688924993675</v>
      </c>
      <c r="E51" s="9">
        <f t="shared" si="3"/>
        <v>64477.95659173241</v>
      </c>
      <c r="G51" s="8"/>
    </row>
    <row r="52" spans="1:7" ht="15">
      <c r="A52" s="7">
        <v>39</v>
      </c>
      <c r="B52" s="9">
        <f t="shared" si="0"/>
        <v>859.1544120587507</v>
      </c>
      <c r="C52" s="9">
        <f t="shared" si="1"/>
        <v>523.8833973078258</v>
      </c>
      <c r="D52" s="9">
        <f t="shared" si="2"/>
        <v>335.2710147509249</v>
      </c>
      <c r="E52" s="9">
        <f t="shared" si="3"/>
        <v>64142.68557698148</v>
      </c>
      <c r="G52" s="8"/>
    </row>
    <row r="53" spans="1:7" ht="15">
      <c r="A53" s="7">
        <v>40</v>
      </c>
      <c r="B53" s="9">
        <f t="shared" si="0"/>
        <v>859.1544120587507</v>
      </c>
      <c r="C53" s="9">
        <f t="shared" si="1"/>
        <v>521.1593203129745</v>
      </c>
      <c r="D53" s="9">
        <f t="shared" si="2"/>
        <v>337.9950917457762</v>
      </c>
      <c r="E53" s="9">
        <f t="shared" si="3"/>
        <v>63804.690485235704</v>
      </c>
      <c r="G53" s="8"/>
    </row>
    <row r="54" spans="1:7" ht="15">
      <c r="A54" s="7">
        <v>41</v>
      </c>
      <c r="B54" s="9">
        <f t="shared" si="0"/>
        <v>859.1544120587507</v>
      </c>
      <c r="C54" s="9">
        <f t="shared" si="1"/>
        <v>518.4131101925401</v>
      </c>
      <c r="D54" s="9">
        <f t="shared" si="2"/>
        <v>340.7413018662106</v>
      </c>
      <c r="E54" s="9">
        <f t="shared" si="3"/>
        <v>63463.94918336949</v>
      </c>
      <c r="G54" s="8"/>
    </row>
    <row r="55" spans="1:7" ht="15">
      <c r="A55" s="7">
        <v>42</v>
      </c>
      <c r="B55" s="9">
        <f t="shared" si="0"/>
        <v>859.1544120587507</v>
      </c>
      <c r="C55" s="9">
        <f t="shared" si="1"/>
        <v>515.6445871148771</v>
      </c>
      <c r="D55" s="9">
        <f t="shared" si="2"/>
        <v>343.5098249438736</v>
      </c>
      <c r="E55" s="9">
        <f t="shared" si="3"/>
        <v>63120.43935842562</v>
      </c>
      <c r="G55" s="8"/>
    </row>
    <row r="56" spans="1:7" ht="15">
      <c r="A56" s="7">
        <v>43</v>
      </c>
      <c r="B56" s="9">
        <f t="shared" si="0"/>
        <v>859.1544120587507</v>
      </c>
      <c r="C56" s="9">
        <f t="shared" si="1"/>
        <v>512.8535697872081</v>
      </c>
      <c r="D56" s="9">
        <f t="shared" si="2"/>
        <v>346.3008422715426</v>
      </c>
      <c r="E56" s="9">
        <f t="shared" si="3"/>
        <v>62774.138516154075</v>
      </c>
      <c r="G56" s="8"/>
    </row>
    <row r="57" spans="1:7" ht="15">
      <c r="A57" s="7">
        <v>44</v>
      </c>
      <c r="B57" s="9">
        <f t="shared" si="0"/>
        <v>859.1544120587507</v>
      </c>
      <c r="C57" s="9">
        <f t="shared" si="1"/>
        <v>510.0398754437519</v>
      </c>
      <c r="D57" s="9">
        <f t="shared" si="2"/>
        <v>349.1145366149988</v>
      </c>
      <c r="E57" s="9">
        <f t="shared" si="3"/>
        <v>62425.02397953907</v>
      </c>
      <c r="G57" s="8"/>
    </row>
    <row r="58" spans="1:7" ht="15">
      <c r="A58" s="7">
        <v>45</v>
      </c>
      <c r="B58" s="9">
        <f t="shared" si="0"/>
        <v>859.1544120587507</v>
      </c>
      <c r="C58" s="9">
        <f t="shared" si="1"/>
        <v>507.203319833755</v>
      </c>
      <c r="D58" s="9">
        <f t="shared" si="2"/>
        <v>351.9510922249957</v>
      </c>
      <c r="E58" s="9">
        <f t="shared" si="3"/>
        <v>62073.072887314076</v>
      </c>
      <c r="G58" s="8"/>
    </row>
    <row r="59" spans="1:7" ht="15">
      <c r="A59" s="7">
        <v>46</v>
      </c>
      <c r="B59" s="9">
        <f t="shared" si="0"/>
        <v>859.1544120587507</v>
      </c>
      <c r="C59" s="9">
        <f t="shared" si="1"/>
        <v>504.34371720942687</v>
      </c>
      <c r="D59" s="9">
        <f t="shared" si="2"/>
        <v>354.81069484932385</v>
      </c>
      <c r="E59" s="9">
        <f t="shared" si="3"/>
        <v>61718.262192464754</v>
      </c>
      <c r="G59" s="8"/>
    </row>
    <row r="60" spans="1:7" ht="15">
      <c r="A60" s="7">
        <v>47</v>
      </c>
      <c r="B60" s="9">
        <f t="shared" si="0"/>
        <v>859.1544120587507</v>
      </c>
      <c r="C60" s="9">
        <f t="shared" si="1"/>
        <v>501.46088031377616</v>
      </c>
      <c r="D60" s="9">
        <f t="shared" si="2"/>
        <v>357.69353174497456</v>
      </c>
      <c r="E60" s="9">
        <f t="shared" si="3"/>
        <v>61360.56866071978</v>
      </c>
      <c r="G60" s="8"/>
    </row>
    <row r="61" spans="1:7" ht="15">
      <c r="A61" s="7">
        <v>48</v>
      </c>
      <c r="B61" s="9">
        <f t="shared" si="0"/>
        <v>859.1544120587507</v>
      </c>
      <c r="C61" s="9">
        <f t="shared" si="1"/>
        <v>498.5546203683482</v>
      </c>
      <c r="D61" s="9">
        <f t="shared" si="2"/>
        <v>360.5997916904025</v>
      </c>
      <c r="E61" s="9">
        <f t="shared" si="3"/>
        <v>60999.96886902938</v>
      </c>
      <c r="G61" s="8"/>
    </row>
    <row r="62" spans="1:7" ht="15">
      <c r="A62" s="7">
        <v>49</v>
      </c>
      <c r="B62" s="9">
        <f t="shared" si="0"/>
        <v>859.1544120587507</v>
      </c>
      <c r="C62" s="9">
        <f t="shared" si="1"/>
        <v>495.6247470608637</v>
      </c>
      <c r="D62" s="9">
        <f t="shared" si="2"/>
        <v>363.52966499788704</v>
      </c>
      <c r="E62" s="9">
        <f t="shared" si="3"/>
        <v>60636.43920403149</v>
      </c>
      <c r="G62" s="8"/>
    </row>
    <row r="63" spans="1:7" ht="15">
      <c r="A63" s="7">
        <v>50</v>
      </c>
      <c r="B63" s="9">
        <f t="shared" si="0"/>
        <v>859.1544120587507</v>
      </c>
      <c r="C63" s="9">
        <f t="shared" si="1"/>
        <v>492.6710685327559</v>
      </c>
      <c r="D63" s="9">
        <f t="shared" si="2"/>
        <v>366.4833435259948</v>
      </c>
      <c r="E63" s="9">
        <f t="shared" si="3"/>
        <v>60269.9558605055</v>
      </c>
      <c r="G63" s="8"/>
    </row>
    <row r="64" spans="1:7" ht="15">
      <c r="A64" s="7">
        <v>51</v>
      </c>
      <c r="B64" s="9">
        <f t="shared" si="0"/>
        <v>859.1544120587507</v>
      </c>
      <c r="C64" s="9">
        <f t="shared" si="1"/>
        <v>489.6933913666072</v>
      </c>
      <c r="D64" s="9">
        <f t="shared" si="2"/>
        <v>369.4610206921435</v>
      </c>
      <c r="E64" s="9">
        <f t="shared" si="3"/>
        <v>59900.49483981336</v>
      </c>
      <c r="G64" s="8"/>
    </row>
    <row r="65" spans="1:7" ht="15">
      <c r="A65" s="7">
        <v>52</v>
      </c>
      <c r="B65" s="9">
        <f t="shared" si="0"/>
        <v>859.1544120587507</v>
      </c>
      <c r="C65" s="9">
        <f t="shared" si="1"/>
        <v>486.69152057348356</v>
      </c>
      <c r="D65" s="9">
        <f t="shared" si="2"/>
        <v>372.46289148526716</v>
      </c>
      <c r="E65" s="9">
        <f t="shared" si="3"/>
        <v>59528.03194832809</v>
      </c>
      <c r="G65" s="8"/>
    </row>
    <row r="66" spans="1:7" ht="15">
      <c r="A66" s="7">
        <v>53</v>
      </c>
      <c r="B66" s="9">
        <f t="shared" si="0"/>
        <v>859.1544120587507</v>
      </c>
      <c r="C66" s="9">
        <f t="shared" si="1"/>
        <v>483.66525958016575</v>
      </c>
      <c r="D66" s="9">
        <f t="shared" si="2"/>
        <v>375.48915247858497</v>
      </c>
      <c r="E66" s="9">
        <f t="shared" si="3"/>
        <v>59152.542795849506</v>
      </c>
      <c r="G66" s="8"/>
    </row>
    <row r="67" spans="1:7" ht="15">
      <c r="A67" s="7">
        <v>54</v>
      </c>
      <c r="B67" s="9">
        <f t="shared" si="0"/>
        <v>859.1544120587507</v>
      </c>
      <c r="C67" s="9">
        <f t="shared" si="1"/>
        <v>480.61441021627724</v>
      </c>
      <c r="D67" s="9">
        <f t="shared" si="2"/>
        <v>378.5400018424735</v>
      </c>
      <c r="E67" s="9">
        <f t="shared" si="3"/>
        <v>58774.00279400703</v>
      </c>
      <c r="G67" s="8"/>
    </row>
    <row r="68" spans="1:7" ht="15">
      <c r="A68" s="7">
        <v>55</v>
      </c>
      <c r="B68" s="9">
        <f t="shared" si="0"/>
        <v>859.1544120587507</v>
      </c>
      <c r="C68" s="9">
        <f t="shared" si="1"/>
        <v>477.5387727013071</v>
      </c>
      <c r="D68" s="9">
        <f t="shared" si="2"/>
        <v>381.6156393574436</v>
      </c>
      <c r="E68" s="9">
        <f t="shared" si="3"/>
        <v>58392.38715464959</v>
      </c>
      <c r="G68" s="8"/>
    </row>
    <row r="69" spans="1:7" ht="15">
      <c r="A69" s="7">
        <v>56</v>
      </c>
      <c r="B69" s="9">
        <f t="shared" si="0"/>
        <v>859.1544120587507</v>
      </c>
      <c r="C69" s="9">
        <f t="shared" si="1"/>
        <v>474.4381456315279</v>
      </c>
      <c r="D69" s="9">
        <f t="shared" si="2"/>
        <v>384.7162664272228</v>
      </c>
      <c r="E69" s="9">
        <f t="shared" si="3"/>
        <v>58007.67088822236</v>
      </c>
      <c r="G69" s="8"/>
    </row>
    <row r="70" spans="1:7" ht="15">
      <c r="A70" s="7">
        <v>57</v>
      </c>
      <c r="B70" s="9">
        <f t="shared" si="0"/>
        <v>859.1544120587507</v>
      </c>
      <c r="C70" s="9">
        <f t="shared" si="1"/>
        <v>471.3123259668067</v>
      </c>
      <c r="D70" s="9">
        <f t="shared" si="2"/>
        <v>387.842086091944</v>
      </c>
      <c r="E70" s="9">
        <f t="shared" si="3"/>
        <v>57619.82880213042</v>
      </c>
      <c r="G70" s="8"/>
    </row>
    <row r="71" spans="1:7" ht="15">
      <c r="A71" s="7">
        <v>58</v>
      </c>
      <c r="B71" s="9">
        <f t="shared" si="0"/>
        <v>859.1544120587507</v>
      </c>
      <c r="C71" s="9">
        <f t="shared" si="1"/>
        <v>468.1611090173097</v>
      </c>
      <c r="D71" s="9">
        <f t="shared" si="2"/>
        <v>390.99330304144104</v>
      </c>
      <c r="E71" s="9">
        <f t="shared" si="3"/>
        <v>57228.83549908898</v>
      </c>
      <c r="G71" s="8"/>
    </row>
    <row r="72" spans="1:7" ht="15">
      <c r="A72" s="7">
        <v>59</v>
      </c>
      <c r="B72" s="9">
        <f t="shared" si="0"/>
        <v>859.1544120587507</v>
      </c>
      <c r="C72" s="9">
        <f t="shared" si="1"/>
        <v>464.984288430098</v>
      </c>
      <c r="D72" s="9">
        <f t="shared" si="2"/>
        <v>394.17012362865273</v>
      </c>
      <c r="E72" s="9">
        <f t="shared" si="3"/>
        <v>56834.665375460325</v>
      </c>
      <c r="G72" s="8"/>
    </row>
    <row r="73" spans="1:7" ht="15">
      <c r="A73" s="7">
        <v>60</v>
      </c>
      <c r="B73" s="9">
        <f t="shared" si="0"/>
        <v>859.1544120587507</v>
      </c>
      <c r="C73" s="9">
        <f t="shared" si="1"/>
        <v>461.7816561756152</v>
      </c>
      <c r="D73" s="9">
        <f t="shared" si="2"/>
        <v>397.37275588313554</v>
      </c>
      <c r="E73" s="9">
        <f t="shared" si="3"/>
        <v>56437.29261957719</v>
      </c>
      <c r="G73" s="8"/>
    </row>
    <row r="74" spans="1:7" ht="15">
      <c r="A74" s="7">
        <v>61</v>
      </c>
      <c r="B74" s="9">
        <f t="shared" si="0"/>
        <v>859.1544120587507</v>
      </c>
      <c r="C74" s="9">
        <f t="shared" si="1"/>
        <v>458.55300253406466</v>
      </c>
      <c r="D74" s="9">
        <f t="shared" si="2"/>
        <v>400.60140952468606</v>
      </c>
      <c r="E74" s="9">
        <f t="shared" si="3"/>
        <v>56036.6912100525</v>
      </c>
      <c r="G74" s="8"/>
    </row>
    <row r="75" spans="1:7" ht="15">
      <c r="A75" s="7">
        <v>62</v>
      </c>
      <c r="B75" s="9">
        <f t="shared" si="0"/>
        <v>859.1544120587507</v>
      </c>
      <c r="C75" s="9">
        <f t="shared" si="1"/>
        <v>455.2981160816766</v>
      </c>
      <c r="D75" s="9">
        <f t="shared" si="2"/>
        <v>403.8562959770741</v>
      </c>
      <c r="E75" s="9">
        <f t="shared" si="3"/>
        <v>55632.83491407543</v>
      </c>
      <c r="G75" s="8"/>
    </row>
    <row r="76" spans="1:7" ht="15">
      <c r="A76" s="7">
        <v>63</v>
      </c>
      <c r="B76" s="9">
        <f t="shared" si="0"/>
        <v>859.1544120587507</v>
      </c>
      <c r="C76" s="9">
        <f t="shared" si="1"/>
        <v>452.0167836768629</v>
      </c>
      <c r="D76" s="9">
        <f t="shared" si="2"/>
        <v>407.13762838188785</v>
      </c>
      <c r="E76" s="9">
        <f t="shared" si="3"/>
        <v>55225.69728569354</v>
      </c>
      <c r="G76" s="8"/>
    </row>
    <row r="77" spans="1:7" ht="15">
      <c r="A77" s="7">
        <v>64</v>
      </c>
      <c r="B77" s="9">
        <f t="shared" si="0"/>
        <v>859.1544120587507</v>
      </c>
      <c r="C77" s="9">
        <f t="shared" si="1"/>
        <v>448.70879044626</v>
      </c>
      <c r="D77" s="9">
        <f t="shared" si="2"/>
        <v>410.4456216124907</v>
      </c>
      <c r="E77" s="9">
        <f t="shared" si="3"/>
        <v>54815.25166408105</v>
      </c>
      <c r="G77" s="8"/>
    </row>
    <row r="78" spans="1:7" ht="15">
      <c r="A78" s="7">
        <v>65</v>
      </c>
      <c r="B78" s="9">
        <f aca="true" t="shared" si="4" ref="B78:B83">IF(E77&lt;-PMT(E$10,D$10,E$13),E77*(1+E$10),-PMT(E$10,D$10,E$13))</f>
        <v>859.1544120587507</v>
      </c>
      <c r="C78" s="9">
        <f aca="true" t="shared" si="5" ref="C78:C83">E77*E$10</f>
        <v>445.3739197706586</v>
      </c>
      <c r="D78" s="9">
        <f aca="true" t="shared" si="6" ref="D78:D83">B78-C78+G78</f>
        <v>413.78049228809215</v>
      </c>
      <c r="E78" s="9">
        <f aca="true" t="shared" si="7" ref="E78:E83">E77-D78</f>
        <v>54401.47117179296</v>
      </c>
      <c r="G78" s="8"/>
    </row>
    <row r="79" spans="1:7" ht="15">
      <c r="A79" s="7">
        <v>66</v>
      </c>
      <c r="B79" s="9">
        <f t="shared" si="4"/>
        <v>859.1544120587507</v>
      </c>
      <c r="C79" s="9">
        <f t="shared" si="5"/>
        <v>442.0119532708178</v>
      </c>
      <c r="D79" s="9">
        <f t="shared" si="6"/>
        <v>417.1424587879329</v>
      </c>
      <c r="E79" s="9">
        <f t="shared" si="7"/>
        <v>53984.32871300503</v>
      </c>
      <c r="G79" s="8"/>
    </row>
    <row r="80" spans="1:7" ht="15">
      <c r="A80" s="7">
        <v>67</v>
      </c>
      <c r="B80" s="9">
        <f t="shared" si="4"/>
        <v>859.1544120587507</v>
      </c>
      <c r="C80" s="9">
        <f t="shared" si="5"/>
        <v>438.62267079316587</v>
      </c>
      <c r="D80" s="9">
        <f t="shared" si="6"/>
        <v>420.53174126558486</v>
      </c>
      <c r="E80" s="9">
        <f t="shared" si="7"/>
        <v>53563.796971739444</v>
      </c>
      <c r="G80" s="8"/>
    </row>
    <row r="81" spans="1:7" ht="15">
      <c r="A81" s="7">
        <v>68</v>
      </c>
      <c r="B81" s="9">
        <f t="shared" si="4"/>
        <v>859.1544120587507</v>
      </c>
      <c r="C81" s="9">
        <f t="shared" si="5"/>
        <v>435.205850395383</v>
      </c>
      <c r="D81" s="9">
        <f t="shared" si="6"/>
        <v>423.94856166336774</v>
      </c>
      <c r="E81" s="9">
        <f t="shared" si="7"/>
        <v>53139.848410076076</v>
      </c>
      <c r="G81" s="8"/>
    </row>
    <row r="82" spans="1:7" ht="15">
      <c r="A82" s="7">
        <v>69</v>
      </c>
      <c r="B82" s="9">
        <f t="shared" si="4"/>
        <v>859.1544120587507</v>
      </c>
      <c r="C82" s="9">
        <f t="shared" si="5"/>
        <v>431.7612683318681</v>
      </c>
      <c r="D82" s="9">
        <f t="shared" si="6"/>
        <v>427.3931437268826</v>
      </c>
      <c r="E82" s="9">
        <f t="shared" si="7"/>
        <v>52712.45526634919</v>
      </c>
      <c r="G82" s="8"/>
    </row>
    <row r="83" spans="1:7" ht="15">
      <c r="A83" s="7">
        <v>70</v>
      </c>
      <c r="B83" s="9">
        <f t="shared" si="4"/>
        <v>859.1544120587507</v>
      </c>
      <c r="C83" s="9">
        <f t="shared" si="5"/>
        <v>428.2886990390872</v>
      </c>
      <c r="D83" s="9">
        <f t="shared" si="6"/>
        <v>430.86571301966353</v>
      </c>
      <c r="E83" s="9">
        <f t="shared" si="7"/>
        <v>52281.589553329526</v>
      </c>
      <c r="G83" s="8"/>
    </row>
    <row r="84" spans="1:7" ht="15">
      <c r="A84" s="7">
        <v>71</v>
      </c>
      <c r="B84" s="9">
        <f>IF(E83&lt;-PMT(E$10,D$10,E$13),E83*(1+E$10),-PMT(E$10,D$10,E$13))</f>
        <v>859.1544120587507</v>
      </c>
      <c r="C84" s="9">
        <f>E83*E$10</f>
        <v>424.78791512080244</v>
      </c>
      <c r="D84" s="9">
        <f>B84-C84+G84</f>
        <v>434.3664969379483</v>
      </c>
      <c r="E84" s="9">
        <f>E83-D84</f>
        <v>51847.22305639158</v>
      </c>
      <c r="G84" s="8"/>
    </row>
    <row r="85" spans="1:7" ht="15">
      <c r="A85" s="7">
        <v>72</v>
      </c>
      <c r="B85" s="9">
        <f aca="true" t="shared" si="8" ref="B85:B148">IF(E84&lt;-PMT(E$10,D$10,E$13),E84*(1+E$10),-PMT(E$10,D$10,E$13))</f>
        <v>859.1544120587507</v>
      </c>
      <c r="C85" s="9">
        <f aca="true" t="shared" si="9" ref="C85:C148">E84*E$10</f>
        <v>421.2586873331816</v>
      </c>
      <c r="D85" s="9">
        <f aca="true" t="shared" si="10" ref="D85:D148">B85-C85+G85</f>
        <v>437.8957247255691</v>
      </c>
      <c r="E85" s="9">
        <f aca="true" t="shared" si="11" ref="E85:E148">E84-D85</f>
        <v>51409.32733166601</v>
      </c>
      <c r="G85" s="8"/>
    </row>
    <row r="86" spans="1:7" ht="15">
      <c r="A86" s="7">
        <v>73</v>
      </c>
      <c r="B86" s="9">
        <f t="shared" si="8"/>
        <v>859.1544120587507</v>
      </c>
      <c r="C86" s="9">
        <f t="shared" si="9"/>
        <v>417.7007845697864</v>
      </c>
      <c r="D86" s="9">
        <f t="shared" si="10"/>
        <v>441.45362748896434</v>
      </c>
      <c r="E86" s="9">
        <f t="shared" si="11"/>
        <v>50967.87370417705</v>
      </c>
      <c r="G86" s="8"/>
    </row>
    <row r="87" spans="1:7" ht="15">
      <c r="A87" s="7">
        <v>74</v>
      </c>
      <c r="B87" s="9">
        <f t="shared" si="8"/>
        <v>859.1544120587507</v>
      </c>
      <c r="C87" s="9">
        <f t="shared" si="9"/>
        <v>414.11397384643857</v>
      </c>
      <c r="D87" s="9">
        <f t="shared" si="10"/>
        <v>445.04043821231215</v>
      </c>
      <c r="E87" s="9">
        <f t="shared" si="11"/>
        <v>50522.83326596474</v>
      </c>
      <c r="G87" s="8"/>
    </row>
    <row r="88" spans="1:7" ht="15">
      <c r="A88" s="7">
        <v>75</v>
      </c>
      <c r="B88" s="9">
        <f t="shared" si="8"/>
        <v>859.1544120587507</v>
      </c>
      <c r="C88" s="9">
        <f t="shared" si="9"/>
        <v>410.49802028596355</v>
      </c>
      <c r="D88" s="9">
        <f t="shared" si="10"/>
        <v>448.6563917727872</v>
      </c>
      <c r="E88" s="9">
        <f t="shared" si="11"/>
        <v>50074.17687419195</v>
      </c>
      <c r="G88" s="8"/>
    </row>
    <row r="89" spans="1:7" ht="15">
      <c r="A89" s="7">
        <v>76</v>
      </c>
      <c r="B89" s="9">
        <f t="shared" si="8"/>
        <v>859.1544120587507</v>
      </c>
      <c r="C89" s="9">
        <f t="shared" si="9"/>
        <v>406.8526871028096</v>
      </c>
      <c r="D89" s="9">
        <f t="shared" si="10"/>
        <v>452.3017249559411</v>
      </c>
      <c r="E89" s="9">
        <f t="shared" si="11"/>
        <v>49621.87514923601</v>
      </c>
      <c r="G89" s="8"/>
    </row>
    <row r="90" spans="1:7" ht="15">
      <c r="A90" s="7">
        <v>77</v>
      </c>
      <c r="B90" s="9">
        <f t="shared" si="8"/>
        <v>859.1544120587507</v>
      </c>
      <c r="C90" s="9">
        <f t="shared" si="9"/>
        <v>403.1777355875426</v>
      </c>
      <c r="D90" s="9">
        <f t="shared" si="10"/>
        <v>455.9766764712081</v>
      </c>
      <c r="E90" s="9">
        <f t="shared" si="11"/>
        <v>49165.8984727648</v>
      </c>
      <c r="G90" s="8"/>
    </row>
    <row r="91" spans="1:7" ht="15">
      <c r="A91" s="7">
        <v>78</v>
      </c>
      <c r="B91" s="9">
        <f t="shared" si="8"/>
        <v>859.1544120587507</v>
      </c>
      <c r="C91" s="9">
        <f t="shared" si="9"/>
        <v>399.472925091214</v>
      </c>
      <c r="D91" s="9">
        <f t="shared" si="10"/>
        <v>459.6814869675367</v>
      </c>
      <c r="E91" s="9">
        <f t="shared" si="11"/>
        <v>48706.21698579726</v>
      </c>
      <c r="G91" s="8"/>
    </row>
    <row r="92" spans="1:7" ht="15">
      <c r="A92" s="7">
        <v>79</v>
      </c>
      <c r="B92" s="9">
        <f t="shared" si="8"/>
        <v>859.1544120587507</v>
      </c>
      <c r="C92" s="9">
        <f t="shared" si="9"/>
        <v>395.73801300960275</v>
      </c>
      <c r="D92" s="9">
        <f t="shared" si="10"/>
        <v>463.41639904914797</v>
      </c>
      <c r="E92" s="9">
        <f t="shared" si="11"/>
        <v>48242.80058674811</v>
      </c>
      <c r="G92" s="8"/>
    </row>
    <row r="93" spans="1:7" ht="15">
      <c r="A93" s="7">
        <v>80</v>
      </c>
      <c r="B93" s="9">
        <f t="shared" si="8"/>
        <v>859.1544120587507</v>
      </c>
      <c r="C93" s="9">
        <f t="shared" si="9"/>
        <v>391.9727547673284</v>
      </c>
      <c r="D93" s="9">
        <f t="shared" si="10"/>
        <v>467.1816572914223</v>
      </c>
      <c r="E93" s="9">
        <f t="shared" si="11"/>
        <v>47775.61892945669</v>
      </c>
      <c r="G93" s="8"/>
    </row>
    <row r="94" spans="1:7" ht="15">
      <c r="A94" s="7">
        <v>81</v>
      </c>
      <c r="B94" s="9">
        <f t="shared" si="8"/>
        <v>859.1544120587507</v>
      </c>
      <c r="C94" s="9">
        <f t="shared" si="9"/>
        <v>388.1769038018356</v>
      </c>
      <c r="D94" s="9">
        <f t="shared" si="10"/>
        <v>470.97750825691514</v>
      </c>
      <c r="E94" s="9">
        <f t="shared" si="11"/>
        <v>47304.64142119977</v>
      </c>
      <c r="G94" s="8"/>
    </row>
    <row r="95" spans="1:7" ht="15">
      <c r="A95" s="7">
        <v>82</v>
      </c>
      <c r="B95" s="9">
        <f t="shared" si="8"/>
        <v>859.1544120587507</v>
      </c>
      <c r="C95" s="9">
        <f t="shared" si="9"/>
        <v>384.35021154724814</v>
      </c>
      <c r="D95" s="9">
        <f t="shared" si="10"/>
        <v>474.8042005115026</v>
      </c>
      <c r="E95" s="9">
        <f t="shared" si="11"/>
        <v>46829.83722068826</v>
      </c>
      <c r="G95" s="8"/>
    </row>
    <row r="96" spans="1:7" ht="15">
      <c r="A96" s="7">
        <v>83</v>
      </c>
      <c r="B96" s="9">
        <f t="shared" si="8"/>
        <v>859.1544120587507</v>
      </c>
      <c r="C96" s="9">
        <f t="shared" si="9"/>
        <v>380.4924274180922</v>
      </c>
      <c r="D96" s="9">
        <f t="shared" si="10"/>
        <v>478.66198464065855</v>
      </c>
      <c r="E96" s="9">
        <f t="shared" si="11"/>
        <v>46351.1752360476</v>
      </c>
      <c r="G96" s="8"/>
    </row>
    <row r="97" spans="1:7" ht="15">
      <c r="A97" s="7">
        <v>84</v>
      </c>
      <c r="B97" s="9">
        <f t="shared" si="8"/>
        <v>859.1544120587507</v>
      </c>
      <c r="C97" s="9">
        <f t="shared" si="9"/>
        <v>376.6032987928868</v>
      </c>
      <c r="D97" s="9">
        <f t="shared" si="10"/>
        <v>482.55111326586393</v>
      </c>
      <c r="E97" s="9">
        <f t="shared" si="11"/>
        <v>45868.62412278174</v>
      </c>
      <c r="G97" s="8"/>
    </row>
    <row r="98" spans="1:7" ht="15">
      <c r="A98" s="7">
        <v>85</v>
      </c>
      <c r="B98" s="9">
        <f t="shared" si="8"/>
        <v>859.1544120587507</v>
      </c>
      <c r="C98" s="9">
        <f t="shared" si="9"/>
        <v>372.6825709976016</v>
      </c>
      <c r="D98" s="9">
        <f t="shared" si="10"/>
        <v>486.4718410611491</v>
      </c>
      <c r="E98" s="9">
        <f t="shared" si="11"/>
        <v>45382.15228172059</v>
      </c>
      <c r="G98" s="8"/>
    </row>
    <row r="99" spans="1:7" ht="15">
      <c r="A99" s="7">
        <v>86</v>
      </c>
      <c r="B99" s="9">
        <f t="shared" si="8"/>
        <v>859.1544120587507</v>
      </c>
      <c r="C99" s="9">
        <f t="shared" si="9"/>
        <v>368.7299872889798</v>
      </c>
      <c r="D99" s="9">
        <f t="shared" si="10"/>
        <v>490.4244247697709</v>
      </c>
      <c r="E99" s="9">
        <f t="shared" si="11"/>
        <v>44891.72785695082</v>
      </c>
      <c r="G99" s="8"/>
    </row>
    <row r="100" spans="1:7" ht="15">
      <c r="A100" s="7">
        <v>87</v>
      </c>
      <c r="B100" s="9">
        <f t="shared" si="8"/>
        <v>859.1544120587507</v>
      </c>
      <c r="C100" s="9">
        <f t="shared" si="9"/>
        <v>364.7452888377254</v>
      </c>
      <c r="D100" s="9">
        <f t="shared" si="10"/>
        <v>494.4091232210253</v>
      </c>
      <c r="E100" s="9">
        <f t="shared" si="11"/>
        <v>44397.31873372979</v>
      </c>
      <c r="G100" s="8"/>
    </row>
    <row r="101" spans="1:7" ht="15">
      <c r="A101" s="7">
        <v>88</v>
      </c>
      <c r="B101" s="9">
        <f t="shared" si="8"/>
        <v>859.1544120587507</v>
      </c>
      <c r="C101" s="9">
        <f t="shared" si="9"/>
        <v>360.7282147115546</v>
      </c>
      <c r="D101" s="9">
        <f t="shared" si="10"/>
        <v>498.42619734719614</v>
      </c>
      <c r="E101" s="9">
        <f t="shared" si="11"/>
        <v>43898.8925363826</v>
      </c>
      <c r="G101" s="8"/>
    </row>
    <row r="102" spans="1:7" ht="15">
      <c r="A102" s="7">
        <v>89</v>
      </c>
      <c r="B102" s="9">
        <f t="shared" si="8"/>
        <v>859.1544120587507</v>
      </c>
      <c r="C102" s="9">
        <f t="shared" si="9"/>
        <v>356.67850185810863</v>
      </c>
      <c r="D102" s="9">
        <f t="shared" si="10"/>
        <v>502.4759102006421</v>
      </c>
      <c r="E102" s="9">
        <f t="shared" si="11"/>
        <v>43396.416626181956</v>
      </c>
      <c r="G102" s="8"/>
    </row>
    <row r="103" spans="1:7" ht="15">
      <c r="A103" s="7">
        <v>90</v>
      </c>
      <c r="B103" s="9">
        <f t="shared" si="8"/>
        <v>859.1544120587507</v>
      </c>
      <c r="C103" s="9">
        <f t="shared" si="9"/>
        <v>352.5958850877284</v>
      </c>
      <c r="D103" s="9">
        <f t="shared" si="10"/>
        <v>506.55852697102233</v>
      </c>
      <c r="E103" s="9">
        <f t="shared" si="11"/>
        <v>42889.858099210935</v>
      </c>
      <c r="G103" s="8"/>
    </row>
    <row r="104" spans="1:7" ht="15">
      <c r="A104" s="7">
        <v>91</v>
      </c>
      <c r="B104" s="9">
        <f t="shared" si="8"/>
        <v>859.1544120587507</v>
      </c>
      <c r="C104" s="9">
        <f t="shared" si="9"/>
        <v>348.4800970560889</v>
      </c>
      <c r="D104" s="9">
        <f t="shared" si="10"/>
        <v>510.67431500266184</v>
      </c>
      <c r="E104" s="9">
        <f t="shared" si="11"/>
        <v>42379.183784208275</v>
      </c>
      <c r="G104" s="8"/>
    </row>
    <row r="105" spans="1:7" ht="15">
      <c r="A105" s="7">
        <v>92</v>
      </c>
      <c r="B105" s="9">
        <f t="shared" si="8"/>
        <v>859.1544120587507</v>
      </c>
      <c r="C105" s="9">
        <f t="shared" si="9"/>
        <v>344.33086824669226</v>
      </c>
      <c r="D105" s="9">
        <f t="shared" si="10"/>
        <v>514.8235438120585</v>
      </c>
      <c r="E105" s="9">
        <f t="shared" si="11"/>
        <v>41864.360240396214</v>
      </c>
      <c r="G105" s="8"/>
    </row>
    <row r="106" spans="1:7" ht="15">
      <c r="A106" s="7">
        <v>93</v>
      </c>
      <c r="B106" s="9">
        <f t="shared" si="8"/>
        <v>859.1544120587507</v>
      </c>
      <c r="C106" s="9">
        <f t="shared" si="9"/>
        <v>340.14792695321927</v>
      </c>
      <c r="D106" s="9">
        <f t="shared" si="10"/>
        <v>519.0064851055315</v>
      </c>
      <c r="E106" s="9">
        <f t="shared" si="11"/>
        <v>41345.353755290686</v>
      </c>
      <c r="G106" s="8"/>
    </row>
    <row r="107" spans="1:7" ht="15">
      <c r="A107" s="7">
        <v>94</v>
      </c>
      <c r="B107" s="9">
        <f t="shared" si="8"/>
        <v>859.1544120587507</v>
      </c>
      <c r="C107" s="9">
        <f t="shared" si="9"/>
        <v>335.9309992617368</v>
      </c>
      <c r="D107" s="9">
        <f t="shared" si="10"/>
        <v>523.2234127970139</v>
      </c>
      <c r="E107" s="9">
        <f t="shared" si="11"/>
        <v>40822.13034249367</v>
      </c>
      <c r="G107" s="8"/>
    </row>
    <row r="108" spans="1:7" ht="15">
      <c r="A108" s="7">
        <v>95</v>
      </c>
      <c r="B108" s="9">
        <f t="shared" si="8"/>
        <v>859.1544120587507</v>
      </c>
      <c r="C108" s="9">
        <f t="shared" si="9"/>
        <v>331.67980903276106</v>
      </c>
      <c r="D108" s="9">
        <f t="shared" si="10"/>
        <v>527.4746030259896</v>
      </c>
      <c r="E108" s="9">
        <f t="shared" si="11"/>
        <v>40294.65573946768</v>
      </c>
      <c r="G108" s="8"/>
    </row>
    <row r="109" spans="1:7" ht="15">
      <c r="A109" s="7">
        <v>96</v>
      </c>
      <c r="B109" s="9">
        <f t="shared" si="8"/>
        <v>859.1544120587507</v>
      </c>
      <c r="C109" s="9">
        <f t="shared" si="9"/>
        <v>327.3940778831749</v>
      </c>
      <c r="D109" s="9">
        <f t="shared" si="10"/>
        <v>531.7603341755758</v>
      </c>
      <c r="E109" s="9">
        <f t="shared" si="11"/>
        <v>39762.8954052921</v>
      </c>
      <c r="G109" s="8"/>
    </row>
    <row r="110" spans="1:7" ht="15">
      <c r="A110" s="7">
        <v>97</v>
      </c>
      <c r="B110" s="9">
        <f t="shared" si="8"/>
        <v>859.1544120587507</v>
      </c>
      <c r="C110" s="9">
        <f t="shared" si="9"/>
        <v>323.07352516799835</v>
      </c>
      <c r="D110" s="9">
        <f t="shared" si="10"/>
        <v>536.0808868907524</v>
      </c>
      <c r="E110" s="9">
        <f t="shared" si="11"/>
        <v>39226.81451840135</v>
      </c>
      <c r="G110" s="8"/>
    </row>
    <row r="111" spans="1:7" ht="15">
      <c r="A111" s="7">
        <v>98</v>
      </c>
      <c r="B111" s="9">
        <f t="shared" si="8"/>
        <v>859.1544120587507</v>
      </c>
      <c r="C111" s="9">
        <f t="shared" si="9"/>
        <v>318.717867962011</v>
      </c>
      <c r="D111" s="9">
        <f t="shared" si="10"/>
        <v>540.4365440967397</v>
      </c>
      <c r="E111" s="9">
        <f t="shared" si="11"/>
        <v>38686.37797430461</v>
      </c>
      <c r="G111" s="8"/>
    </row>
    <row r="112" spans="1:7" ht="15">
      <c r="A112" s="7">
        <v>99</v>
      </c>
      <c r="B112" s="9">
        <f t="shared" si="8"/>
        <v>859.1544120587507</v>
      </c>
      <c r="C112" s="9">
        <f t="shared" si="9"/>
        <v>314.32682104122495</v>
      </c>
      <c r="D112" s="9">
        <f t="shared" si="10"/>
        <v>544.8275910175257</v>
      </c>
      <c r="E112" s="9">
        <f t="shared" si="11"/>
        <v>38141.55038328708</v>
      </c>
      <c r="G112" s="8"/>
    </row>
    <row r="113" spans="1:7" ht="15">
      <c r="A113" s="7">
        <v>100</v>
      </c>
      <c r="B113" s="9">
        <f t="shared" si="8"/>
        <v>859.1544120587507</v>
      </c>
      <c r="C113" s="9">
        <f t="shared" si="9"/>
        <v>309.90009686420757</v>
      </c>
      <c r="D113" s="9">
        <f t="shared" si="10"/>
        <v>549.2543151945431</v>
      </c>
      <c r="E113" s="9">
        <f t="shared" si="11"/>
        <v>37592.29606809254</v>
      </c>
      <c r="G113" s="8"/>
    </row>
    <row r="114" spans="1:7" ht="15">
      <c r="A114" s="7">
        <v>101</v>
      </c>
      <c r="B114" s="9">
        <f t="shared" si="8"/>
        <v>859.1544120587507</v>
      </c>
      <c r="C114" s="9">
        <f t="shared" si="9"/>
        <v>305.4374055532519</v>
      </c>
      <c r="D114" s="9">
        <f t="shared" si="10"/>
        <v>553.7170065054988</v>
      </c>
      <c r="E114" s="9">
        <f t="shared" si="11"/>
        <v>37038.57906158704</v>
      </c>
      <c r="G114" s="8"/>
    </row>
    <row r="115" spans="1:7" ht="15">
      <c r="A115" s="7">
        <v>102</v>
      </c>
      <c r="B115" s="9">
        <f t="shared" si="8"/>
        <v>859.1544120587507</v>
      </c>
      <c r="C115" s="9">
        <f t="shared" si="9"/>
        <v>300.9384548753947</v>
      </c>
      <c r="D115" s="9">
        <f t="shared" si="10"/>
        <v>558.2159571833561</v>
      </c>
      <c r="E115" s="9">
        <f t="shared" si="11"/>
        <v>36480.36310440369</v>
      </c>
      <c r="G115" s="8"/>
    </row>
    <row r="116" spans="1:7" ht="15">
      <c r="A116" s="7">
        <v>103</v>
      </c>
      <c r="B116" s="9">
        <f t="shared" si="8"/>
        <v>859.1544120587507</v>
      </c>
      <c r="C116" s="9">
        <f t="shared" si="9"/>
        <v>296.40295022327996</v>
      </c>
      <c r="D116" s="9">
        <f t="shared" si="10"/>
        <v>562.7514618354708</v>
      </c>
      <c r="E116" s="9">
        <f t="shared" si="11"/>
        <v>35917.61164256822</v>
      </c>
      <c r="G116" s="8"/>
    </row>
    <row r="117" spans="1:7" ht="15">
      <c r="A117" s="7">
        <v>104</v>
      </c>
      <c r="B117" s="9">
        <f t="shared" si="8"/>
        <v>859.1544120587507</v>
      </c>
      <c r="C117" s="9">
        <f t="shared" si="9"/>
        <v>291.8305945958668</v>
      </c>
      <c r="D117" s="9">
        <f t="shared" si="10"/>
        <v>567.3238174628839</v>
      </c>
      <c r="E117" s="9">
        <f t="shared" si="11"/>
        <v>35350.28782510533</v>
      </c>
      <c r="G117" s="8"/>
    </row>
    <row r="118" spans="1:7" ht="15">
      <c r="A118" s="7">
        <v>105</v>
      </c>
      <c r="B118" s="9">
        <f t="shared" si="8"/>
        <v>859.1544120587507</v>
      </c>
      <c r="C118" s="9">
        <f t="shared" si="9"/>
        <v>287.22108857898087</v>
      </c>
      <c r="D118" s="9">
        <f t="shared" si="10"/>
        <v>571.9333234797698</v>
      </c>
      <c r="E118" s="9">
        <f t="shared" si="11"/>
        <v>34778.35450162557</v>
      </c>
      <c r="G118" s="8"/>
    </row>
    <row r="119" spans="1:7" ht="15">
      <c r="A119" s="7">
        <v>106</v>
      </c>
      <c r="B119" s="9">
        <f t="shared" si="8"/>
        <v>859.1544120587507</v>
      </c>
      <c r="C119" s="9">
        <f t="shared" si="9"/>
        <v>282.57413032570776</v>
      </c>
      <c r="D119" s="9">
        <f t="shared" si="10"/>
        <v>576.580281733043</v>
      </c>
      <c r="E119" s="9">
        <f t="shared" si="11"/>
        <v>34201.774219892526</v>
      </c>
      <c r="G119" s="8"/>
    </row>
    <row r="120" spans="1:7" ht="15">
      <c r="A120" s="7">
        <v>107</v>
      </c>
      <c r="B120" s="9">
        <f t="shared" si="8"/>
        <v>859.1544120587507</v>
      </c>
      <c r="C120" s="9">
        <f t="shared" si="9"/>
        <v>277.88941553662676</v>
      </c>
      <c r="D120" s="9">
        <f t="shared" si="10"/>
        <v>581.264996522124</v>
      </c>
      <c r="E120" s="9">
        <f t="shared" si="11"/>
        <v>33620.509223370405</v>
      </c>
      <c r="G120" s="8"/>
    </row>
    <row r="121" spans="1:7" ht="15">
      <c r="A121" s="7">
        <v>108</v>
      </c>
      <c r="B121" s="9">
        <f t="shared" si="8"/>
        <v>859.1544120587507</v>
      </c>
      <c r="C121" s="9">
        <f t="shared" si="9"/>
        <v>273.16663743988454</v>
      </c>
      <c r="D121" s="9">
        <f t="shared" si="10"/>
        <v>585.9877746188662</v>
      </c>
      <c r="E121" s="9">
        <f t="shared" si="11"/>
        <v>33034.52144875154</v>
      </c>
      <c r="G121" s="8"/>
    </row>
    <row r="122" spans="1:7" ht="15">
      <c r="A122" s="7">
        <v>109</v>
      </c>
      <c r="B122" s="9">
        <f t="shared" si="8"/>
        <v>859.1544120587507</v>
      </c>
      <c r="C122" s="9">
        <f t="shared" si="9"/>
        <v>268.40548677110627</v>
      </c>
      <c r="D122" s="9">
        <f t="shared" si="10"/>
        <v>590.7489252876444</v>
      </c>
      <c r="E122" s="9">
        <f t="shared" si="11"/>
        <v>32443.772523463897</v>
      </c>
      <c r="G122" s="8"/>
    </row>
    <row r="123" spans="1:7" ht="15">
      <c r="A123" s="7">
        <v>110</v>
      </c>
      <c r="B123" s="9">
        <f t="shared" si="8"/>
        <v>859.1544120587507</v>
      </c>
      <c r="C123" s="9">
        <f t="shared" si="9"/>
        <v>263.6056517531442</v>
      </c>
      <c r="D123" s="9">
        <f t="shared" si="10"/>
        <v>595.5487603056065</v>
      </c>
      <c r="E123" s="9">
        <f t="shared" si="11"/>
        <v>31848.22376315829</v>
      </c>
      <c r="G123" s="8"/>
    </row>
    <row r="124" spans="1:7" ht="15">
      <c r="A124" s="7">
        <v>111</v>
      </c>
      <c r="B124" s="9">
        <f t="shared" si="8"/>
        <v>859.1544120587507</v>
      </c>
      <c r="C124" s="9">
        <f t="shared" si="9"/>
        <v>258.7668180756611</v>
      </c>
      <c r="D124" s="9">
        <f t="shared" si="10"/>
        <v>600.3875939830896</v>
      </c>
      <c r="E124" s="9">
        <f t="shared" si="11"/>
        <v>31247.8361691752</v>
      </c>
      <c r="G124" s="8"/>
    </row>
    <row r="125" spans="1:7" ht="15">
      <c r="A125" s="7">
        <v>112</v>
      </c>
      <c r="B125" s="9">
        <f t="shared" si="8"/>
        <v>859.1544120587507</v>
      </c>
      <c r="C125" s="9">
        <f t="shared" si="9"/>
        <v>253.8886688745485</v>
      </c>
      <c r="D125" s="9">
        <f t="shared" si="10"/>
        <v>605.2657431842022</v>
      </c>
      <c r="E125" s="9">
        <f t="shared" si="11"/>
        <v>30642.570425990998</v>
      </c>
      <c r="G125" s="8"/>
    </row>
    <row r="126" spans="1:7" ht="15">
      <c r="A126" s="7">
        <v>113</v>
      </c>
      <c r="B126" s="9">
        <f t="shared" si="8"/>
        <v>859.1544120587507</v>
      </c>
      <c r="C126" s="9">
        <f t="shared" si="9"/>
        <v>248.97088471117686</v>
      </c>
      <c r="D126" s="9">
        <f t="shared" si="10"/>
        <v>610.1835273475739</v>
      </c>
      <c r="E126" s="9">
        <f t="shared" si="11"/>
        <v>30032.386898643425</v>
      </c>
      <c r="G126" s="8"/>
    </row>
    <row r="127" spans="1:7" ht="15">
      <c r="A127" s="7">
        <v>114</v>
      </c>
      <c r="B127" s="9">
        <f t="shared" si="8"/>
        <v>859.1544120587507</v>
      </c>
      <c r="C127" s="9">
        <f t="shared" si="9"/>
        <v>244.01314355147784</v>
      </c>
      <c r="D127" s="9">
        <f t="shared" si="10"/>
        <v>615.1412685072729</v>
      </c>
      <c r="E127" s="9">
        <f t="shared" si="11"/>
        <v>29417.245630136153</v>
      </c>
      <c r="G127" s="8"/>
    </row>
    <row r="128" spans="1:7" ht="15">
      <c r="A128" s="7">
        <v>115</v>
      </c>
      <c r="B128" s="9">
        <f t="shared" si="8"/>
        <v>859.1544120587507</v>
      </c>
      <c r="C128" s="9">
        <f t="shared" si="9"/>
        <v>239.01512074485626</v>
      </c>
      <c r="D128" s="9">
        <f t="shared" si="10"/>
        <v>620.1392913138944</v>
      </c>
      <c r="E128" s="9">
        <f t="shared" si="11"/>
        <v>28797.106338822257</v>
      </c>
      <c r="G128" s="8"/>
    </row>
    <row r="129" spans="1:7" ht="15">
      <c r="A129" s="7">
        <v>116</v>
      </c>
      <c r="B129" s="9">
        <f t="shared" si="8"/>
        <v>859.1544120587507</v>
      </c>
      <c r="C129" s="9">
        <f t="shared" si="9"/>
        <v>233.97648900293086</v>
      </c>
      <c r="D129" s="9">
        <f t="shared" si="10"/>
        <v>625.1779230558199</v>
      </c>
      <c r="E129" s="9">
        <f t="shared" si="11"/>
        <v>28171.928415766437</v>
      </c>
      <c r="G129" s="8"/>
    </row>
    <row r="130" spans="1:7" ht="15">
      <c r="A130" s="7">
        <v>117</v>
      </c>
      <c r="B130" s="9">
        <f t="shared" si="8"/>
        <v>859.1544120587507</v>
      </c>
      <c r="C130" s="9">
        <f t="shared" si="9"/>
        <v>228.8969183781023</v>
      </c>
      <c r="D130" s="9">
        <f t="shared" si="10"/>
        <v>630.2574936806484</v>
      </c>
      <c r="E130" s="9">
        <f t="shared" si="11"/>
        <v>27541.67092208579</v>
      </c>
      <c r="G130" s="8"/>
    </row>
    <row r="131" spans="1:7" ht="15">
      <c r="A131" s="7">
        <v>118</v>
      </c>
      <c r="B131" s="9">
        <f t="shared" si="8"/>
        <v>859.1544120587507</v>
      </c>
      <c r="C131" s="9">
        <f t="shared" si="9"/>
        <v>223.77607624194704</v>
      </c>
      <c r="D131" s="9">
        <f t="shared" si="10"/>
        <v>635.3783358168037</v>
      </c>
      <c r="E131" s="9">
        <f t="shared" si="11"/>
        <v>26906.292586268984</v>
      </c>
      <c r="G131" s="8"/>
    </row>
    <row r="132" spans="1:7" ht="15">
      <c r="A132" s="7">
        <v>119</v>
      </c>
      <c r="B132" s="9">
        <f t="shared" si="8"/>
        <v>859.1544120587507</v>
      </c>
      <c r="C132" s="9">
        <f t="shared" si="9"/>
        <v>218.61362726343552</v>
      </c>
      <c r="D132" s="9">
        <f t="shared" si="10"/>
        <v>640.5407847953152</v>
      </c>
      <c r="E132" s="9">
        <f t="shared" si="11"/>
        <v>26265.75180147367</v>
      </c>
      <c r="G132" s="8"/>
    </row>
    <row r="133" spans="1:7" ht="15">
      <c r="A133" s="7">
        <v>120</v>
      </c>
      <c r="B133" s="9">
        <f t="shared" si="8"/>
        <v>859.1544120587507</v>
      </c>
      <c r="C133" s="9">
        <f t="shared" si="9"/>
        <v>213.40923338697357</v>
      </c>
      <c r="D133" s="9">
        <f t="shared" si="10"/>
        <v>645.7451786717771</v>
      </c>
      <c r="E133" s="9">
        <f t="shared" si="11"/>
        <v>25620.006622801895</v>
      </c>
      <c r="G133" s="8"/>
    </row>
    <row r="134" spans="1:7" ht="15">
      <c r="A134" s="7">
        <v>121</v>
      </c>
      <c r="B134" s="9">
        <f t="shared" si="8"/>
        <v>859.1544120587507</v>
      </c>
      <c r="C134" s="9">
        <f t="shared" si="9"/>
        <v>208.1625538102654</v>
      </c>
      <c r="D134" s="9">
        <f t="shared" si="10"/>
        <v>650.9918582484853</v>
      </c>
      <c r="E134" s="9">
        <f t="shared" si="11"/>
        <v>24969.01476455341</v>
      </c>
      <c r="G134" s="8"/>
    </row>
    <row r="135" spans="1:7" ht="15">
      <c r="A135" s="7">
        <v>122</v>
      </c>
      <c r="B135" s="9">
        <f t="shared" si="8"/>
        <v>859.1544120587507</v>
      </c>
      <c r="C135" s="9">
        <f t="shared" si="9"/>
        <v>202.87324496199645</v>
      </c>
      <c r="D135" s="9">
        <f t="shared" si="10"/>
        <v>656.2811670967543</v>
      </c>
      <c r="E135" s="9">
        <f t="shared" si="11"/>
        <v>24312.733597456656</v>
      </c>
      <c r="G135" s="8"/>
    </row>
    <row r="136" spans="1:7" ht="15">
      <c r="A136" s="7">
        <v>123</v>
      </c>
      <c r="B136" s="9">
        <f t="shared" si="8"/>
        <v>859.1544120587507</v>
      </c>
      <c r="C136" s="9">
        <f t="shared" si="9"/>
        <v>197.54096047933533</v>
      </c>
      <c r="D136" s="9">
        <f t="shared" si="10"/>
        <v>661.6134515794154</v>
      </c>
      <c r="E136" s="9">
        <f t="shared" si="11"/>
        <v>23651.12014587724</v>
      </c>
      <c r="G136" s="8"/>
    </row>
    <row r="137" spans="1:7" ht="15">
      <c r="A137" s="7">
        <v>124</v>
      </c>
      <c r="B137" s="9">
        <f t="shared" si="8"/>
        <v>859.1544120587507</v>
      </c>
      <c r="C137" s="9">
        <f t="shared" si="9"/>
        <v>192.1653511852526</v>
      </c>
      <c r="D137" s="9">
        <f t="shared" si="10"/>
        <v>666.9890608734981</v>
      </c>
      <c r="E137" s="9">
        <f t="shared" si="11"/>
        <v>22984.131085003744</v>
      </c>
      <c r="G137" s="8"/>
    </row>
    <row r="138" spans="1:7" ht="15">
      <c r="A138" s="7">
        <v>125</v>
      </c>
      <c r="B138" s="9">
        <f t="shared" si="8"/>
        <v>859.1544120587507</v>
      </c>
      <c r="C138" s="9">
        <f t="shared" si="9"/>
        <v>186.74606506565544</v>
      </c>
      <c r="D138" s="9">
        <f t="shared" si="10"/>
        <v>672.4083469930953</v>
      </c>
      <c r="E138" s="9">
        <f t="shared" si="11"/>
        <v>22311.72273801065</v>
      </c>
      <c r="G138" s="8"/>
    </row>
    <row r="139" spans="1:7" ht="15">
      <c r="A139" s="7">
        <v>126</v>
      </c>
      <c r="B139" s="9">
        <f t="shared" si="8"/>
        <v>859.1544120587507</v>
      </c>
      <c r="C139" s="9">
        <f t="shared" si="9"/>
        <v>181.28274724633653</v>
      </c>
      <c r="D139" s="9">
        <f t="shared" si="10"/>
        <v>677.8716648124142</v>
      </c>
      <c r="E139" s="9">
        <f t="shared" si="11"/>
        <v>21633.851073198235</v>
      </c>
      <c r="G139" s="8"/>
    </row>
    <row r="140" spans="1:7" ht="15">
      <c r="A140" s="7">
        <v>127</v>
      </c>
      <c r="B140" s="9">
        <f t="shared" si="8"/>
        <v>859.1544120587507</v>
      </c>
      <c r="C140" s="9">
        <f t="shared" si="9"/>
        <v>175.77503996973567</v>
      </c>
      <c r="D140" s="9">
        <f t="shared" si="10"/>
        <v>683.3793720890151</v>
      </c>
      <c r="E140" s="9">
        <f t="shared" si="11"/>
        <v>20950.47170110922</v>
      </c>
      <c r="G140" s="8"/>
    </row>
    <row r="141" spans="1:7" ht="15">
      <c r="A141" s="7">
        <v>128</v>
      </c>
      <c r="B141" s="9">
        <f t="shared" si="8"/>
        <v>859.1544120587507</v>
      </c>
      <c r="C141" s="9">
        <f t="shared" si="9"/>
        <v>170.22258257151242</v>
      </c>
      <c r="D141" s="9">
        <f t="shared" si="10"/>
        <v>688.9318294872382</v>
      </c>
      <c r="E141" s="9">
        <f t="shared" si="11"/>
        <v>20261.539871621982</v>
      </c>
      <c r="G141" s="8"/>
    </row>
    <row r="142" spans="1:7" ht="15">
      <c r="A142" s="7">
        <v>129</v>
      </c>
      <c r="B142" s="9">
        <f t="shared" si="8"/>
        <v>859.1544120587507</v>
      </c>
      <c r="C142" s="9">
        <f t="shared" si="9"/>
        <v>164.6250114569286</v>
      </c>
      <c r="D142" s="9">
        <f t="shared" si="10"/>
        <v>694.5294006018221</v>
      </c>
      <c r="E142" s="9">
        <f t="shared" si="11"/>
        <v>19567.01047102016</v>
      </c>
      <c r="G142" s="8"/>
    </row>
    <row r="143" spans="1:7" ht="15">
      <c r="A143" s="7">
        <v>130</v>
      </c>
      <c r="B143" s="9">
        <f t="shared" si="8"/>
        <v>859.1544120587507</v>
      </c>
      <c r="C143" s="9">
        <f t="shared" si="9"/>
        <v>158.9819600770388</v>
      </c>
      <c r="D143" s="9">
        <f t="shared" si="10"/>
        <v>700.1724519817119</v>
      </c>
      <c r="E143" s="9">
        <f t="shared" si="11"/>
        <v>18866.83801903845</v>
      </c>
      <c r="G143" s="8"/>
    </row>
    <row r="144" spans="1:7" ht="15">
      <c r="A144" s="7">
        <v>131</v>
      </c>
      <c r="B144" s="9">
        <f t="shared" si="8"/>
        <v>859.1544120587507</v>
      </c>
      <c r="C144" s="9">
        <f t="shared" si="9"/>
        <v>153.2930589046874</v>
      </c>
      <c r="D144" s="9">
        <f t="shared" si="10"/>
        <v>705.8613531540633</v>
      </c>
      <c r="E144" s="9">
        <f t="shared" si="11"/>
        <v>18160.976665884384</v>
      </c>
      <c r="G144" s="8"/>
    </row>
    <row r="145" spans="1:7" ht="15">
      <c r="A145" s="7">
        <v>132</v>
      </c>
      <c r="B145" s="9">
        <f t="shared" si="8"/>
        <v>859.1544120587507</v>
      </c>
      <c r="C145" s="9">
        <f t="shared" si="9"/>
        <v>147.55793541031062</v>
      </c>
      <c r="D145" s="9">
        <f t="shared" si="10"/>
        <v>711.5964766484401</v>
      </c>
      <c r="E145" s="9">
        <f t="shared" si="11"/>
        <v>17449.380189235944</v>
      </c>
      <c r="G145" s="8"/>
    </row>
    <row r="146" spans="1:7" ht="15">
      <c r="A146" s="7">
        <v>133</v>
      </c>
      <c r="B146" s="9">
        <f t="shared" si="8"/>
        <v>859.1544120587507</v>
      </c>
      <c r="C146" s="9">
        <f t="shared" si="9"/>
        <v>141.77621403754205</v>
      </c>
      <c r="D146" s="9">
        <f t="shared" si="10"/>
        <v>717.3781980212086</v>
      </c>
      <c r="E146" s="9">
        <f t="shared" si="11"/>
        <v>16732.001991214736</v>
      </c>
      <c r="G146" s="8"/>
    </row>
    <row r="147" spans="1:7" ht="15">
      <c r="A147" s="7">
        <v>134</v>
      </c>
      <c r="B147" s="9">
        <f t="shared" si="8"/>
        <v>859.1544120587507</v>
      </c>
      <c r="C147" s="9">
        <f t="shared" si="9"/>
        <v>135.94751617861974</v>
      </c>
      <c r="D147" s="9">
        <f t="shared" si="10"/>
        <v>723.206895880131</v>
      </c>
      <c r="E147" s="9">
        <f t="shared" si="11"/>
        <v>16008.795095334604</v>
      </c>
      <c r="G147" s="8"/>
    </row>
    <row r="148" spans="1:7" ht="15">
      <c r="A148" s="7">
        <v>135</v>
      </c>
      <c r="B148" s="9">
        <f t="shared" si="8"/>
        <v>859.1544120587507</v>
      </c>
      <c r="C148" s="9">
        <f t="shared" si="9"/>
        <v>130.07146014959366</v>
      </c>
      <c r="D148" s="9">
        <f t="shared" si="10"/>
        <v>729.082951909157</v>
      </c>
      <c r="E148" s="9">
        <f t="shared" si="11"/>
        <v>15279.712143425448</v>
      </c>
      <c r="G148" s="8"/>
    </row>
    <row r="149" spans="1:7" ht="15">
      <c r="A149" s="7">
        <v>136</v>
      </c>
      <c r="B149" s="9">
        <f aca="true" t="shared" si="12" ref="B149:B212">IF(E148&lt;-PMT(E$10,D$10,E$13),E148*(1+E$10),-PMT(E$10,D$10,E$13))</f>
        <v>859.1544120587507</v>
      </c>
      <c r="C149" s="9">
        <f aca="true" t="shared" si="13" ref="C149:C212">E148*E$10</f>
        <v>124.14766116533177</v>
      </c>
      <c r="D149" s="9">
        <f aca="true" t="shared" si="14" ref="D149:D212">B149-C149+G149</f>
        <v>735.0067508934189</v>
      </c>
      <c r="E149" s="9">
        <f aca="true" t="shared" si="15" ref="E149:E212">E148-D149</f>
        <v>14544.705392532029</v>
      </c>
      <c r="G149" s="8"/>
    </row>
    <row r="150" spans="1:7" ht="15">
      <c r="A150" s="7">
        <v>137</v>
      </c>
      <c r="B150" s="9">
        <f t="shared" si="12"/>
        <v>859.1544120587507</v>
      </c>
      <c r="C150" s="9">
        <f t="shared" si="13"/>
        <v>118.17573131432273</v>
      </c>
      <c r="D150" s="9">
        <f t="shared" si="14"/>
        <v>740.978680744428</v>
      </c>
      <c r="E150" s="9">
        <f t="shared" si="15"/>
        <v>13803.7267117876</v>
      </c>
      <c r="G150" s="8"/>
    </row>
    <row r="151" spans="1:7" ht="15">
      <c r="A151" s="7">
        <v>138</v>
      </c>
      <c r="B151" s="9">
        <f t="shared" si="12"/>
        <v>859.1544120587507</v>
      </c>
      <c r="C151" s="9">
        <f t="shared" si="13"/>
        <v>112.15527953327425</v>
      </c>
      <c r="D151" s="9">
        <f t="shared" si="14"/>
        <v>746.9991325254765</v>
      </c>
      <c r="E151" s="9">
        <f t="shared" si="15"/>
        <v>13056.727579262124</v>
      </c>
      <c r="G151" s="8"/>
    </row>
    <row r="152" spans="1:7" ht="15">
      <c r="A152" s="7">
        <v>139</v>
      </c>
      <c r="B152" s="9">
        <f t="shared" si="12"/>
        <v>859.1544120587507</v>
      </c>
      <c r="C152" s="9">
        <f t="shared" si="13"/>
        <v>106.08591158150476</v>
      </c>
      <c r="D152" s="9">
        <f t="shared" si="14"/>
        <v>753.068500477246</v>
      </c>
      <c r="E152" s="9">
        <f t="shared" si="15"/>
        <v>12303.659078784878</v>
      </c>
      <c r="G152" s="8"/>
    </row>
    <row r="153" spans="1:7" ht="15">
      <c r="A153" s="7">
        <v>140</v>
      </c>
      <c r="B153" s="9">
        <f t="shared" si="12"/>
        <v>859.1544120587507</v>
      </c>
      <c r="C153" s="9">
        <f t="shared" si="13"/>
        <v>99.96723001512714</v>
      </c>
      <c r="D153" s="9">
        <f t="shared" si="14"/>
        <v>759.1871820436236</v>
      </c>
      <c r="E153" s="9">
        <f t="shared" si="15"/>
        <v>11544.471896741255</v>
      </c>
      <c r="G153" s="8"/>
    </row>
    <row r="154" spans="1:7" ht="15">
      <c r="A154" s="7">
        <v>141</v>
      </c>
      <c r="B154" s="9">
        <f t="shared" si="12"/>
        <v>859.1544120587507</v>
      </c>
      <c r="C154" s="9">
        <f t="shared" si="13"/>
        <v>93.79883416102271</v>
      </c>
      <c r="D154" s="9">
        <f t="shared" si="14"/>
        <v>765.355577897728</v>
      </c>
      <c r="E154" s="9">
        <f t="shared" si="15"/>
        <v>10779.116318843528</v>
      </c>
      <c r="G154" s="8"/>
    </row>
    <row r="155" spans="1:7" ht="15">
      <c r="A155" s="7">
        <v>142</v>
      </c>
      <c r="B155" s="9">
        <f t="shared" si="12"/>
        <v>859.1544120587507</v>
      </c>
      <c r="C155" s="9">
        <f t="shared" si="13"/>
        <v>87.58032009060366</v>
      </c>
      <c r="D155" s="9">
        <f t="shared" si="14"/>
        <v>771.5740919681471</v>
      </c>
      <c r="E155" s="9">
        <f t="shared" si="15"/>
        <v>10007.542226875381</v>
      </c>
      <c r="G155" s="8"/>
    </row>
    <row r="156" spans="1:7" ht="15">
      <c r="A156" s="7">
        <v>143</v>
      </c>
      <c r="B156" s="9">
        <f t="shared" si="12"/>
        <v>859.1544120587507</v>
      </c>
      <c r="C156" s="9">
        <f t="shared" si="13"/>
        <v>81.31128059336247</v>
      </c>
      <c r="D156" s="9">
        <f t="shared" si="14"/>
        <v>777.8431314653883</v>
      </c>
      <c r="E156" s="9">
        <f t="shared" si="15"/>
        <v>9229.699095409993</v>
      </c>
      <c r="G156" s="8"/>
    </row>
    <row r="157" spans="1:7" ht="15">
      <c r="A157" s="7">
        <v>144</v>
      </c>
      <c r="B157" s="9">
        <f t="shared" si="12"/>
        <v>859.1544120587507</v>
      </c>
      <c r="C157" s="9">
        <f t="shared" si="13"/>
        <v>74.9913051502062</v>
      </c>
      <c r="D157" s="9">
        <f t="shared" si="14"/>
        <v>784.1631069085445</v>
      </c>
      <c r="E157" s="9">
        <f t="shared" si="15"/>
        <v>8445.535988501448</v>
      </c>
      <c r="G157" s="8"/>
    </row>
    <row r="158" spans="1:7" ht="15">
      <c r="A158" s="7">
        <v>145</v>
      </c>
      <c r="B158" s="9">
        <f t="shared" si="12"/>
        <v>859.1544120587507</v>
      </c>
      <c r="C158" s="9">
        <f t="shared" si="13"/>
        <v>68.61997990657426</v>
      </c>
      <c r="D158" s="9">
        <f t="shared" si="14"/>
        <v>790.5344321521765</v>
      </c>
      <c r="E158" s="9">
        <f t="shared" si="15"/>
        <v>7655.001556349272</v>
      </c>
      <c r="G158" s="8"/>
    </row>
    <row r="159" spans="1:7" ht="15">
      <c r="A159" s="7">
        <v>146</v>
      </c>
      <c r="B159" s="9">
        <f t="shared" si="12"/>
        <v>859.1544120587507</v>
      </c>
      <c r="C159" s="9">
        <f t="shared" si="13"/>
        <v>62.19688764533783</v>
      </c>
      <c r="D159" s="9">
        <f t="shared" si="14"/>
        <v>796.9575244134129</v>
      </c>
      <c r="E159" s="9">
        <f t="shared" si="15"/>
        <v>6858.044031935859</v>
      </c>
      <c r="G159" s="8"/>
    </row>
    <row r="160" spans="1:7" ht="15">
      <c r="A160" s="7">
        <v>147</v>
      </c>
      <c r="B160" s="9">
        <f t="shared" si="12"/>
        <v>859.1544120587507</v>
      </c>
      <c r="C160" s="9">
        <f t="shared" si="13"/>
        <v>55.72160775947885</v>
      </c>
      <c r="D160" s="9">
        <f t="shared" si="14"/>
        <v>803.4328042992719</v>
      </c>
      <c r="E160" s="9">
        <f t="shared" si="15"/>
        <v>6054.611227636587</v>
      </c>
      <c r="G160" s="8"/>
    </row>
    <row r="161" spans="1:7" ht="15">
      <c r="A161" s="7">
        <v>148</v>
      </c>
      <c r="B161" s="9">
        <f t="shared" si="12"/>
        <v>859.1544120587507</v>
      </c>
      <c r="C161" s="9">
        <f t="shared" si="13"/>
        <v>49.193716224547266</v>
      </c>
      <c r="D161" s="9">
        <f t="shared" si="14"/>
        <v>809.9606958342034</v>
      </c>
      <c r="E161" s="9">
        <f t="shared" si="15"/>
        <v>5244.650531802383</v>
      </c>
      <c r="G161" s="8"/>
    </row>
    <row r="162" spans="1:7" ht="15">
      <c r="A162" s="7">
        <v>149</v>
      </c>
      <c r="B162" s="9">
        <f t="shared" si="12"/>
        <v>859.1544120587507</v>
      </c>
      <c r="C162" s="9">
        <f t="shared" si="13"/>
        <v>42.61278557089436</v>
      </c>
      <c r="D162" s="9">
        <f t="shared" si="14"/>
        <v>816.5416264878563</v>
      </c>
      <c r="E162" s="9">
        <f t="shared" si="15"/>
        <v>4428.108905314526</v>
      </c>
      <c r="G162" s="8"/>
    </row>
    <row r="163" spans="1:7" ht="15">
      <c r="A163" s="7">
        <v>150</v>
      </c>
      <c r="B163" s="9">
        <f t="shared" si="12"/>
        <v>859.1544120587507</v>
      </c>
      <c r="C163" s="9">
        <f t="shared" si="13"/>
        <v>35.978384855680524</v>
      </c>
      <c r="D163" s="9">
        <f t="shared" si="14"/>
        <v>823.1760272030702</v>
      </c>
      <c r="E163" s="9">
        <f t="shared" si="15"/>
        <v>3604.932878111456</v>
      </c>
      <c r="G163" s="8"/>
    </row>
    <row r="164" spans="1:7" ht="15">
      <c r="A164" s="7">
        <v>151</v>
      </c>
      <c r="B164" s="9">
        <f t="shared" si="12"/>
        <v>859.1544120587507</v>
      </c>
      <c r="C164" s="9">
        <f t="shared" si="13"/>
        <v>29.29007963465558</v>
      </c>
      <c r="D164" s="9">
        <f t="shared" si="14"/>
        <v>829.8643324240951</v>
      </c>
      <c r="E164" s="9">
        <f t="shared" si="15"/>
        <v>2775.0685456873607</v>
      </c>
      <c r="G164" s="8"/>
    </row>
    <row r="165" spans="1:7" ht="15">
      <c r="A165" s="7">
        <v>152</v>
      </c>
      <c r="B165" s="9">
        <f t="shared" si="12"/>
        <v>859.1544120587507</v>
      </c>
      <c r="C165" s="9">
        <f t="shared" si="13"/>
        <v>22.547431933709806</v>
      </c>
      <c r="D165" s="9">
        <f t="shared" si="14"/>
        <v>836.6069801250409</v>
      </c>
      <c r="E165" s="9">
        <f t="shared" si="15"/>
        <v>1938.4615655623197</v>
      </c>
      <c r="G165" s="8"/>
    </row>
    <row r="166" spans="1:7" ht="15">
      <c r="A166" s="7">
        <v>153</v>
      </c>
      <c r="B166" s="9">
        <f t="shared" si="12"/>
        <v>859.1544120587507</v>
      </c>
      <c r="C166" s="9">
        <f t="shared" si="13"/>
        <v>15.750000220193849</v>
      </c>
      <c r="D166" s="9">
        <f t="shared" si="14"/>
        <v>843.4044118385568</v>
      </c>
      <c r="E166" s="9">
        <f t="shared" si="15"/>
        <v>1095.057153723763</v>
      </c>
      <c r="G166" s="8"/>
    </row>
    <row r="167" spans="1:7" ht="15">
      <c r="A167" s="7">
        <v>154</v>
      </c>
      <c r="B167" s="9">
        <f t="shared" si="12"/>
        <v>859.1544120587507</v>
      </c>
      <c r="C167" s="9">
        <f t="shared" si="13"/>
        <v>8.897339374005574</v>
      </c>
      <c r="D167" s="9">
        <f t="shared" si="14"/>
        <v>850.2570726847451</v>
      </c>
      <c r="E167" s="9">
        <f t="shared" si="15"/>
        <v>244.80008103901775</v>
      </c>
      <c r="G167" s="8"/>
    </row>
    <row r="168" spans="1:7" ht="15">
      <c r="A168" s="7">
        <v>155</v>
      </c>
      <c r="B168" s="9">
        <f t="shared" si="12"/>
        <v>246.78908169745975</v>
      </c>
      <c r="C168" s="9">
        <f t="shared" si="13"/>
        <v>1.9890006584420192</v>
      </c>
      <c r="D168" s="9">
        <f t="shared" si="14"/>
        <v>244.80008103901773</v>
      </c>
      <c r="E168" s="9">
        <f t="shared" si="15"/>
        <v>0</v>
      </c>
      <c r="G168" s="8"/>
    </row>
    <row r="169" spans="1:7" ht="15">
      <c r="A169" s="7">
        <v>156</v>
      </c>
      <c r="B169" s="9">
        <f t="shared" si="12"/>
        <v>0</v>
      </c>
      <c r="C169" s="9">
        <f t="shared" si="13"/>
        <v>0</v>
      </c>
      <c r="D169" s="9">
        <f t="shared" si="14"/>
        <v>0</v>
      </c>
      <c r="E169" s="9">
        <f t="shared" si="15"/>
        <v>0</v>
      </c>
      <c r="G169" s="8"/>
    </row>
    <row r="170" spans="1:7" ht="15">
      <c r="A170" s="7">
        <v>157</v>
      </c>
      <c r="B170" s="9">
        <f t="shared" si="12"/>
        <v>0</v>
      </c>
      <c r="C170" s="9">
        <f t="shared" si="13"/>
        <v>0</v>
      </c>
      <c r="D170" s="9">
        <f t="shared" si="14"/>
        <v>0</v>
      </c>
      <c r="E170" s="9">
        <f t="shared" si="15"/>
        <v>0</v>
      </c>
      <c r="G170" s="8"/>
    </row>
    <row r="171" spans="1:7" ht="15">
      <c r="A171" s="7">
        <v>158</v>
      </c>
      <c r="B171" s="9">
        <f t="shared" si="12"/>
        <v>0</v>
      </c>
      <c r="C171" s="9">
        <f t="shared" si="13"/>
        <v>0</v>
      </c>
      <c r="D171" s="9">
        <f t="shared" si="14"/>
        <v>0</v>
      </c>
      <c r="E171" s="9">
        <f t="shared" si="15"/>
        <v>0</v>
      </c>
      <c r="G171" s="8"/>
    </row>
    <row r="172" spans="1:7" ht="15">
      <c r="A172" s="7">
        <v>159</v>
      </c>
      <c r="B172" s="9">
        <f t="shared" si="12"/>
        <v>0</v>
      </c>
      <c r="C172" s="9">
        <f t="shared" si="13"/>
        <v>0</v>
      </c>
      <c r="D172" s="9">
        <f t="shared" si="14"/>
        <v>0</v>
      </c>
      <c r="E172" s="9">
        <f t="shared" si="15"/>
        <v>0</v>
      </c>
      <c r="G172" s="8"/>
    </row>
    <row r="173" spans="1:7" ht="15">
      <c r="A173" s="7">
        <v>160</v>
      </c>
      <c r="B173" s="9">
        <f t="shared" si="12"/>
        <v>0</v>
      </c>
      <c r="C173" s="9">
        <f t="shared" si="13"/>
        <v>0</v>
      </c>
      <c r="D173" s="9">
        <f t="shared" si="14"/>
        <v>0</v>
      </c>
      <c r="E173" s="9">
        <f t="shared" si="15"/>
        <v>0</v>
      </c>
      <c r="G173" s="8"/>
    </row>
    <row r="174" spans="1:7" ht="15">
      <c r="A174" s="7">
        <v>161</v>
      </c>
      <c r="B174" s="9">
        <f t="shared" si="12"/>
        <v>0</v>
      </c>
      <c r="C174" s="9">
        <f t="shared" si="13"/>
        <v>0</v>
      </c>
      <c r="D174" s="9">
        <f t="shared" si="14"/>
        <v>0</v>
      </c>
      <c r="E174" s="9">
        <f t="shared" si="15"/>
        <v>0</v>
      </c>
      <c r="G174" s="8"/>
    </row>
    <row r="175" spans="1:7" ht="15">
      <c r="A175" s="7">
        <v>162</v>
      </c>
      <c r="B175" s="9">
        <f t="shared" si="12"/>
        <v>0</v>
      </c>
      <c r="C175" s="9">
        <f t="shared" si="13"/>
        <v>0</v>
      </c>
      <c r="D175" s="9">
        <f t="shared" si="14"/>
        <v>0</v>
      </c>
      <c r="E175" s="9">
        <f t="shared" si="15"/>
        <v>0</v>
      </c>
      <c r="G175" s="8"/>
    </row>
    <row r="176" spans="1:7" ht="15">
      <c r="A176" s="7">
        <v>163</v>
      </c>
      <c r="B176" s="9">
        <f t="shared" si="12"/>
        <v>0</v>
      </c>
      <c r="C176" s="9">
        <f t="shared" si="13"/>
        <v>0</v>
      </c>
      <c r="D176" s="9">
        <f t="shared" si="14"/>
        <v>0</v>
      </c>
      <c r="E176" s="9">
        <f t="shared" si="15"/>
        <v>0</v>
      </c>
      <c r="G176" s="8"/>
    </row>
    <row r="177" spans="1:7" ht="15">
      <c r="A177" s="7">
        <v>164</v>
      </c>
      <c r="B177" s="9">
        <f t="shared" si="12"/>
        <v>0</v>
      </c>
      <c r="C177" s="9">
        <f t="shared" si="13"/>
        <v>0</v>
      </c>
      <c r="D177" s="9">
        <f t="shared" si="14"/>
        <v>0</v>
      </c>
      <c r="E177" s="9">
        <f t="shared" si="15"/>
        <v>0</v>
      </c>
      <c r="G177" s="8"/>
    </row>
    <row r="178" spans="1:7" ht="15">
      <c r="A178" s="7">
        <v>165</v>
      </c>
      <c r="B178" s="9">
        <f t="shared" si="12"/>
        <v>0</v>
      </c>
      <c r="C178" s="9">
        <f t="shared" si="13"/>
        <v>0</v>
      </c>
      <c r="D178" s="9">
        <f t="shared" si="14"/>
        <v>0</v>
      </c>
      <c r="E178" s="9">
        <f t="shared" si="15"/>
        <v>0</v>
      </c>
      <c r="G178" s="8"/>
    </row>
    <row r="179" spans="1:7" ht="15">
      <c r="A179" s="7">
        <v>166</v>
      </c>
      <c r="B179" s="9">
        <f t="shared" si="12"/>
        <v>0</v>
      </c>
      <c r="C179" s="9">
        <f t="shared" si="13"/>
        <v>0</v>
      </c>
      <c r="D179" s="9">
        <f t="shared" si="14"/>
        <v>0</v>
      </c>
      <c r="E179" s="9">
        <f t="shared" si="15"/>
        <v>0</v>
      </c>
      <c r="G179" s="8"/>
    </row>
    <row r="180" spans="1:7" ht="15">
      <c r="A180" s="7">
        <v>167</v>
      </c>
      <c r="B180" s="9">
        <f t="shared" si="12"/>
        <v>0</v>
      </c>
      <c r="C180" s="9">
        <f t="shared" si="13"/>
        <v>0</v>
      </c>
      <c r="D180" s="9">
        <f t="shared" si="14"/>
        <v>0</v>
      </c>
      <c r="E180" s="9">
        <f t="shared" si="15"/>
        <v>0</v>
      </c>
      <c r="G180" s="8"/>
    </row>
    <row r="181" spans="1:7" ht="15">
      <c r="A181" s="7">
        <v>168</v>
      </c>
      <c r="B181" s="9">
        <f t="shared" si="12"/>
        <v>0</v>
      </c>
      <c r="C181" s="9">
        <f t="shared" si="13"/>
        <v>0</v>
      </c>
      <c r="D181" s="9">
        <f t="shared" si="14"/>
        <v>0</v>
      </c>
      <c r="E181" s="9">
        <f t="shared" si="15"/>
        <v>0</v>
      </c>
      <c r="G181" s="8"/>
    </row>
    <row r="182" spans="1:7" ht="15">
      <c r="A182" s="7">
        <v>169</v>
      </c>
      <c r="B182" s="9">
        <f t="shared" si="12"/>
        <v>0</v>
      </c>
      <c r="C182" s="9">
        <f t="shared" si="13"/>
        <v>0</v>
      </c>
      <c r="D182" s="9">
        <f t="shared" si="14"/>
        <v>0</v>
      </c>
      <c r="E182" s="9">
        <f t="shared" si="15"/>
        <v>0</v>
      </c>
      <c r="G182" s="8"/>
    </row>
    <row r="183" spans="1:7" ht="15">
      <c r="A183" s="7">
        <v>170</v>
      </c>
      <c r="B183" s="9">
        <f t="shared" si="12"/>
        <v>0</v>
      </c>
      <c r="C183" s="9">
        <f t="shared" si="13"/>
        <v>0</v>
      </c>
      <c r="D183" s="9">
        <f t="shared" si="14"/>
        <v>0</v>
      </c>
      <c r="E183" s="9">
        <f t="shared" si="15"/>
        <v>0</v>
      </c>
      <c r="G183" s="8"/>
    </row>
    <row r="184" spans="1:7" ht="15">
      <c r="A184" s="7">
        <v>171</v>
      </c>
      <c r="B184" s="9">
        <f t="shared" si="12"/>
        <v>0</v>
      </c>
      <c r="C184" s="9">
        <f t="shared" si="13"/>
        <v>0</v>
      </c>
      <c r="D184" s="9">
        <f t="shared" si="14"/>
        <v>0</v>
      </c>
      <c r="E184" s="9">
        <f t="shared" si="15"/>
        <v>0</v>
      </c>
      <c r="G184" s="8"/>
    </row>
    <row r="185" spans="1:7" ht="15">
      <c r="A185" s="7">
        <v>172</v>
      </c>
      <c r="B185" s="9">
        <f t="shared" si="12"/>
        <v>0</v>
      </c>
      <c r="C185" s="9">
        <f t="shared" si="13"/>
        <v>0</v>
      </c>
      <c r="D185" s="9">
        <f t="shared" si="14"/>
        <v>0</v>
      </c>
      <c r="E185" s="9">
        <f t="shared" si="15"/>
        <v>0</v>
      </c>
      <c r="G185" s="8"/>
    </row>
    <row r="186" spans="1:7" ht="15">
      <c r="A186" s="7">
        <v>173</v>
      </c>
      <c r="B186" s="9">
        <f t="shared" si="12"/>
        <v>0</v>
      </c>
      <c r="C186" s="9">
        <f t="shared" si="13"/>
        <v>0</v>
      </c>
      <c r="D186" s="9">
        <f t="shared" si="14"/>
        <v>0</v>
      </c>
      <c r="E186" s="9">
        <f t="shared" si="15"/>
        <v>0</v>
      </c>
      <c r="G186" s="8"/>
    </row>
    <row r="187" spans="1:7" ht="15">
      <c r="A187" s="7">
        <v>174</v>
      </c>
      <c r="B187" s="9">
        <f t="shared" si="12"/>
        <v>0</v>
      </c>
      <c r="C187" s="9">
        <f t="shared" si="13"/>
        <v>0</v>
      </c>
      <c r="D187" s="9">
        <f t="shared" si="14"/>
        <v>0</v>
      </c>
      <c r="E187" s="9">
        <f t="shared" si="15"/>
        <v>0</v>
      </c>
      <c r="G187" s="8"/>
    </row>
    <row r="188" spans="1:7" ht="15">
      <c r="A188" s="7">
        <v>175</v>
      </c>
      <c r="B188" s="9">
        <f t="shared" si="12"/>
        <v>0</v>
      </c>
      <c r="C188" s="9">
        <f t="shared" si="13"/>
        <v>0</v>
      </c>
      <c r="D188" s="9">
        <f t="shared" si="14"/>
        <v>0</v>
      </c>
      <c r="E188" s="9">
        <f t="shared" si="15"/>
        <v>0</v>
      </c>
      <c r="G188" s="8"/>
    </row>
    <row r="189" spans="1:7" ht="15">
      <c r="A189" s="7">
        <v>176</v>
      </c>
      <c r="B189" s="9">
        <f t="shared" si="12"/>
        <v>0</v>
      </c>
      <c r="C189" s="9">
        <f t="shared" si="13"/>
        <v>0</v>
      </c>
      <c r="D189" s="9">
        <f t="shared" si="14"/>
        <v>0</v>
      </c>
      <c r="E189" s="9">
        <f t="shared" si="15"/>
        <v>0</v>
      </c>
      <c r="G189" s="8"/>
    </row>
    <row r="190" spans="1:7" ht="15">
      <c r="A190" s="7">
        <v>177</v>
      </c>
      <c r="B190" s="9">
        <f t="shared" si="12"/>
        <v>0</v>
      </c>
      <c r="C190" s="9">
        <f t="shared" si="13"/>
        <v>0</v>
      </c>
      <c r="D190" s="9">
        <f t="shared" si="14"/>
        <v>0</v>
      </c>
      <c r="E190" s="9">
        <f t="shared" si="15"/>
        <v>0</v>
      </c>
      <c r="G190" s="8"/>
    </row>
    <row r="191" spans="1:7" ht="15">
      <c r="A191" s="7">
        <v>178</v>
      </c>
      <c r="B191" s="9">
        <f t="shared" si="12"/>
        <v>0</v>
      </c>
      <c r="C191" s="9">
        <f t="shared" si="13"/>
        <v>0</v>
      </c>
      <c r="D191" s="9">
        <f t="shared" si="14"/>
        <v>0</v>
      </c>
      <c r="E191" s="9">
        <f t="shared" si="15"/>
        <v>0</v>
      </c>
      <c r="G191" s="8"/>
    </row>
    <row r="192" spans="1:7" ht="15">
      <c r="A192" s="7">
        <v>179</v>
      </c>
      <c r="B192" s="9">
        <f t="shared" si="12"/>
        <v>0</v>
      </c>
      <c r="C192" s="9">
        <f t="shared" si="13"/>
        <v>0</v>
      </c>
      <c r="D192" s="9">
        <f t="shared" si="14"/>
        <v>0</v>
      </c>
      <c r="E192" s="9">
        <f t="shared" si="15"/>
        <v>0</v>
      </c>
      <c r="G192" s="8"/>
    </row>
    <row r="193" spans="1:7" ht="15">
      <c r="A193" s="7">
        <v>180</v>
      </c>
      <c r="B193" s="9">
        <f t="shared" si="12"/>
        <v>0</v>
      </c>
      <c r="C193" s="9">
        <f t="shared" si="13"/>
        <v>0</v>
      </c>
      <c r="D193" s="9">
        <f t="shared" si="14"/>
        <v>0</v>
      </c>
      <c r="E193" s="9">
        <f t="shared" si="15"/>
        <v>0</v>
      </c>
      <c r="G193" s="8"/>
    </row>
    <row r="194" spans="1:7" ht="15">
      <c r="A194" s="7">
        <v>181</v>
      </c>
      <c r="B194" s="9">
        <f t="shared" si="12"/>
        <v>0</v>
      </c>
      <c r="C194" s="9">
        <f t="shared" si="13"/>
        <v>0</v>
      </c>
      <c r="D194" s="9">
        <f t="shared" si="14"/>
        <v>0</v>
      </c>
      <c r="E194" s="9">
        <f t="shared" si="15"/>
        <v>0</v>
      </c>
      <c r="G194" s="8"/>
    </row>
    <row r="195" spans="1:7" ht="15">
      <c r="A195" s="7">
        <v>182</v>
      </c>
      <c r="B195" s="9">
        <f t="shared" si="12"/>
        <v>0</v>
      </c>
      <c r="C195" s="9">
        <f t="shared" si="13"/>
        <v>0</v>
      </c>
      <c r="D195" s="9">
        <f t="shared" si="14"/>
        <v>0</v>
      </c>
      <c r="E195" s="9">
        <f t="shared" si="15"/>
        <v>0</v>
      </c>
      <c r="G195" s="8"/>
    </row>
    <row r="196" spans="1:7" ht="15">
      <c r="A196" s="7">
        <v>183</v>
      </c>
      <c r="B196" s="9">
        <f t="shared" si="12"/>
        <v>0</v>
      </c>
      <c r="C196" s="9">
        <f t="shared" si="13"/>
        <v>0</v>
      </c>
      <c r="D196" s="9">
        <f t="shared" si="14"/>
        <v>0</v>
      </c>
      <c r="E196" s="9">
        <f t="shared" si="15"/>
        <v>0</v>
      </c>
      <c r="G196" s="8"/>
    </row>
    <row r="197" spans="1:7" ht="15">
      <c r="A197" s="7">
        <v>184</v>
      </c>
      <c r="B197" s="9">
        <f t="shared" si="12"/>
        <v>0</v>
      </c>
      <c r="C197" s="9">
        <f t="shared" si="13"/>
        <v>0</v>
      </c>
      <c r="D197" s="9">
        <f t="shared" si="14"/>
        <v>0</v>
      </c>
      <c r="E197" s="9">
        <f t="shared" si="15"/>
        <v>0</v>
      </c>
      <c r="G197" s="8"/>
    </row>
    <row r="198" spans="1:7" ht="15">
      <c r="A198" s="7">
        <v>185</v>
      </c>
      <c r="B198" s="9">
        <f t="shared" si="12"/>
        <v>0</v>
      </c>
      <c r="C198" s="9">
        <f t="shared" si="13"/>
        <v>0</v>
      </c>
      <c r="D198" s="9">
        <f t="shared" si="14"/>
        <v>0</v>
      </c>
      <c r="E198" s="9">
        <f t="shared" si="15"/>
        <v>0</v>
      </c>
      <c r="G198" s="8"/>
    </row>
    <row r="199" spans="1:7" ht="15">
      <c r="A199" s="7">
        <v>186</v>
      </c>
      <c r="B199" s="9">
        <f t="shared" si="12"/>
        <v>0</v>
      </c>
      <c r="C199" s="9">
        <f t="shared" si="13"/>
        <v>0</v>
      </c>
      <c r="D199" s="9">
        <f t="shared" si="14"/>
        <v>0</v>
      </c>
      <c r="E199" s="9">
        <f t="shared" si="15"/>
        <v>0</v>
      </c>
      <c r="G199" s="8"/>
    </row>
    <row r="200" spans="1:7" ht="15">
      <c r="A200" s="7">
        <v>187</v>
      </c>
      <c r="B200" s="9">
        <f t="shared" si="12"/>
        <v>0</v>
      </c>
      <c r="C200" s="9">
        <f t="shared" si="13"/>
        <v>0</v>
      </c>
      <c r="D200" s="9">
        <f t="shared" si="14"/>
        <v>0</v>
      </c>
      <c r="E200" s="9">
        <f t="shared" si="15"/>
        <v>0</v>
      </c>
      <c r="G200" s="8"/>
    </row>
    <row r="201" spans="1:7" ht="15">
      <c r="A201" s="7">
        <v>188</v>
      </c>
      <c r="B201" s="9">
        <f t="shared" si="12"/>
        <v>0</v>
      </c>
      <c r="C201" s="9">
        <f t="shared" si="13"/>
        <v>0</v>
      </c>
      <c r="D201" s="9">
        <f t="shared" si="14"/>
        <v>0</v>
      </c>
      <c r="E201" s="9">
        <f t="shared" si="15"/>
        <v>0</v>
      </c>
      <c r="G201" s="8"/>
    </row>
    <row r="202" spans="1:7" ht="15">
      <c r="A202" s="7">
        <v>189</v>
      </c>
      <c r="B202" s="9">
        <f t="shared" si="12"/>
        <v>0</v>
      </c>
      <c r="C202" s="9">
        <f t="shared" si="13"/>
        <v>0</v>
      </c>
      <c r="D202" s="9">
        <f t="shared" si="14"/>
        <v>0</v>
      </c>
      <c r="E202" s="9">
        <f t="shared" si="15"/>
        <v>0</v>
      </c>
      <c r="G202" s="8"/>
    </row>
    <row r="203" spans="1:7" ht="15">
      <c r="A203" s="7">
        <v>190</v>
      </c>
      <c r="B203" s="9">
        <f t="shared" si="12"/>
        <v>0</v>
      </c>
      <c r="C203" s="9">
        <f t="shared" si="13"/>
        <v>0</v>
      </c>
      <c r="D203" s="9">
        <f t="shared" si="14"/>
        <v>0</v>
      </c>
      <c r="E203" s="9">
        <f t="shared" si="15"/>
        <v>0</v>
      </c>
      <c r="G203" s="8"/>
    </row>
    <row r="204" spans="1:7" ht="15">
      <c r="A204" s="7">
        <v>191</v>
      </c>
      <c r="B204" s="9">
        <f t="shared" si="12"/>
        <v>0</v>
      </c>
      <c r="C204" s="9">
        <f t="shared" si="13"/>
        <v>0</v>
      </c>
      <c r="D204" s="9">
        <f t="shared" si="14"/>
        <v>0</v>
      </c>
      <c r="E204" s="9">
        <f t="shared" si="15"/>
        <v>0</v>
      </c>
      <c r="G204" s="8"/>
    </row>
    <row r="205" spans="1:7" ht="15">
      <c r="A205" s="7">
        <v>192</v>
      </c>
      <c r="B205" s="9">
        <f t="shared" si="12"/>
        <v>0</v>
      </c>
      <c r="C205" s="9">
        <f t="shared" si="13"/>
        <v>0</v>
      </c>
      <c r="D205" s="9">
        <f t="shared" si="14"/>
        <v>0</v>
      </c>
      <c r="E205" s="9">
        <f t="shared" si="15"/>
        <v>0</v>
      </c>
      <c r="G205" s="8"/>
    </row>
    <row r="206" spans="1:7" ht="15">
      <c r="A206" s="7">
        <v>193</v>
      </c>
      <c r="B206" s="9">
        <f t="shared" si="12"/>
        <v>0</v>
      </c>
      <c r="C206" s="9">
        <f t="shared" si="13"/>
        <v>0</v>
      </c>
      <c r="D206" s="9">
        <f t="shared" si="14"/>
        <v>0</v>
      </c>
      <c r="E206" s="9">
        <f t="shared" si="15"/>
        <v>0</v>
      </c>
      <c r="G206" s="8"/>
    </row>
    <row r="207" spans="1:7" ht="15">
      <c r="A207" s="7">
        <v>194</v>
      </c>
      <c r="B207" s="9">
        <f t="shared" si="12"/>
        <v>0</v>
      </c>
      <c r="C207" s="9">
        <f t="shared" si="13"/>
        <v>0</v>
      </c>
      <c r="D207" s="9">
        <f t="shared" si="14"/>
        <v>0</v>
      </c>
      <c r="E207" s="9">
        <f t="shared" si="15"/>
        <v>0</v>
      </c>
      <c r="G207" s="8"/>
    </row>
    <row r="208" spans="1:7" ht="15">
      <c r="A208" s="7">
        <v>195</v>
      </c>
      <c r="B208" s="9">
        <f t="shared" si="12"/>
        <v>0</v>
      </c>
      <c r="C208" s="9">
        <f t="shared" si="13"/>
        <v>0</v>
      </c>
      <c r="D208" s="9">
        <f t="shared" si="14"/>
        <v>0</v>
      </c>
      <c r="E208" s="9">
        <f t="shared" si="15"/>
        <v>0</v>
      </c>
      <c r="G208" s="8"/>
    </row>
    <row r="209" spans="1:7" ht="15">
      <c r="A209" s="7">
        <v>196</v>
      </c>
      <c r="B209" s="9">
        <f t="shared" si="12"/>
        <v>0</v>
      </c>
      <c r="C209" s="9">
        <f t="shared" si="13"/>
        <v>0</v>
      </c>
      <c r="D209" s="9">
        <f t="shared" si="14"/>
        <v>0</v>
      </c>
      <c r="E209" s="9">
        <f t="shared" si="15"/>
        <v>0</v>
      </c>
      <c r="G209" s="8"/>
    </row>
    <row r="210" spans="1:7" ht="15">
      <c r="A210" s="7">
        <v>197</v>
      </c>
      <c r="B210" s="9">
        <f t="shared" si="12"/>
        <v>0</v>
      </c>
      <c r="C210" s="9">
        <f t="shared" si="13"/>
        <v>0</v>
      </c>
      <c r="D210" s="9">
        <f t="shared" si="14"/>
        <v>0</v>
      </c>
      <c r="E210" s="9">
        <f t="shared" si="15"/>
        <v>0</v>
      </c>
      <c r="G210" s="8"/>
    </row>
    <row r="211" spans="1:7" ht="15">
      <c r="A211" s="7">
        <v>198</v>
      </c>
      <c r="B211" s="9">
        <f t="shared" si="12"/>
        <v>0</v>
      </c>
      <c r="C211" s="9">
        <f t="shared" si="13"/>
        <v>0</v>
      </c>
      <c r="D211" s="9">
        <f t="shared" si="14"/>
        <v>0</v>
      </c>
      <c r="E211" s="9">
        <f t="shared" si="15"/>
        <v>0</v>
      </c>
      <c r="G211" s="8"/>
    </row>
    <row r="212" spans="1:7" ht="15">
      <c r="A212" s="7">
        <v>199</v>
      </c>
      <c r="B212" s="9">
        <f t="shared" si="12"/>
        <v>0</v>
      </c>
      <c r="C212" s="9">
        <f t="shared" si="13"/>
        <v>0</v>
      </c>
      <c r="D212" s="9">
        <f t="shared" si="14"/>
        <v>0</v>
      </c>
      <c r="E212" s="9">
        <f t="shared" si="15"/>
        <v>0</v>
      </c>
      <c r="G212" s="8"/>
    </row>
    <row r="213" spans="1:7" ht="15">
      <c r="A213" s="7">
        <v>200</v>
      </c>
      <c r="B213" s="9">
        <f aca="true" t="shared" si="16" ref="B213:B276">IF(E212&lt;-PMT(E$10,D$10,E$13),E212*(1+E$10),-PMT(E$10,D$10,E$13))</f>
        <v>0</v>
      </c>
      <c r="C213" s="9">
        <f aca="true" t="shared" si="17" ref="C213:C276">E212*E$10</f>
        <v>0</v>
      </c>
      <c r="D213" s="9">
        <f aca="true" t="shared" si="18" ref="D213:D276">B213-C213+G213</f>
        <v>0</v>
      </c>
      <c r="E213" s="9">
        <f aca="true" t="shared" si="19" ref="E213:E276">E212-D213</f>
        <v>0</v>
      </c>
      <c r="G213" s="8"/>
    </row>
    <row r="214" spans="1:7" ht="15">
      <c r="A214" s="7">
        <v>201</v>
      </c>
      <c r="B214" s="9">
        <f t="shared" si="16"/>
        <v>0</v>
      </c>
      <c r="C214" s="9">
        <f t="shared" si="17"/>
        <v>0</v>
      </c>
      <c r="D214" s="9">
        <f t="shared" si="18"/>
        <v>0</v>
      </c>
      <c r="E214" s="9">
        <f t="shared" si="19"/>
        <v>0</v>
      </c>
      <c r="G214" s="8"/>
    </row>
    <row r="215" spans="1:7" ht="15">
      <c r="A215" s="7">
        <v>202</v>
      </c>
      <c r="B215" s="9">
        <f t="shared" si="16"/>
        <v>0</v>
      </c>
      <c r="C215" s="9">
        <f t="shared" si="17"/>
        <v>0</v>
      </c>
      <c r="D215" s="9">
        <f t="shared" si="18"/>
        <v>0</v>
      </c>
      <c r="E215" s="9">
        <f t="shared" si="19"/>
        <v>0</v>
      </c>
      <c r="G215" s="8"/>
    </row>
    <row r="216" spans="1:7" ht="15">
      <c r="A216" s="7">
        <v>203</v>
      </c>
      <c r="B216" s="9">
        <f t="shared" si="16"/>
        <v>0</v>
      </c>
      <c r="C216" s="9">
        <f t="shared" si="17"/>
        <v>0</v>
      </c>
      <c r="D216" s="9">
        <f t="shared" si="18"/>
        <v>0</v>
      </c>
      <c r="E216" s="9">
        <f t="shared" si="19"/>
        <v>0</v>
      </c>
      <c r="G216" s="8"/>
    </row>
    <row r="217" spans="1:7" ht="15">
      <c r="A217" s="7">
        <v>204</v>
      </c>
      <c r="B217" s="9">
        <f t="shared" si="16"/>
        <v>0</v>
      </c>
      <c r="C217" s="9">
        <f t="shared" si="17"/>
        <v>0</v>
      </c>
      <c r="D217" s="9">
        <f t="shared" si="18"/>
        <v>0</v>
      </c>
      <c r="E217" s="9">
        <f t="shared" si="19"/>
        <v>0</v>
      </c>
      <c r="G217" s="8"/>
    </row>
    <row r="218" spans="1:7" ht="15">
      <c r="A218" s="7">
        <v>205</v>
      </c>
      <c r="B218" s="9">
        <f t="shared" si="16"/>
        <v>0</v>
      </c>
      <c r="C218" s="9">
        <f t="shared" si="17"/>
        <v>0</v>
      </c>
      <c r="D218" s="9">
        <f t="shared" si="18"/>
        <v>0</v>
      </c>
      <c r="E218" s="9">
        <f t="shared" si="19"/>
        <v>0</v>
      </c>
      <c r="G218" s="8"/>
    </row>
    <row r="219" spans="1:7" ht="15">
      <c r="A219" s="7">
        <v>206</v>
      </c>
      <c r="B219" s="9">
        <f t="shared" si="16"/>
        <v>0</v>
      </c>
      <c r="C219" s="9">
        <f t="shared" si="17"/>
        <v>0</v>
      </c>
      <c r="D219" s="9">
        <f t="shared" si="18"/>
        <v>0</v>
      </c>
      <c r="E219" s="9">
        <f t="shared" si="19"/>
        <v>0</v>
      </c>
      <c r="G219" s="8"/>
    </row>
    <row r="220" spans="1:7" ht="15">
      <c r="A220" s="7">
        <v>207</v>
      </c>
      <c r="B220" s="9">
        <f t="shared" si="16"/>
        <v>0</v>
      </c>
      <c r="C220" s="9">
        <f t="shared" si="17"/>
        <v>0</v>
      </c>
      <c r="D220" s="9">
        <f t="shared" si="18"/>
        <v>0</v>
      </c>
      <c r="E220" s="9">
        <f t="shared" si="19"/>
        <v>0</v>
      </c>
      <c r="G220" s="8"/>
    </row>
    <row r="221" spans="1:7" ht="15">
      <c r="A221" s="7">
        <v>208</v>
      </c>
      <c r="B221" s="9">
        <f t="shared" si="16"/>
        <v>0</v>
      </c>
      <c r="C221" s="9">
        <f t="shared" si="17"/>
        <v>0</v>
      </c>
      <c r="D221" s="9">
        <f t="shared" si="18"/>
        <v>0</v>
      </c>
      <c r="E221" s="9">
        <f t="shared" si="19"/>
        <v>0</v>
      </c>
      <c r="G221" s="8"/>
    </row>
    <row r="222" spans="1:7" ht="15">
      <c r="A222" s="7">
        <v>209</v>
      </c>
      <c r="B222" s="9">
        <f t="shared" si="16"/>
        <v>0</v>
      </c>
      <c r="C222" s="9">
        <f t="shared" si="17"/>
        <v>0</v>
      </c>
      <c r="D222" s="9">
        <f t="shared" si="18"/>
        <v>0</v>
      </c>
      <c r="E222" s="9">
        <f t="shared" si="19"/>
        <v>0</v>
      </c>
      <c r="G222" s="8"/>
    </row>
    <row r="223" spans="1:7" ht="15">
      <c r="A223" s="7">
        <v>210</v>
      </c>
      <c r="B223" s="9">
        <f t="shared" si="16"/>
        <v>0</v>
      </c>
      <c r="C223" s="9">
        <f t="shared" si="17"/>
        <v>0</v>
      </c>
      <c r="D223" s="9">
        <f t="shared" si="18"/>
        <v>0</v>
      </c>
      <c r="E223" s="9">
        <f t="shared" si="19"/>
        <v>0</v>
      </c>
      <c r="G223" s="8"/>
    </row>
    <row r="224" spans="1:7" ht="15">
      <c r="A224" s="7">
        <v>211</v>
      </c>
      <c r="B224" s="9">
        <f t="shared" si="16"/>
        <v>0</v>
      </c>
      <c r="C224" s="9">
        <f t="shared" si="17"/>
        <v>0</v>
      </c>
      <c r="D224" s="9">
        <f t="shared" si="18"/>
        <v>0</v>
      </c>
      <c r="E224" s="9">
        <f t="shared" si="19"/>
        <v>0</v>
      </c>
      <c r="G224" s="8"/>
    </row>
    <row r="225" spans="1:7" ht="15">
      <c r="A225" s="7">
        <v>212</v>
      </c>
      <c r="B225" s="9">
        <f t="shared" si="16"/>
        <v>0</v>
      </c>
      <c r="C225" s="9">
        <f t="shared" si="17"/>
        <v>0</v>
      </c>
      <c r="D225" s="9">
        <f t="shared" si="18"/>
        <v>0</v>
      </c>
      <c r="E225" s="9">
        <f t="shared" si="19"/>
        <v>0</v>
      </c>
      <c r="G225" s="8"/>
    </row>
    <row r="226" spans="1:7" ht="15">
      <c r="A226" s="7">
        <v>213</v>
      </c>
      <c r="B226" s="9">
        <f t="shared" si="16"/>
        <v>0</v>
      </c>
      <c r="C226" s="9">
        <f t="shared" si="17"/>
        <v>0</v>
      </c>
      <c r="D226" s="9">
        <f t="shared" si="18"/>
        <v>0</v>
      </c>
      <c r="E226" s="9">
        <f t="shared" si="19"/>
        <v>0</v>
      </c>
      <c r="G226" s="8"/>
    </row>
    <row r="227" spans="1:7" ht="15">
      <c r="A227" s="7">
        <v>214</v>
      </c>
      <c r="B227" s="9">
        <f t="shared" si="16"/>
        <v>0</v>
      </c>
      <c r="C227" s="9">
        <f t="shared" si="17"/>
        <v>0</v>
      </c>
      <c r="D227" s="9">
        <f t="shared" si="18"/>
        <v>0</v>
      </c>
      <c r="E227" s="9">
        <f t="shared" si="19"/>
        <v>0</v>
      </c>
      <c r="G227" s="8"/>
    </row>
    <row r="228" spans="1:7" ht="15">
      <c r="A228" s="7">
        <v>215</v>
      </c>
      <c r="B228" s="9">
        <f t="shared" si="16"/>
        <v>0</v>
      </c>
      <c r="C228" s="9">
        <f t="shared" si="17"/>
        <v>0</v>
      </c>
      <c r="D228" s="9">
        <f t="shared" si="18"/>
        <v>0</v>
      </c>
      <c r="E228" s="9">
        <f t="shared" si="19"/>
        <v>0</v>
      </c>
      <c r="G228" s="8"/>
    </row>
    <row r="229" spans="1:7" ht="15">
      <c r="A229" s="7">
        <v>216</v>
      </c>
      <c r="B229" s="9">
        <f t="shared" si="16"/>
        <v>0</v>
      </c>
      <c r="C229" s="9">
        <f t="shared" si="17"/>
        <v>0</v>
      </c>
      <c r="D229" s="9">
        <f t="shared" si="18"/>
        <v>0</v>
      </c>
      <c r="E229" s="9">
        <f t="shared" si="19"/>
        <v>0</v>
      </c>
      <c r="G229" s="8"/>
    </row>
    <row r="230" spans="1:7" ht="15">
      <c r="A230" s="7">
        <v>217</v>
      </c>
      <c r="B230" s="9">
        <f t="shared" si="16"/>
        <v>0</v>
      </c>
      <c r="C230" s="9">
        <f t="shared" si="17"/>
        <v>0</v>
      </c>
      <c r="D230" s="9">
        <f t="shared" si="18"/>
        <v>0</v>
      </c>
      <c r="E230" s="9">
        <f t="shared" si="19"/>
        <v>0</v>
      </c>
      <c r="G230" s="8"/>
    </row>
    <row r="231" spans="1:7" ht="15">
      <c r="A231" s="7">
        <v>218</v>
      </c>
      <c r="B231" s="9">
        <f t="shared" si="16"/>
        <v>0</v>
      </c>
      <c r="C231" s="9">
        <f t="shared" si="17"/>
        <v>0</v>
      </c>
      <c r="D231" s="9">
        <f t="shared" si="18"/>
        <v>0</v>
      </c>
      <c r="E231" s="9">
        <f t="shared" si="19"/>
        <v>0</v>
      </c>
      <c r="G231" s="8"/>
    </row>
    <row r="232" spans="1:7" ht="15">
      <c r="A232" s="7">
        <v>219</v>
      </c>
      <c r="B232" s="9">
        <f t="shared" si="16"/>
        <v>0</v>
      </c>
      <c r="C232" s="9">
        <f t="shared" si="17"/>
        <v>0</v>
      </c>
      <c r="D232" s="9">
        <f t="shared" si="18"/>
        <v>0</v>
      </c>
      <c r="E232" s="9">
        <f t="shared" si="19"/>
        <v>0</v>
      </c>
      <c r="G232" s="8"/>
    </row>
    <row r="233" spans="1:7" ht="15">
      <c r="A233" s="7">
        <v>220</v>
      </c>
      <c r="B233" s="9">
        <f t="shared" si="16"/>
        <v>0</v>
      </c>
      <c r="C233" s="9">
        <f t="shared" si="17"/>
        <v>0</v>
      </c>
      <c r="D233" s="9">
        <f t="shared" si="18"/>
        <v>0</v>
      </c>
      <c r="E233" s="9">
        <f t="shared" si="19"/>
        <v>0</v>
      </c>
      <c r="G233" s="8"/>
    </row>
    <row r="234" spans="1:7" ht="15">
      <c r="A234" s="7">
        <v>221</v>
      </c>
      <c r="B234" s="9">
        <f t="shared" si="16"/>
        <v>0</v>
      </c>
      <c r="C234" s="9">
        <f t="shared" si="17"/>
        <v>0</v>
      </c>
      <c r="D234" s="9">
        <f t="shared" si="18"/>
        <v>0</v>
      </c>
      <c r="E234" s="9">
        <f t="shared" si="19"/>
        <v>0</v>
      </c>
      <c r="G234" s="8"/>
    </row>
    <row r="235" spans="1:7" ht="15">
      <c r="A235" s="7">
        <v>222</v>
      </c>
      <c r="B235" s="9">
        <f t="shared" si="16"/>
        <v>0</v>
      </c>
      <c r="C235" s="9">
        <f t="shared" si="17"/>
        <v>0</v>
      </c>
      <c r="D235" s="9">
        <f t="shared" si="18"/>
        <v>0</v>
      </c>
      <c r="E235" s="9">
        <f t="shared" si="19"/>
        <v>0</v>
      </c>
      <c r="G235" s="8"/>
    </row>
    <row r="236" spans="1:7" ht="15">
      <c r="A236" s="7">
        <v>223</v>
      </c>
      <c r="B236" s="9">
        <f t="shared" si="16"/>
        <v>0</v>
      </c>
      <c r="C236" s="9">
        <f t="shared" si="17"/>
        <v>0</v>
      </c>
      <c r="D236" s="9">
        <f t="shared" si="18"/>
        <v>0</v>
      </c>
      <c r="E236" s="9">
        <f t="shared" si="19"/>
        <v>0</v>
      </c>
      <c r="G236" s="8"/>
    </row>
    <row r="237" spans="1:7" ht="15">
      <c r="A237" s="7">
        <v>224</v>
      </c>
      <c r="B237" s="9">
        <f t="shared" si="16"/>
        <v>0</v>
      </c>
      <c r="C237" s="9">
        <f t="shared" si="17"/>
        <v>0</v>
      </c>
      <c r="D237" s="9">
        <f t="shared" si="18"/>
        <v>0</v>
      </c>
      <c r="E237" s="9">
        <f t="shared" si="19"/>
        <v>0</v>
      </c>
      <c r="G237" s="8"/>
    </row>
    <row r="238" spans="1:7" ht="15">
      <c r="A238" s="7">
        <v>225</v>
      </c>
      <c r="B238" s="9">
        <f t="shared" si="16"/>
        <v>0</v>
      </c>
      <c r="C238" s="9">
        <f t="shared" si="17"/>
        <v>0</v>
      </c>
      <c r="D238" s="9">
        <f t="shared" si="18"/>
        <v>0</v>
      </c>
      <c r="E238" s="9">
        <f t="shared" si="19"/>
        <v>0</v>
      </c>
      <c r="G238" s="8"/>
    </row>
    <row r="239" spans="1:7" ht="15">
      <c r="A239" s="7">
        <v>226</v>
      </c>
      <c r="B239" s="9">
        <f t="shared" si="16"/>
        <v>0</v>
      </c>
      <c r="C239" s="9">
        <f t="shared" si="17"/>
        <v>0</v>
      </c>
      <c r="D239" s="9">
        <f t="shared" si="18"/>
        <v>0</v>
      </c>
      <c r="E239" s="9">
        <f t="shared" si="19"/>
        <v>0</v>
      </c>
      <c r="G239" s="8"/>
    </row>
    <row r="240" spans="1:7" ht="15">
      <c r="A240" s="7">
        <v>227</v>
      </c>
      <c r="B240" s="9">
        <f t="shared" si="16"/>
        <v>0</v>
      </c>
      <c r="C240" s="9">
        <f t="shared" si="17"/>
        <v>0</v>
      </c>
      <c r="D240" s="9">
        <f t="shared" si="18"/>
        <v>0</v>
      </c>
      <c r="E240" s="9">
        <f t="shared" si="19"/>
        <v>0</v>
      </c>
      <c r="G240" s="8"/>
    </row>
    <row r="241" spans="1:7" ht="15">
      <c r="A241" s="7">
        <v>228</v>
      </c>
      <c r="B241" s="9">
        <f t="shared" si="16"/>
        <v>0</v>
      </c>
      <c r="C241" s="9">
        <f t="shared" si="17"/>
        <v>0</v>
      </c>
      <c r="D241" s="9">
        <f t="shared" si="18"/>
        <v>0</v>
      </c>
      <c r="E241" s="9">
        <f t="shared" si="19"/>
        <v>0</v>
      </c>
      <c r="G241" s="8"/>
    </row>
    <row r="242" spans="1:7" ht="15">
      <c r="A242" s="7">
        <v>229</v>
      </c>
      <c r="B242" s="9">
        <f t="shared" si="16"/>
        <v>0</v>
      </c>
      <c r="C242" s="9">
        <f t="shared" si="17"/>
        <v>0</v>
      </c>
      <c r="D242" s="9">
        <f t="shared" si="18"/>
        <v>0</v>
      </c>
      <c r="E242" s="9">
        <f t="shared" si="19"/>
        <v>0</v>
      </c>
      <c r="G242" s="8"/>
    </row>
    <row r="243" spans="1:7" ht="15">
      <c r="A243" s="7">
        <v>230</v>
      </c>
      <c r="B243" s="9">
        <f t="shared" si="16"/>
        <v>0</v>
      </c>
      <c r="C243" s="9">
        <f t="shared" si="17"/>
        <v>0</v>
      </c>
      <c r="D243" s="9">
        <f t="shared" si="18"/>
        <v>0</v>
      </c>
      <c r="E243" s="9">
        <f t="shared" si="19"/>
        <v>0</v>
      </c>
      <c r="G243" s="8"/>
    </row>
    <row r="244" spans="1:7" ht="15">
      <c r="A244" s="7">
        <v>231</v>
      </c>
      <c r="B244" s="9">
        <f t="shared" si="16"/>
        <v>0</v>
      </c>
      <c r="C244" s="9">
        <f t="shared" si="17"/>
        <v>0</v>
      </c>
      <c r="D244" s="9">
        <f t="shared" si="18"/>
        <v>0</v>
      </c>
      <c r="E244" s="9">
        <f t="shared" si="19"/>
        <v>0</v>
      </c>
      <c r="G244" s="8"/>
    </row>
    <row r="245" spans="1:7" ht="15">
      <c r="A245" s="7">
        <v>232</v>
      </c>
      <c r="B245" s="9">
        <f t="shared" si="16"/>
        <v>0</v>
      </c>
      <c r="C245" s="9">
        <f t="shared" si="17"/>
        <v>0</v>
      </c>
      <c r="D245" s="9">
        <f t="shared" si="18"/>
        <v>0</v>
      </c>
      <c r="E245" s="9">
        <f t="shared" si="19"/>
        <v>0</v>
      </c>
      <c r="G245" s="8"/>
    </row>
    <row r="246" spans="1:7" ht="15">
      <c r="A246" s="7">
        <v>233</v>
      </c>
      <c r="B246" s="9">
        <f t="shared" si="16"/>
        <v>0</v>
      </c>
      <c r="C246" s="9">
        <f t="shared" si="17"/>
        <v>0</v>
      </c>
      <c r="D246" s="9">
        <f t="shared" si="18"/>
        <v>0</v>
      </c>
      <c r="E246" s="9">
        <f t="shared" si="19"/>
        <v>0</v>
      </c>
      <c r="G246" s="8"/>
    </row>
    <row r="247" spans="1:7" ht="15">
      <c r="A247" s="7">
        <v>234</v>
      </c>
      <c r="B247" s="9">
        <f t="shared" si="16"/>
        <v>0</v>
      </c>
      <c r="C247" s="9">
        <f t="shared" si="17"/>
        <v>0</v>
      </c>
      <c r="D247" s="9">
        <f t="shared" si="18"/>
        <v>0</v>
      </c>
      <c r="E247" s="9">
        <f t="shared" si="19"/>
        <v>0</v>
      </c>
      <c r="G247" s="8"/>
    </row>
    <row r="248" spans="1:7" ht="15">
      <c r="A248" s="7">
        <v>235</v>
      </c>
      <c r="B248" s="9">
        <f t="shared" si="16"/>
        <v>0</v>
      </c>
      <c r="C248" s="9">
        <f t="shared" si="17"/>
        <v>0</v>
      </c>
      <c r="D248" s="9">
        <f t="shared" si="18"/>
        <v>0</v>
      </c>
      <c r="E248" s="9">
        <f t="shared" si="19"/>
        <v>0</v>
      </c>
      <c r="G248" s="8"/>
    </row>
    <row r="249" spans="1:7" ht="15">
      <c r="A249" s="7">
        <v>236</v>
      </c>
      <c r="B249" s="9">
        <f t="shared" si="16"/>
        <v>0</v>
      </c>
      <c r="C249" s="9">
        <f t="shared" si="17"/>
        <v>0</v>
      </c>
      <c r="D249" s="9">
        <f t="shared" si="18"/>
        <v>0</v>
      </c>
      <c r="E249" s="9">
        <f t="shared" si="19"/>
        <v>0</v>
      </c>
      <c r="G249" s="8"/>
    </row>
    <row r="250" spans="1:7" ht="15">
      <c r="A250" s="7">
        <v>237</v>
      </c>
      <c r="B250" s="9">
        <f t="shared" si="16"/>
        <v>0</v>
      </c>
      <c r="C250" s="9">
        <f t="shared" si="17"/>
        <v>0</v>
      </c>
      <c r="D250" s="9">
        <f t="shared" si="18"/>
        <v>0</v>
      </c>
      <c r="E250" s="9">
        <f t="shared" si="19"/>
        <v>0</v>
      </c>
      <c r="G250" s="8"/>
    </row>
    <row r="251" spans="1:7" ht="15">
      <c r="A251" s="7">
        <v>238</v>
      </c>
      <c r="B251" s="9">
        <f t="shared" si="16"/>
        <v>0</v>
      </c>
      <c r="C251" s="9">
        <f t="shared" si="17"/>
        <v>0</v>
      </c>
      <c r="D251" s="9">
        <f t="shared" si="18"/>
        <v>0</v>
      </c>
      <c r="E251" s="9">
        <f t="shared" si="19"/>
        <v>0</v>
      </c>
      <c r="G251" s="8"/>
    </row>
    <row r="252" spans="1:7" ht="15">
      <c r="A252" s="7">
        <v>239</v>
      </c>
      <c r="B252" s="9">
        <f t="shared" si="16"/>
        <v>0</v>
      </c>
      <c r="C252" s="9">
        <f t="shared" si="17"/>
        <v>0</v>
      </c>
      <c r="D252" s="9">
        <f t="shared" si="18"/>
        <v>0</v>
      </c>
      <c r="E252" s="9">
        <f t="shared" si="19"/>
        <v>0</v>
      </c>
      <c r="G252" s="8"/>
    </row>
    <row r="253" spans="1:7" ht="15">
      <c r="A253" s="7">
        <v>240</v>
      </c>
      <c r="B253" s="9">
        <f t="shared" si="16"/>
        <v>0</v>
      </c>
      <c r="C253" s="9">
        <f t="shared" si="17"/>
        <v>0</v>
      </c>
      <c r="D253" s="9">
        <f t="shared" si="18"/>
        <v>0</v>
      </c>
      <c r="E253" s="9">
        <f t="shared" si="19"/>
        <v>0</v>
      </c>
      <c r="G253" s="8"/>
    </row>
    <row r="254" spans="1:7" ht="15">
      <c r="A254" s="7">
        <v>241</v>
      </c>
      <c r="B254" s="9">
        <f t="shared" si="16"/>
        <v>0</v>
      </c>
      <c r="C254" s="9">
        <f t="shared" si="17"/>
        <v>0</v>
      </c>
      <c r="D254" s="9">
        <f t="shared" si="18"/>
        <v>0</v>
      </c>
      <c r="E254" s="9">
        <f t="shared" si="19"/>
        <v>0</v>
      </c>
      <c r="G254" s="8"/>
    </row>
    <row r="255" spans="1:7" ht="15">
      <c r="A255" s="7">
        <v>242</v>
      </c>
      <c r="B255" s="9">
        <f t="shared" si="16"/>
        <v>0</v>
      </c>
      <c r="C255" s="9">
        <f t="shared" si="17"/>
        <v>0</v>
      </c>
      <c r="D255" s="9">
        <f t="shared" si="18"/>
        <v>0</v>
      </c>
      <c r="E255" s="9">
        <f t="shared" si="19"/>
        <v>0</v>
      </c>
      <c r="G255" s="8"/>
    </row>
    <row r="256" spans="1:7" ht="15">
      <c r="A256" s="7">
        <v>243</v>
      </c>
      <c r="B256" s="9">
        <f t="shared" si="16"/>
        <v>0</v>
      </c>
      <c r="C256" s="9">
        <f t="shared" si="17"/>
        <v>0</v>
      </c>
      <c r="D256" s="9">
        <f t="shared" si="18"/>
        <v>0</v>
      </c>
      <c r="E256" s="9">
        <f t="shared" si="19"/>
        <v>0</v>
      </c>
      <c r="G256" s="8"/>
    </row>
    <row r="257" spans="1:7" ht="15">
      <c r="A257" s="7">
        <v>244</v>
      </c>
      <c r="B257" s="9">
        <f t="shared" si="16"/>
        <v>0</v>
      </c>
      <c r="C257" s="9">
        <f t="shared" si="17"/>
        <v>0</v>
      </c>
      <c r="D257" s="9">
        <f t="shared" si="18"/>
        <v>0</v>
      </c>
      <c r="E257" s="9">
        <f t="shared" si="19"/>
        <v>0</v>
      </c>
      <c r="G257" s="8"/>
    </row>
    <row r="258" spans="1:7" ht="15">
      <c r="A258" s="7">
        <v>245</v>
      </c>
      <c r="B258" s="9">
        <f t="shared" si="16"/>
        <v>0</v>
      </c>
      <c r="C258" s="9">
        <f t="shared" si="17"/>
        <v>0</v>
      </c>
      <c r="D258" s="9">
        <f t="shared" si="18"/>
        <v>0</v>
      </c>
      <c r="E258" s="9">
        <f t="shared" si="19"/>
        <v>0</v>
      </c>
      <c r="G258" s="8"/>
    </row>
    <row r="259" spans="1:7" ht="15">
      <c r="A259" s="7">
        <v>246</v>
      </c>
      <c r="B259" s="9">
        <f t="shared" si="16"/>
        <v>0</v>
      </c>
      <c r="C259" s="9">
        <f t="shared" si="17"/>
        <v>0</v>
      </c>
      <c r="D259" s="9">
        <f t="shared" si="18"/>
        <v>0</v>
      </c>
      <c r="E259" s="9">
        <f t="shared" si="19"/>
        <v>0</v>
      </c>
      <c r="G259" s="8"/>
    </row>
    <row r="260" spans="1:7" ht="15">
      <c r="A260" s="7">
        <v>247</v>
      </c>
      <c r="B260" s="9">
        <f t="shared" si="16"/>
        <v>0</v>
      </c>
      <c r="C260" s="9">
        <f t="shared" si="17"/>
        <v>0</v>
      </c>
      <c r="D260" s="9">
        <f t="shared" si="18"/>
        <v>0</v>
      </c>
      <c r="E260" s="9">
        <f t="shared" si="19"/>
        <v>0</v>
      </c>
      <c r="G260" s="8"/>
    </row>
    <row r="261" spans="1:7" ht="15">
      <c r="A261" s="7">
        <v>248</v>
      </c>
      <c r="B261" s="9">
        <f t="shared" si="16"/>
        <v>0</v>
      </c>
      <c r="C261" s="9">
        <f t="shared" si="17"/>
        <v>0</v>
      </c>
      <c r="D261" s="9">
        <f t="shared" si="18"/>
        <v>0</v>
      </c>
      <c r="E261" s="9">
        <f t="shared" si="19"/>
        <v>0</v>
      </c>
      <c r="G261" s="8"/>
    </row>
    <row r="262" spans="1:7" ht="15">
      <c r="A262" s="7">
        <v>249</v>
      </c>
      <c r="B262" s="9">
        <f t="shared" si="16"/>
        <v>0</v>
      </c>
      <c r="C262" s="9">
        <f t="shared" si="17"/>
        <v>0</v>
      </c>
      <c r="D262" s="9">
        <f t="shared" si="18"/>
        <v>0</v>
      </c>
      <c r="E262" s="9">
        <f t="shared" si="19"/>
        <v>0</v>
      </c>
      <c r="G262" s="8"/>
    </row>
    <row r="263" spans="1:7" ht="15">
      <c r="A263" s="7">
        <v>250</v>
      </c>
      <c r="B263" s="9">
        <f t="shared" si="16"/>
        <v>0</v>
      </c>
      <c r="C263" s="9">
        <f t="shared" si="17"/>
        <v>0</v>
      </c>
      <c r="D263" s="9">
        <f t="shared" si="18"/>
        <v>0</v>
      </c>
      <c r="E263" s="9">
        <f t="shared" si="19"/>
        <v>0</v>
      </c>
      <c r="G263" s="8"/>
    </row>
    <row r="264" spans="1:7" ht="15">
      <c r="A264" s="7">
        <v>251</v>
      </c>
      <c r="B264" s="9">
        <f t="shared" si="16"/>
        <v>0</v>
      </c>
      <c r="C264" s="9">
        <f t="shared" si="17"/>
        <v>0</v>
      </c>
      <c r="D264" s="9">
        <f t="shared" si="18"/>
        <v>0</v>
      </c>
      <c r="E264" s="9">
        <f t="shared" si="19"/>
        <v>0</v>
      </c>
      <c r="G264" s="8"/>
    </row>
    <row r="265" spans="1:7" ht="15">
      <c r="A265" s="7">
        <v>252</v>
      </c>
      <c r="B265" s="9">
        <f t="shared" si="16"/>
        <v>0</v>
      </c>
      <c r="C265" s="9">
        <f t="shared" si="17"/>
        <v>0</v>
      </c>
      <c r="D265" s="9">
        <f t="shared" si="18"/>
        <v>0</v>
      </c>
      <c r="E265" s="9">
        <f t="shared" si="19"/>
        <v>0</v>
      </c>
      <c r="G265" s="8"/>
    </row>
    <row r="266" spans="1:7" ht="15">
      <c r="A266" s="7">
        <v>253</v>
      </c>
      <c r="B266" s="9">
        <f t="shared" si="16"/>
        <v>0</v>
      </c>
      <c r="C266" s="9">
        <f t="shared" si="17"/>
        <v>0</v>
      </c>
      <c r="D266" s="9">
        <f t="shared" si="18"/>
        <v>0</v>
      </c>
      <c r="E266" s="9">
        <f t="shared" si="19"/>
        <v>0</v>
      </c>
      <c r="G266" s="8"/>
    </row>
    <row r="267" spans="1:7" ht="15">
      <c r="A267" s="7">
        <v>254</v>
      </c>
      <c r="B267" s="9">
        <f t="shared" si="16"/>
        <v>0</v>
      </c>
      <c r="C267" s="9">
        <f t="shared" si="17"/>
        <v>0</v>
      </c>
      <c r="D267" s="9">
        <f t="shared" si="18"/>
        <v>0</v>
      </c>
      <c r="E267" s="9">
        <f t="shared" si="19"/>
        <v>0</v>
      </c>
      <c r="G267" s="8"/>
    </row>
    <row r="268" spans="1:7" ht="15">
      <c r="A268" s="7">
        <v>255</v>
      </c>
      <c r="B268" s="9">
        <f t="shared" si="16"/>
        <v>0</v>
      </c>
      <c r="C268" s="9">
        <f t="shared" si="17"/>
        <v>0</v>
      </c>
      <c r="D268" s="9">
        <f t="shared" si="18"/>
        <v>0</v>
      </c>
      <c r="E268" s="9">
        <f t="shared" si="19"/>
        <v>0</v>
      </c>
      <c r="G268" s="8"/>
    </row>
    <row r="269" spans="1:7" ht="15">
      <c r="A269" s="7">
        <v>256</v>
      </c>
      <c r="B269" s="9">
        <f t="shared" si="16"/>
        <v>0</v>
      </c>
      <c r="C269" s="9">
        <f t="shared" si="17"/>
        <v>0</v>
      </c>
      <c r="D269" s="9">
        <f t="shared" si="18"/>
        <v>0</v>
      </c>
      <c r="E269" s="9">
        <f t="shared" si="19"/>
        <v>0</v>
      </c>
      <c r="G269" s="8"/>
    </row>
    <row r="270" spans="1:7" ht="15">
      <c r="A270" s="7">
        <v>257</v>
      </c>
      <c r="B270" s="9">
        <f t="shared" si="16"/>
        <v>0</v>
      </c>
      <c r="C270" s="9">
        <f t="shared" si="17"/>
        <v>0</v>
      </c>
      <c r="D270" s="9">
        <f t="shared" si="18"/>
        <v>0</v>
      </c>
      <c r="E270" s="9">
        <f t="shared" si="19"/>
        <v>0</v>
      </c>
      <c r="G270" s="8"/>
    </row>
    <row r="271" spans="1:7" ht="15">
      <c r="A271" s="7">
        <v>258</v>
      </c>
      <c r="B271" s="9">
        <f t="shared" si="16"/>
        <v>0</v>
      </c>
      <c r="C271" s="9">
        <f t="shared" si="17"/>
        <v>0</v>
      </c>
      <c r="D271" s="9">
        <f t="shared" si="18"/>
        <v>0</v>
      </c>
      <c r="E271" s="9">
        <f t="shared" si="19"/>
        <v>0</v>
      </c>
      <c r="G271" s="8"/>
    </row>
    <row r="272" spans="1:7" ht="15">
      <c r="A272" s="7">
        <v>259</v>
      </c>
      <c r="B272" s="9">
        <f t="shared" si="16"/>
        <v>0</v>
      </c>
      <c r="C272" s="9">
        <f t="shared" si="17"/>
        <v>0</v>
      </c>
      <c r="D272" s="9">
        <f t="shared" si="18"/>
        <v>0</v>
      </c>
      <c r="E272" s="9">
        <f t="shared" si="19"/>
        <v>0</v>
      </c>
      <c r="G272" s="8"/>
    </row>
    <row r="273" spans="1:7" ht="15">
      <c r="A273" s="7">
        <v>260</v>
      </c>
      <c r="B273" s="9">
        <f t="shared" si="16"/>
        <v>0</v>
      </c>
      <c r="C273" s="9">
        <f t="shared" si="17"/>
        <v>0</v>
      </c>
      <c r="D273" s="9">
        <f t="shared" si="18"/>
        <v>0</v>
      </c>
      <c r="E273" s="9">
        <f t="shared" si="19"/>
        <v>0</v>
      </c>
      <c r="G273" s="8"/>
    </row>
    <row r="274" spans="1:7" ht="15">
      <c r="A274" s="7">
        <v>261</v>
      </c>
      <c r="B274" s="9">
        <f t="shared" si="16"/>
        <v>0</v>
      </c>
      <c r="C274" s="9">
        <f t="shared" si="17"/>
        <v>0</v>
      </c>
      <c r="D274" s="9">
        <f t="shared" si="18"/>
        <v>0</v>
      </c>
      <c r="E274" s="9">
        <f t="shared" si="19"/>
        <v>0</v>
      </c>
      <c r="G274" s="8"/>
    </row>
    <row r="275" spans="1:7" ht="15">
      <c r="A275" s="7">
        <v>262</v>
      </c>
      <c r="B275" s="9">
        <f t="shared" si="16"/>
        <v>0</v>
      </c>
      <c r="C275" s="9">
        <f t="shared" si="17"/>
        <v>0</v>
      </c>
      <c r="D275" s="9">
        <f t="shared" si="18"/>
        <v>0</v>
      </c>
      <c r="E275" s="9">
        <f t="shared" si="19"/>
        <v>0</v>
      </c>
      <c r="G275" s="8"/>
    </row>
    <row r="276" spans="1:7" ht="15">
      <c r="A276" s="7">
        <v>263</v>
      </c>
      <c r="B276" s="9">
        <f t="shared" si="16"/>
        <v>0</v>
      </c>
      <c r="C276" s="9">
        <f t="shared" si="17"/>
        <v>0</v>
      </c>
      <c r="D276" s="9">
        <f t="shared" si="18"/>
        <v>0</v>
      </c>
      <c r="E276" s="9">
        <f t="shared" si="19"/>
        <v>0</v>
      </c>
      <c r="G276" s="8"/>
    </row>
    <row r="277" spans="1:7" ht="15">
      <c r="A277" s="7">
        <v>264</v>
      </c>
      <c r="B277" s="9">
        <f aca="true" t="shared" si="20" ref="B277:B340">IF(E276&lt;-PMT(E$10,D$10,E$13),E276*(1+E$10),-PMT(E$10,D$10,E$13))</f>
        <v>0</v>
      </c>
      <c r="C277" s="9">
        <f aca="true" t="shared" si="21" ref="C277:C340">E276*E$10</f>
        <v>0</v>
      </c>
      <c r="D277" s="9">
        <f aca="true" t="shared" si="22" ref="D277:D340">B277-C277+G277</f>
        <v>0</v>
      </c>
      <c r="E277" s="9">
        <f aca="true" t="shared" si="23" ref="E277:E340">E276-D277</f>
        <v>0</v>
      </c>
      <c r="G277" s="8"/>
    </row>
    <row r="278" spans="1:7" ht="15">
      <c r="A278" s="7">
        <v>265</v>
      </c>
      <c r="B278" s="9">
        <f t="shared" si="20"/>
        <v>0</v>
      </c>
      <c r="C278" s="9">
        <f t="shared" si="21"/>
        <v>0</v>
      </c>
      <c r="D278" s="9">
        <f t="shared" si="22"/>
        <v>0</v>
      </c>
      <c r="E278" s="9">
        <f t="shared" si="23"/>
        <v>0</v>
      </c>
      <c r="G278" s="8"/>
    </row>
    <row r="279" spans="1:7" ht="15">
      <c r="A279" s="7">
        <v>266</v>
      </c>
      <c r="B279" s="9">
        <f t="shared" si="20"/>
        <v>0</v>
      </c>
      <c r="C279" s="9">
        <f t="shared" si="21"/>
        <v>0</v>
      </c>
      <c r="D279" s="9">
        <f t="shared" si="22"/>
        <v>0</v>
      </c>
      <c r="E279" s="9">
        <f t="shared" si="23"/>
        <v>0</v>
      </c>
      <c r="G279" s="8"/>
    </row>
    <row r="280" spans="1:7" ht="15">
      <c r="A280" s="7">
        <v>267</v>
      </c>
      <c r="B280" s="9">
        <f t="shared" si="20"/>
        <v>0</v>
      </c>
      <c r="C280" s="9">
        <f t="shared" si="21"/>
        <v>0</v>
      </c>
      <c r="D280" s="9">
        <f t="shared" si="22"/>
        <v>0</v>
      </c>
      <c r="E280" s="9">
        <f t="shared" si="23"/>
        <v>0</v>
      </c>
      <c r="G280" s="8"/>
    </row>
    <row r="281" spans="1:7" ht="15">
      <c r="A281" s="7">
        <v>268</v>
      </c>
      <c r="B281" s="9">
        <f t="shared" si="20"/>
        <v>0</v>
      </c>
      <c r="C281" s="9">
        <f t="shared" si="21"/>
        <v>0</v>
      </c>
      <c r="D281" s="9">
        <f t="shared" si="22"/>
        <v>0</v>
      </c>
      <c r="E281" s="9">
        <f t="shared" si="23"/>
        <v>0</v>
      </c>
      <c r="G281" s="8"/>
    </row>
    <row r="282" spans="1:7" ht="15">
      <c r="A282" s="7">
        <v>269</v>
      </c>
      <c r="B282" s="9">
        <f t="shared" si="20"/>
        <v>0</v>
      </c>
      <c r="C282" s="9">
        <f t="shared" si="21"/>
        <v>0</v>
      </c>
      <c r="D282" s="9">
        <f t="shared" si="22"/>
        <v>0</v>
      </c>
      <c r="E282" s="9">
        <f t="shared" si="23"/>
        <v>0</v>
      </c>
      <c r="G282" s="8"/>
    </row>
    <row r="283" spans="1:7" ht="15">
      <c r="A283" s="7">
        <v>270</v>
      </c>
      <c r="B283" s="9">
        <f t="shared" si="20"/>
        <v>0</v>
      </c>
      <c r="C283" s="9">
        <f t="shared" si="21"/>
        <v>0</v>
      </c>
      <c r="D283" s="9">
        <f t="shared" si="22"/>
        <v>0</v>
      </c>
      <c r="E283" s="9">
        <f t="shared" si="23"/>
        <v>0</v>
      </c>
      <c r="G283" s="8"/>
    </row>
    <row r="284" spans="1:7" ht="15">
      <c r="A284" s="7">
        <v>271</v>
      </c>
      <c r="B284" s="9">
        <f t="shared" si="20"/>
        <v>0</v>
      </c>
      <c r="C284" s="9">
        <f t="shared" si="21"/>
        <v>0</v>
      </c>
      <c r="D284" s="9">
        <f t="shared" si="22"/>
        <v>0</v>
      </c>
      <c r="E284" s="9">
        <f t="shared" si="23"/>
        <v>0</v>
      </c>
      <c r="G284" s="8"/>
    </row>
    <row r="285" spans="1:7" ht="15">
      <c r="A285" s="7">
        <v>272</v>
      </c>
      <c r="B285" s="9">
        <f t="shared" si="20"/>
        <v>0</v>
      </c>
      <c r="C285" s="9">
        <f t="shared" si="21"/>
        <v>0</v>
      </c>
      <c r="D285" s="9">
        <f t="shared" si="22"/>
        <v>0</v>
      </c>
      <c r="E285" s="9">
        <f t="shared" si="23"/>
        <v>0</v>
      </c>
      <c r="G285" s="8"/>
    </row>
    <row r="286" spans="1:7" ht="15">
      <c r="A286" s="7">
        <v>273</v>
      </c>
      <c r="B286" s="9">
        <f t="shared" si="20"/>
        <v>0</v>
      </c>
      <c r="C286" s="9">
        <f t="shared" si="21"/>
        <v>0</v>
      </c>
      <c r="D286" s="9">
        <f t="shared" si="22"/>
        <v>0</v>
      </c>
      <c r="E286" s="9">
        <f t="shared" si="23"/>
        <v>0</v>
      </c>
      <c r="G286" s="8"/>
    </row>
    <row r="287" spans="1:7" ht="15">
      <c r="A287" s="7">
        <v>274</v>
      </c>
      <c r="B287" s="9">
        <f t="shared" si="20"/>
        <v>0</v>
      </c>
      <c r="C287" s="9">
        <f t="shared" si="21"/>
        <v>0</v>
      </c>
      <c r="D287" s="9">
        <f t="shared" si="22"/>
        <v>0</v>
      </c>
      <c r="E287" s="9">
        <f t="shared" si="23"/>
        <v>0</v>
      </c>
      <c r="G287" s="8"/>
    </row>
    <row r="288" spans="1:7" ht="15">
      <c r="A288" s="7">
        <v>275</v>
      </c>
      <c r="B288" s="9">
        <f t="shared" si="20"/>
        <v>0</v>
      </c>
      <c r="C288" s="9">
        <f t="shared" si="21"/>
        <v>0</v>
      </c>
      <c r="D288" s="9">
        <f t="shared" si="22"/>
        <v>0</v>
      </c>
      <c r="E288" s="9">
        <f t="shared" si="23"/>
        <v>0</v>
      </c>
      <c r="G288" s="8"/>
    </row>
    <row r="289" spans="1:7" ht="15">
      <c r="A289" s="7">
        <v>276</v>
      </c>
      <c r="B289" s="9">
        <f t="shared" si="20"/>
        <v>0</v>
      </c>
      <c r="C289" s="9">
        <f t="shared" si="21"/>
        <v>0</v>
      </c>
      <c r="D289" s="9">
        <f t="shared" si="22"/>
        <v>0</v>
      </c>
      <c r="E289" s="9">
        <f t="shared" si="23"/>
        <v>0</v>
      </c>
      <c r="G289" s="8"/>
    </row>
    <row r="290" spans="1:7" ht="15">
      <c r="A290" s="7">
        <v>277</v>
      </c>
      <c r="B290" s="9">
        <f t="shared" si="20"/>
        <v>0</v>
      </c>
      <c r="C290" s="9">
        <f t="shared" si="21"/>
        <v>0</v>
      </c>
      <c r="D290" s="9">
        <f t="shared" si="22"/>
        <v>0</v>
      </c>
      <c r="E290" s="9">
        <f t="shared" si="23"/>
        <v>0</v>
      </c>
      <c r="G290" s="8"/>
    </row>
    <row r="291" spans="1:7" ht="15">
      <c r="A291" s="7">
        <v>278</v>
      </c>
      <c r="B291" s="9">
        <f t="shared" si="20"/>
        <v>0</v>
      </c>
      <c r="C291" s="9">
        <f t="shared" si="21"/>
        <v>0</v>
      </c>
      <c r="D291" s="9">
        <f t="shared" si="22"/>
        <v>0</v>
      </c>
      <c r="E291" s="9">
        <f t="shared" si="23"/>
        <v>0</v>
      </c>
      <c r="G291" s="8"/>
    </row>
    <row r="292" spans="1:7" ht="15">
      <c r="A292" s="7">
        <v>279</v>
      </c>
      <c r="B292" s="9">
        <f t="shared" si="20"/>
        <v>0</v>
      </c>
      <c r="C292" s="9">
        <f t="shared" si="21"/>
        <v>0</v>
      </c>
      <c r="D292" s="9">
        <f t="shared" si="22"/>
        <v>0</v>
      </c>
      <c r="E292" s="9">
        <f t="shared" si="23"/>
        <v>0</v>
      </c>
      <c r="G292" s="8"/>
    </row>
    <row r="293" spans="1:7" ht="15">
      <c r="A293" s="7">
        <v>280</v>
      </c>
      <c r="B293" s="9">
        <f t="shared" si="20"/>
        <v>0</v>
      </c>
      <c r="C293" s="9">
        <f t="shared" si="21"/>
        <v>0</v>
      </c>
      <c r="D293" s="9">
        <f t="shared" si="22"/>
        <v>0</v>
      </c>
      <c r="E293" s="9">
        <f t="shared" si="23"/>
        <v>0</v>
      </c>
      <c r="G293" s="8"/>
    </row>
    <row r="294" spans="1:7" ht="15">
      <c r="A294" s="7">
        <v>281</v>
      </c>
      <c r="B294" s="9">
        <f t="shared" si="20"/>
        <v>0</v>
      </c>
      <c r="C294" s="9">
        <f t="shared" si="21"/>
        <v>0</v>
      </c>
      <c r="D294" s="9">
        <f t="shared" si="22"/>
        <v>0</v>
      </c>
      <c r="E294" s="9">
        <f t="shared" si="23"/>
        <v>0</v>
      </c>
      <c r="G294" s="8"/>
    </row>
    <row r="295" spans="1:7" ht="15">
      <c r="A295" s="7">
        <v>282</v>
      </c>
      <c r="B295" s="9">
        <f t="shared" si="20"/>
        <v>0</v>
      </c>
      <c r="C295" s="9">
        <f t="shared" si="21"/>
        <v>0</v>
      </c>
      <c r="D295" s="9">
        <f t="shared" si="22"/>
        <v>0</v>
      </c>
      <c r="E295" s="9">
        <f t="shared" si="23"/>
        <v>0</v>
      </c>
      <c r="G295" s="8"/>
    </row>
    <row r="296" spans="1:7" ht="15">
      <c r="A296" s="7">
        <v>283</v>
      </c>
      <c r="B296" s="9">
        <f t="shared" si="20"/>
        <v>0</v>
      </c>
      <c r="C296" s="9">
        <f t="shared" si="21"/>
        <v>0</v>
      </c>
      <c r="D296" s="9">
        <f t="shared" si="22"/>
        <v>0</v>
      </c>
      <c r="E296" s="9">
        <f t="shared" si="23"/>
        <v>0</v>
      </c>
      <c r="G296" s="8"/>
    </row>
    <row r="297" spans="1:7" ht="15">
      <c r="A297" s="7">
        <v>284</v>
      </c>
      <c r="B297" s="9">
        <f t="shared" si="20"/>
        <v>0</v>
      </c>
      <c r="C297" s="9">
        <f t="shared" si="21"/>
        <v>0</v>
      </c>
      <c r="D297" s="9">
        <f t="shared" si="22"/>
        <v>0</v>
      </c>
      <c r="E297" s="9">
        <f t="shared" si="23"/>
        <v>0</v>
      </c>
      <c r="G297" s="8"/>
    </row>
    <row r="298" spans="1:7" ht="15">
      <c r="A298" s="7">
        <v>285</v>
      </c>
      <c r="B298" s="9">
        <f t="shared" si="20"/>
        <v>0</v>
      </c>
      <c r="C298" s="9">
        <f t="shared" si="21"/>
        <v>0</v>
      </c>
      <c r="D298" s="9">
        <f t="shared" si="22"/>
        <v>0</v>
      </c>
      <c r="E298" s="9">
        <f t="shared" si="23"/>
        <v>0</v>
      </c>
      <c r="G298" s="8"/>
    </row>
    <row r="299" spans="1:7" ht="15">
      <c r="A299" s="7">
        <v>286</v>
      </c>
      <c r="B299" s="9">
        <f t="shared" si="20"/>
        <v>0</v>
      </c>
      <c r="C299" s="9">
        <f t="shared" si="21"/>
        <v>0</v>
      </c>
      <c r="D299" s="9">
        <f t="shared" si="22"/>
        <v>0</v>
      </c>
      <c r="E299" s="9">
        <f t="shared" si="23"/>
        <v>0</v>
      </c>
      <c r="G299" s="8"/>
    </row>
    <row r="300" spans="1:7" ht="15">
      <c r="A300" s="7">
        <v>287</v>
      </c>
      <c r="B300" s="9">
        <f t="shared" si="20"/>
        <v>0</v>
      </c>
      <c r="C300" s="9">
        <f t="shared" si="21"/>
        <v>0</v>
      </c>
      <c r="D300" s="9">
        <f t="shared" si="22"/>
        <v>0</v>
      </c>
      <c r="E300" s="9">
        <f t="shared" si="23"/>
        <v>0</v>
      </c>
      <c r="G300" s="8"/>
    </row>
    <row r="301" spans="1:7" ht="15">
      <c r="A301" s="7">
        <v>288</v>
      </c>
      <c r="B301" s="9">
        <f t="shared" si="20"/>
        <v>0</v>
      </c>
      <c r="C301" s="9">
        <f t="shared" si="21"/>
        <v>0</v>
      </c>
      <c r="D301" s="9">
        <f t="shared" si="22"/>
        <v>0</v>
      </c>
      <c r="E301" s="9">
        <f t="shared" si="23"/>
        <v>0</v>
      </c>
      <c r="G301" s="8"/>
    </row>
    <row r="302" spans="1:7" ht="15">
      <c r="A302" s="7">
        <v>289</v>
      </c>
      <c r="B302" s="9">
        <f t="shared" si="20"/>
        <v>0</v>
      </c>
      <c r="C302" s="9">
        <f t="shared" si="21"/>
        <v>0</v>
      </c>
      <c r="D302" s="9">
        <f t="shared" si="22"/>
        <v>0</v>
      </c>
      <c r="E302" s="9">
        <f t="shared" si="23"/>
        <v>0</v>
      </c>
      <c r="G302" s="8"/>
    </row>
    <row r="303" spans="1:7" ht="15">
      <c r="A303" s="7">
        <v>290</v>
      </c>
      <c r="B303" s="9">
        <f t="shared" si="20"/>
        <v>0</v>
      </c>
      <c r="C303" s="9">
        <f t="shared" si="21"/>
        <v>0</v>
      </c>
      <c r="D303" s="9">
        <f t="shared" si="22"/>
        <v>0</v>
      </c>
      <c r="E303" s="9">
        <f t="shared" si="23"/>
        <v>0</v>
      </c>
      <c r="G303" s="8"/>
    </row>
    <row r="304" spans="1:7" ht="15">
      <c r="A304" s="7">
        <v>291</v>
      </c>
      <c r="B304" s="9">
        <f t="shared" si="20"/>
        <v>0</v>
      </c>
      <c r="C304" s="9">
        <f t="shared" si="21"/>
        <v>0</v>
      </c>
      <c r="D304" s="9">
        <f t="shared" si="22"/>
        <v>0</v>
      </c>
      <c r="E304" s="9">
        <f t="shared" si="23"/>
        <v>0</v>
      </c>
      <c r="G304" s="8"/>
    </row>
    <row r="305" spans="1:7" ht="15">
      <c r="A305" s="7">
        <v>292</v>
      </c>
      <c r="B305" s="9">
        <f t="shared" si="20"/>
        <v>0</v>
      </c>
      <c r="C305" s="9">
        <f t="shared" si="21"/>
        <v>0</v>
      </c>
      <c r="D305" s="9">
        <f t="shared" si="22"/>
        <v>0</v>
      </c>
      <c r="E305" s="9">
        <f t="shared" si="23"/>
        <v>0</v>
      </c>
      <c r="G305" s="8"/>
    </row>
    <row r="306" spans="1:7" ht="15">
      <c r="A306" s="7">
        <v>293</v>
      </c>
      <c r="B306" s="9">
        <f t="shared" si="20"/>
        <v>0</v>
      </c>
      <c r="C306" s="9">
        <f t="shared" si="21"/>
        <v>0</v>
      </c>
      <c r="D306" s="9">
        <f t="shared" si="22"/>
        <v>0</v>
      </c>
      <c r="E306" s="9">
        <f t="shared" si="23"/>
        <v>0</v>
      </c>
      <c r="G306" s="8"/>
    </row>
    <row r="307" spans="1:7" ht="15">
      <c r="A307" s="7">
        <v>294</v>
      </c>
      <c r="B307" s="9">
        <f t="shared" si="20"/>
        <v>0</v>
      </c>
      <c r="C307" s="9">
        <f t="shared" si="21"/>
        <v>0</v>
      </c>
      <c r="D307" s="9">
        <f t="shared" si="22"/>
        <v>0</v>
      </c>
      <c r="E307" s="9">
        <f t="shared" si="23"/>
        <v>0</v>
      </c>
      <c r="G307" s="8"/>
    </row>
    <row r="308" spans="1:7" ht="15">
      <c r="A308" s="7">
        <v>295</v>
      </c>
      <c r="B308" s="9">
        <f t="shared" si="20"/>
        <v>0</v>
      </c>
      <c r="C308" s="9">
        <f t="shared" si="21"/>
        <v>0</v>
      </c>
      <c r="D308" s="9">
        <f t="shared" si="22"/>
        <v>0</v>
      </c>
      <c r="E308" s="9">
        <f t="shared" si="23"/>
        <v>0</v>
      </c>
      <c r="G308" s="8"/>
    </row>
    <row r="309" spans="1:7" ht="15">
      <c r="A309" s="7">
        <v>296</v>
      </c>
      <c r="B309" s="9">
        <f t="shared" si="20"/>
        <v>0</v>
      </c>
      <c r="C309" s="9">
        <f t="shared" si="21"/>
        <v>0</v>
      </c>
      <c r="D309" s="9">
        <f t="shared" si="22"/>
        <v>0</v>
      </c>
      <c r="E309" s="9">
        <f t="shared" si="23"/>
        <v>0</v>
      </c>
      <c r="G309" s="8"/>
    </row>
    <row r="310" spans="1:7" ht="15">
      <c r="A310" s="7">
        <v>297</v>
      </c>
      <c r="B310" s="9">
        <f t="shared" si="20"/>
        <v>0</v>
      </c>
      <c r="C310" s="9">
        <f t="shared" si="21"/>
        <v>0</v>
      </c>
      <c r="D310" s="9">
        <f t="shared" si="22"/>
        <v>0</v>
      </c>
      <c r="E310" s="9">
        <f t="shared" si="23"/>
        <v>0</v>
      </c>
      <c r="G310" s="8"/>
    </row>
    <row r="311" spans="1:7" ht="15">
      <c r="A311" s="7">
        <v>298</v>
      </c>
      <c r="B311" s="9">
        <f t="shared" si="20"/>
        <v>0</v>
      </c>
      <c r="C311" s="9">
        <f t="shared" si="21"/>
        <v>0</v>
      </c>
      <c r="D311" s="9">
        <f t="shared" si="22"/>
        <v>0</v>
      </c>
      <c r="E311" s="9">
        <f t="shared" si="23"/>
        <v>0</v>
      </c>
      <c r="G311" s="8"/>
    </row>
    <row r="312" spans="1:7" ht="15">
      <c r="A312" s="7">
        <v>299</v>
      </c>
      <c r="B312" s="9">
        <f t="shared" si="20"/>
        <v>0</v>
      </c>
      <c r="C312" s="9">
        <f t="shared" si="21"/>
        <v>0</v>
      </c>
      <c r="D312" s="9">
        <f t="shared" si="22"/>
        <v>0</v>
      </c>
      <c r="E312" s="9">
        <f t="shared" si="23"/>
        <v>0</v>
      </c>
      <c r="G312" s="8"/>
    </row>
    <row r="313" spans="1:7" ht="15">
      <c r="A313" s="7">
        <v>300</v>
      </c>
      <c r="B313" s="9">
        <f t="shared" si="20"/>
        <v>0</v>
      </c>
      <c r="C313" s="9">
        <f t="shared" si="21"/>
        <v>0</v>
      </c>
      <c r="D313" s="9">
        <f t="shared" si="22"/>
        <v>0</v>
      </c>
      <c r="E313" s="9">
        <f t="shared" si="23"/>
        <v>0</v>
      </c>
      <c r="G313" s="8"/>
    </row>
    <row r="314" spans="1:7" ht="15">
      <c r="A314" s="7">
        <v>301</v>
      </c>
      <c r="B314" s="9">
        <f t="shared" si="20"/>
        <v>0</v>
      </c>
      <c r="C314" s="9">
        <f t="shared" si="21"/>
        <v>0</v>
      </c>
      <c r="D314" s="9">
        <f t="shared" si="22"/>
        <v>0</v>
      </c>
      <c r="E314" s="9">
        <f t="shared" si="23"/>
        <v>0</v>
      </c>
      <c r="G314" s="8"/>
    </row>
    <row r="315" spans="1:7" ht="15">
      <c r="A315" s="7">
        <v>302</v>
      </c>
      <c r="B315" s="9">
        <f t="shared" si="20"/>
        <v>0</v>
      </c>
      <c r="C315" s="9">
        <f t="shared" si="21"/>
        <v>0</v>
      </c>
      <c r="D315" s="9">
        <f t="shared" si="22"/>
        <v>0</v>
      </c>
      <c r="E315" s="9">
        <f t="shared" si="23"/>
        <v>0</v>
      </c>
      <c r="G315" s="8"/>
    </row>
    <row r="316" spans="1:7" ht="15">
      <c r="A316" s="7">
        <v>303</v>
      </c>
      <c r="B316" s="9">
        <f t="shared" si="20"/>
        <v>0</v>
      </c>
      <c r="C316" s="9">
        <f t="shared" si="21"/>
        <v>0</v>
      </c>
      <c r="D316" s="9">
        <f t="shared" si="22"/>
        <v>0</v>
      </c>
      <c r="E316" s="9">
        <f t="shared" si="23"/>
        <v>0</v>
      </c>
      <c r="G316" s="8"/>
    </row>
    <row r="317" spans="1:7" ht="15">
      <c r="A317" s="7">
        <v>304</v>
      </c>
      <c r="B317" s="9">
        <f t="shared" si="20"/>
        <v>0</v>
      </c>
      <c r="C317" s="9">
        <f t="shared" si="21"/>
        <v>0</v>
      </c>
      <c r="D317" s="9">
        <f t="shared" si="22"/>
        <v>0</v>
      </c>
      <c r="E317" s="9">
        <f t="shared" si="23"/>
        <v>0</v>
      </c>
      <c r="G317" s="8"/>
    </row>
    <row r="318" spans="1:7" ht="15">
      <c r="A318" s="7">
        <v>305</v>
      </c>
      <c r="B318" s="9">
        <f t="shared" si="20"/>
        <v>0</v>
      </c>
      <c r="C318" s="9">
        <f t="shared" si="21"/>
        <v>0</v>
      </c>
      <c r="D318" s="9">
        <f t="shared" si="22"/>
        <v>0</v>
      </c>
      <c r="E318" s="9">
        <f t="shared" si="23"/>
        <v>0</v>
      </c>
      <c r="G318" s="8"/>
    </row>
    <row r="319" spans="1:7" ht="15">
      <c r="A319" s="7">
        <v>306</v>
      </c>
      <c r="B319" s="9">
        <f t="shared" si="20"/>
        <v>0</v>
      </c>
      <c r="C319" s="9">
        <f t="shared" si="21"/>
        <v>0</v>
      </c>
      <c r="D319" s="9">
        <f t="shared" si="22"/>
        <v>0</v>
      </c>
      <c r="E319" s="9">
        <f t="shared" si="23"/>
        <v>0</v>
      </c>
      <c r="G319" s="8"/>
    </row>
    <row r="320" spans="1:7" ht="15">
      <c r="A320" s="7">
        <v>307</v>
      </c>
      <c r="B320" s="9">
        <f t="shared" si="20"/>
        <v>0</v>
      </c>
      <c r="C320" s="9">
        <f t="shared" si="21"/>
        <v>0</v>
      </c>
      <c r="D320" s="9">
        <f t="shared" si="22"/>
        <v>0</v>
      </c>
      <c r="E320" s="9">
        <f t="shared" si="23"/>
        <v>0</v>
      </c>
      <c r="G320" s="8"/>
    </row>
    <row r="321" spans="1:7" ht="15">
      <c r="A321" s="7">
        <v>308</v>
      </c>
      <c r="B321" s="9">
        <f t="shared" si="20"/>
        <v>0</v>
      </c>
      <c r="C321" s="9">
        <f t="shared" si="21"/>
        <v>0</v>
      </c>
      <c r="D321" s="9">
        <f t="shared" si="22"/>
        <v>0</v>
      </c>
      <c r="E321" s="9">
        <f t="shared" si="23"/>
        <v>0</v>
      </c>
      <c r="G321" s="8"/>
    </row>
    <row r="322" spans="1:7" ht="15">
      <c r="A322" s="7">
        <v>309</v>
      </c>
      <c r="B322" s="9">
        <f t="shared" si="20"/>
        <v>0</v>
      </c>
      <c r="C322" s="9">
        <f t="shared" si="21"/>
        <v>0</v>
      </c>
      <c r="D322" s="9">
        <f t="shared" si="22"/>
        <v>0</v>
      </c>
      <c r="E322" s="9">
        <f t="shared" si="23"/>
        <v>0</v>
      </c>
      <c r="G322" s="8"/>
    </row>
    <row r="323" spans="1:7" ht="15">
      <c r="A323" s="7">
        <v>310</v>
      </c>
      <c r="B323" s="9">
        <f t="shared" si="20"/>
        <v>0</v>
      </c>
      <c r="C323" s="9">
        <f t="shared" si="21"/>
        <v>0</v>
      </c>
      <c r="D323" s="9">
        <f t="shared" si="22"/>
        <v>0</v>
      </c>
      <c r="E323" s="9">
        <f t="shared" si="23"/>
        <v>0</v>
      </c>
      <c r="G323" s="8"/>
    </row>
    <row r="324" spans="1:7" ht="15">
      <c r="A324" s="7">
        <v>311</v>
      </c>
      <c r="B324" s="9">
        <f t="shared" si="20"/>
        <v>0</v>
      </c>
      <c r="C324" s="9">
        <f t="shared" si="21"/>
        <v>0</v>
      </c>
      <c r="D324" s="9">
        <f t="shared" si="22"/>
        <v>0</v>
      </c>
      <c r="E324" s="9">
        <f t="shared" si="23"/>
        <v>0</v>
      </c>
      <c r="G324" s="8"/>
    </row>
    <row r="325" spans="1:7" ht="15">
      <c r="A325" s="7">
        <v>312</v>
      </c>
      <c r="B325" s="9">
        <f t="shared" si="20"/>
        <v>0</v>
      </c>
      <c r="C325" s="9">
        <f t="shared" si="21"/>
        <v>0</v>
      </c>
      <c r="D325" s="9">
        <f t="shared" si="22"/>
        <v>0</v>
      </c>
      <c r="E325" s="9">
        <f t="shared" si="23"/>
        <v>0</v>
      </c>
      <c r="G325" s="8"/>
    </row>
    <row r="326" spans="1:7" ht="15">
      <c r="A326" s="7">
        <v>313</v>
      </c>
      <c r="B326" s="9">
        <f t="shared" si="20"/>
        <v>0</v>
      </c>
      <c r="C326" s="9">
        <f t="shared" si="21"/>
        <v>0</v>
      </c>
      <c r="D326" s="9">
        <f t="shared" si="22"/>
        <v>0</v>
      </c>
      <c r="E326" s="9">
        <f t="shared" si="23"/>
        <v>0</v>
      </c>
      <c r="G326" s="8"/>
    </row>
    <row r="327" spans="1:7" ht="15">
      <c r="A327" s="7">
        <v>314</v>
      </c>
      <c r="B327" s="9">
        <f t="shared" si="20"/>
        <v>0</v>
      </c>
      <c r="C327" s="9">
        <f t="shared" si="21"/>
        <v>0</v>
      </c>
      <c r="D327" s="9">
        <f t="shared" si="22"/>
        <v>0</v>
      </c>
      <c r="E327" s="9">
        <f t="shared" si="23"/>
        <v>0</v>
      </c>
      <c r="G327" s="8"/>
    </row>
    <row r="328" spans="1:7" ht="15">
      <c r="A328" s="7">
        <v>315</v>
      </c>
      <c r="B328" s="9">
        <f t="shared" si="20"/>
        <v>0</v>
      </c>
      <c r="C328" s="9">
        <f t="shared" si="21"/>
        <v>0</v>
      </c>
      <c r="D328" s="9">
        <f t="shared" si="22"/>
        <v>0</v>
      </c>
      <c r="E328" s="9">
        <f t="shared" si="23"/>
        <v>0</v>
      </c>
      <c r="G328" s="8"/>
    </row>
    <row r="329" spans="1:7" ht="15">
      <c r="A329" s="7">
        <v>316</v>
      </c>
      <c r="B329" s="9">
        <f t="shared" si="20"/>
        <v>0</v>
      </c>
      <c r="C329" s="9">
        <f t="shared" si="21"/>
        <v>0</v>
      </c>
      <c r="D329" s="9">
        <f t="shared" si="22"/>
        <v>0</v>
      </c>
      <c r="E329" s="9">
        <f t="shared" si="23"/>
        <v>0</v>
      </c>
      <c r="G329" s="8"/>
    </row>
    <row r="330" spans="1:7" ht="15">
      <c r="A330" s="7">
        <v>317</v>
      </c>
      <c r="B330" s="9">
        <f t="shared" si="20"/>
        <v>0</v>
      </c>
      <c r="C330" s="9">
        <f t="shared" si="21"/>
        <v>0</v>
      </c>
      <c r="D330" s="9">
        <f t="shared" si="22"/>
        <v>0</v>
      </c>
      <c r="E330" s="9">
        <f t="shared" si="23"/>
        <v>0</v>
      </c>
      <c r="G330" s="8"/>
    </row>
    <row r="331" spans="1:7" ht="15">
      <c r="A331" s="7">
        <v>318</v>
      </c>
      <c r="B331" s="9">
        <f t="shared" si="20"/>
        <v>0</v>
      </c>
      <c r="C331" s="9">
        <f t="shared" si="21"/>
        <v>0</v>
      </c>
      <c r="D331" s="9">
        <f t="shared" si="22"/>
        <v>0</v>
      </c>
      <c r="E331" s="9">
        <f t="shared" si="23"/>
        <v>0</v>
      </c>
      <c r="G331" s="8"/>
    </row>
    <row r="332" spans="1:7" ht="15">
      <c r="A332" s="7">
        <v>319</v>
      </c>
      <c r="B332" s="9">
        <f t="shared" si="20"/>
        <v>0</v>
      </c>
      <c r="C332" s="9">
        <f t="shared" si="21"/>
        <v>0</v>
      </c>
      <c r="D332" s="9">
        <f t="shared" si="22"/>
        <v>0</v>
      </c>
      <c r="E332" s="9">
        <f t="shared" si="23"/>
        <v>0</v>
      </c>
      <c r="G332" s="8"/>
    </row>
    <row r="333" spans="1:7" ht="15">
      <c r="A333" s="7">
        <v>320</v>
      </c>
      <c r="B333" s="9">
        <f t="shared" si="20"/>
        <v>0</v>
      </c>
      <c r="C333" s="9">
        <f t="shared" si="21"/>
        <v>0</v>
      </c>
      <c r="D333" s="9">
        <f t="shared" si="22"/>
        <v>0</v>
      </c>
      <c r="E333" s="9">
        <f t="shared" si="23"/>
        <v>0</v>
      </c>
      <c r="G333" s="8"/>
    </row>
    <row r="334" spans="1:7" ht="15">
      <c r="A334" s="7">
        <v>321</v>
      </c>
      <c r="B334" s="9">
        <f t="shared" si="20"/>
        <v>0</v>
      </c>
      <c r="C334" s="9">
        <f t="shared" si="21"/>
        <v>0</v>
      </c>
      <c r="D334" s="9">
        <f t="shared" si="22"/>
        <v>0</v>
      </c>
      <c r="E334" s="9">
        <f t="shared" si="23"/>
        <v>0</v>
      </c>
      <c r="G334" s="8"/>
    </row>
    <row r="335" spans="1:7" ht="15">
      <c r="A335" s="7">
        <v>322</v>
      </c>
      <c r="B335" s="9">
        <f t="shared" si="20"/>
        <v>0</v>
      </c>
      <c r="C335" s="9">
        <f t="shared" si="21"/>
        <v>0</v>
      </c>
      <c r="D335" s="9">
        <f t="shared" si="22"/>
        <v>0</v>
      </c>
      <c r="E335" s="9">
        <f t="shared" si="23"/>
        <v>0</v>
      </c>
      <c r="G335" s="8"/>
    </row>
    <row r="336" spans="1:7" ht="15">
      <c r="A336" s="7">
        <v>323</v>
      </c>
      <c r="B336" s="9">
        <f t="shared" si="20"/>
        <v>0</v>
      </c>
      <c r="C336" s="9">
        <f t="shared" si="21"/>
        <v>0</v>
      </c>
      <c r="D336" s="9">
        <f t="shared" si="22"/>
        <v>0</v>
      </c>
      <c r="E336" s="9">
        <f t="shared" si="23"/>
        <v>0</v>
      </c>
      <c r="G336" s="8"/>
    </row>
    <row r="337" spans="1:7" ht="15">
      <c r="A337" s="7">
        <v>324</v>
      </c>
      <c r="B337" s="9">
        <f t="shared" si="20"/>
        <v>0</v>
      </c>
      <c r="C337" s="9">
        <f t="shared" si="21"/>
        <v>0</v>
      </c>
      <c r="D337" s="9">
        <f t="shared" si="22"/>
        <v>0</v>
      </c>
      <c r="E337" s="9">
        <f t="shared" si="23"/>
        <v>0</v>
      </c>
      <c r="G337" s="8"/>
    </row>
    <row r="338" spans="1:7" ht="15">
      <c r="A338" s="7">
        <v>325</v>
      </c>
      <c r="B338" s="9">
        <f t="shared" si="20"/>
        <v>0</v>
      </c>
      <c r="C338" s="9">
        <f t="shared" si="21"/>
        <v>0</v>
      </c>
      <c r="D338" s="9">
        <f t="shared" si="22"/>
        <v>0</v>
      </c>
      <c r="E338" s="9">
        <f t="shared" si="23"/>
        <v>0</v>
      </c>
      <c r="G338" s="8"/>
    </row>
    <row r="339" spans="1:7" ht="15">
      <c r="A339" s="7">
        <v>326</v>
      </c>
      <c r="B339" s="9">
        <f t="shared" si="20"/>
        <v>0</v>
      </c>
      <c r="C339" s="9">
        <f t="shared" si="21"/>
        <v>0</v>
      </c>
      <c r="D339" s="9">
        <f t="shared" si="22"/>
        <v>0</v>
      </c>
      <c r="E339" s="9">
        <f t="shared" si="23"/>
        <v>0</v>
      </c>
      <c r="G339" s="8"/>
    </row>
    <row r="340" spans="1:7" ht="15">
      <c r="A340" s="7">
        <v>327</v>
      </c>
      <c r="B340" s="9">
        <f t="shared" si="20"/>
        <v>0</v>
      </c>
      <c r="C340" s="9">
        <f t="shared" si="21"/>
        <v>0</v>
      </c>
      <c r="D340" s="9">
        <f t="shared" si="22"/>
        <v>0</v>
      </c>
      <c r="E340" s="9">
        <f t="shared" si="23"/>
        <v>0</v>
      </c>
      <c r="G340" s="8"/>
    </row>
    <row r="341" spans="1:7" ht="15">
      <c r="A341" s="7">
        <v>328</v>
      </c>
      <c r="B341" s="9">
        <f aca="true" t="shared" si="24" ref="B341:B373">IF(E340&lt;-PMT(E$10,D$10,E$13),E340*(1+E$10),-PMT(E$10,D$10,E$13))</f>
        <v>0</v>
      </c>
      <c r="C341" s="9">
        <f aca="true" t="shared" si="25" ref="C341:C373">E340*E$10</f>
        <v>0</v>
      </c>
      <c r="D341" s="9">
        <f aca="true" t="shared" si="26" ref="D341:D373">B341-C341+G341</f>
        <v>0</v>
      </c>
      <c r="E341" s="9">
        <f aca="true" t="shared" si="27" ref="E341:E373">E340-D341</f>
        <v>0</v>
      </c>
      <c r="G341" s="8"/>
    </row>
    <row r="342" spans="1:7" ht="15">
      <c r="A342" s="7">
        <v>329</v>
      </c>
      <c r="B342" s="9">
        <f t="shared" si="24"/>
        <v>0</v>
      </c>
      <c r="C342" s="9">
        <f t="shared" si="25"/>
        <v>0</v>
      </c>
      <c r="D342" s="9">
        <f t="shared" si="26"/>
        <v>0</v>
      </c>
      <c r="E342" s="9">
        <f t="shared" si="27"/>
        <v>0</v>
      </c>
      <c r="G342" s="8"/>
    </row>
    <row r="343" spans="1:7" ht="15">
      <c r="A343" s="7">
        <v>330</v>
      </c>
      <c r="B343" s="9">
        <f t="shared" si="24"/>
        <v>0</v>
      </c>
      <c r="C343" s="9">
        <f t="shared" si="25"/>
        <v>0</v>
      </c>
      <c r="D343" s="9">
        <f t="shared" si="26"/>
        <v>0</v>
      </c>
      <c r="E343" s="9">
        <f t="shared" si="27"/>
        <v>0</v>
      </c>
      <c r="G343" s="8"/>
    </row>
    <row r="344" spans="1:7" ht="15">
      <c r="A344" s="7">
        <v>331</v>
      </c>
      <c r="B344" s="9">
        <f t="shared" si="24"/>
        <v>0</v>
      </c>
      <c r="C344" s="9">
        <f t="shared" si="25"/>
        <v>0</v>
      </c>
      <c r="D344" s="9">
        <f t="shared" si="26"/>
        <v>0</v>
      </c>
      <c r="E344" s="9">
        <f t="shared" si="27"/>
        <v>0</v>
      </c>
      <c r="G344" s="8"/>
    </row>
    <row r="345" spans="1:7" ht="15">
      <c r="A345" s="7">
        <v>332</v>
      </c>
      <c r="B345" s="9">
        <f t="shared" si="24"/>
        <v>0</v>
      </c>
      <c r="C345" s="9">
        <f t="shared" si="25"/>
        <v>0</v>
      </c>
      <c r="D345" s="9">
        <f t="shared" si="26"/>
        <v>0</v>
      </c>
      <c r="E345" s="9">
        <f t="shared" si="27"/>
        <v>0</v>
      </c>
      <c r="G345" s="8"/>
    </row>
    <row r="346" spans="1:7" ht="15">
      <c r="A346" s="7">
        <v>333</v>
      </c>
      <c r="B346" s="9">
        <f t="shared" si="24"/>
        <v>0</v>
      </c>
      <c r="C346" s="9">
        <f t="shared" si="25"/>
        <v>0</v>
      </c>
      <c r="D346" s="9">
        <f t="shared" si="26"/>
        <v>0</v>
      </c>
      <c r="E346" s="9">
        <f t="shared" si="27"/>
        <v>0</v>
      </c>
      <c r="G346" s="8"/>
    </row>
    <row r="347" spans="1:7" ht="15">
      <c r="A347" s="7">
        <v>334</v>
      </c>
      <c r="B347" s="9">
        <f t="shared" si="24"/>
        <v>0</v>
      </c>
      <c r="C347" s="9">
        <f t="shared" si="25"/>
        <v>0</v>
      </c>
      <c r="D347" s="9">
        <f t="shared" si="26"/>
        <v>0</v>
      </c>
      <c r="E347" s="9">
        <f t="shared" si="27"/>
        <v>0</v>
      </c>
      <c r="G347" s="8"/>
    </row>
    <row r="348" spans="1:7" ht="15">
      <c r="A348" s="7">
        <v>335</v>
      </c>
      <c r="B348" s="9">
        <f t="shared" si="24"/>
        <v>0</v>
      </c>
      <c r="C348" s="9">
        <f t="shared" si="25"/>
        <v>0</v>
      </c>
      <c r="D348" s="9">
        <f t="shared" si="26"/>
        <v>0</v>
      </c>
      <c r="E348" s="9">
        <f t="shared" si="27"/>
        <v>0</v>
      </c>
      <c r="G348" s="8"/>
    </row>
    <row r="349" spans="1:7" ht="15">
      <c r="A349" s="7">
        <v>336</v>
      </c>
      <c r="B349" s="9">
        <f t="shared" si="24"/>
        <v>0</v>
      </c>
      <c r="C349" s="9">
        <f t="shared" si="25"/>
        <v>0</v>
      </c>
      <c r="D349" s="9">
        <f t="shared" si="26"/>
        <v>0</v>
      </c>
      <c r="E349" s="9">
        <f t="shared" si="27"/>
        <v>0</v>
      </c>
      <c r="G349" s="8"/>
    </row>
    <row r="350" spans="1:7" ht="15">
      <c r="A350" s="7">
        <v>337</v>
      </c>
      <c r="B350" s="9">
        <f t="shared" si="24"/>
        <v>0</v>
      </c>
      <c r="C350" s="9">
        <f t="shared" si="25"/>
        <v>0</v>
      </c>
      <c r="D350" s="9">
        <f t="shared" si="26"/>
        <v>0</v>
      </c>
      <c r="E350" s="9">
        <f t="shared" si="27"/>
        <v>0</v>
      </c>
      <c r="G350" s="8"/>
    </row>
    <row r="351" spans="1:7" ht="15">
      <c r="A351" s="7">
        <v>338</v>
      </c>
      <c r="B351" s="9">
        <f t="shared" si="24"/>
        <v>0</v>
      </c>
      <c r="C351" s="9">
        <f t="shared" si="25"/>
        <v>0</v>
      </c>
      <c r="D351" s="9">
        <f t="shared" si="26"/>
        <v>0</v>
      </c>
      <c r="E351" s="9">
        <f t="shared" si="27"/>
        <v>0</v>
      </c>
      <c r="G351" s="8"/>
    </row>
    <row r="352" spans="1:7" ht="15">
      <c r="A352" s="7">
        <v>339</v>
      </c>
      <c r="B352" s="9">
        <f t="shared" si="24"/>
        <v>0</v>
      </c>
      <c r="C352" s="9">
        <f t="shared" si="25"/>
        <v>0</v>
      </c>
      <c r="D352" s="9">
        <f t="shared" si="26"/>
        <v>0</v>
      </c>
      <c r="E352" s="9">
        <f t="shared" si="27"/>
        <v>0</v>
      </c>
      <c r="G352" s="8"/>
    </row>
    <row r="353" spans="1:7" ht="15">
      <c r="A353" s="7">
        <v>340</v>
      </c>
      <c r="B353" s="9">
        <f t="shared" si="24"/>
        <v>0</v>
      </c>
      <c r="C353" s="9">
        <f t="shared" si="25"/>
        <v>0</v>
      </c>
      <c r="D353" s="9">
        <f t="shared" si="26"/>
        <v>0</v>
      </c>
      <c r="E353" s="9">
        <f t="shared" si="27"/>
        <v>0</v>
      </c>
      <c r="G353" s="8"/>
    </row>
    <row r="354" spans="1:7" ht="15">
      <c r="A354" s="7">
        <v>341</v>
      </c>
      <c r="B354" s="9">
        <f t="shared" si="24"/>
        <v>0</v>
      </c>
      <c r="C354" s="9">
        <f t="shared" si="25"/>
        <v>0</v>
      </c>
      <c r="D354" s="9">
        <f t="shared" si="26"/>
        <v>0</v>
      </c>
      <c r="E354" s="9">
        <f t="shared" si="27"/>
        <v>0</v>
      </c>
      <c r="G354" s="8"/>
    </row>
    <row r="355" spans="1:7" ht="15">
      <c r="A355" s="7">
        <v>342</v>
      </c>
      <c r="B355" s="9">
        <f t="shared" si="24"/>
        <v>0</v>
      </c>
      <c r="C355" s="9">
        <f t="shared" si="25"/>
        <v>0</v>
      </c>
      <c r="D355" s="9">
        <f t="shared" si="26"/>
        <v>0</v>
      </c>
      <c r="E355" s="9">
        <f t="shared" si="27"/>
        <v>0</v>
      </c>
      <c r="G355" s="8"/>
    </row>
    <row r="356" spans="1:7" ht="15">
      <c r="A356" s="7">
        <v>343</v>
      </c>
      <c r="B356" s="9">
        <f t="shared" si="24"/>
        <v>0</v>
      </c>
      <c r="C356" s="9">
        <f t="shared" si="25"/>
        <v>0</v>
      </c>
      <c r="D356" s="9">
        <f t="shared" si="26"/>
        <v>0</v>
      </c>
      <c r="E356" s="9">
        <f t="shared" si="27"/>
        <v>0</v>
      </c>
      <c r="G356" s="8"/>
    </row>
    <row r="357" spans="1:7" ht="15">
      <c r="A357" s="7">
        <v>344</v>
      </c>
      <c r="B357" s="9">
        <f t="shared" si="24"/>
        <v>0</v>
      </c>
      <c r="C357" s="9">
        <f t="shared" si="25"/>
        <v>0</v>
      </c>
      <c r="D357" s="9">
        <f t="shared" si="26"/>
        <v>0</v>
      </c>
      <c r="E357" s="9">
        <f t="shared" si="27"/>
        <v>0</v>
      </c>
      <c r="G357" s="8"/>
    </row>
    <row r="358" spans="1:7" ht="15">
      <c r="A358" s="7">
        <v>345</v>
      </c>
      <c r="B358" s="9">
        <f t="shared" si="24"/>
        <v>0</v>
      </c>
      <c r="C358" s="9">
        <f t="shared" si="25"/>
        <v>0</v>
      </c>
      <c r="D358" s="9">
        <f t="shared" si="26"/>
        <v>0</v>
      </c>
      <c r="E358" s="9">
        <f t="shared" si="27"/>
        <v>0</v>
      </c>
      <c r="G358" s="8"/>
    </row>
    <row r="359" spans="1:7" ht="15">
      <c r="A359" s="7">
        <v>346</v>
      </c>
      <c r="B359" s="9">
        <f t="shared" si="24"/>
        <v>0</v>
      </c>
      <c r="C359" s="9">
        <f t="shared" si="25"/>
        <v>0</v>
      </c>
      <c r="D359" s="9">
        <f t="shared" si="26"/>
        <v>0</v>
      </c>
      <c r="E359" s="9">
        <f t="shared" si="27"/>
        <v>0</v>
      </c>
      <c r="G359" s="8"/>
    </row>
    <row r="360" spans="1:7" ht="15">
      <c r="A360" s="7">
        <v>347</v>
      </c>
      <c r="B360" s="9">
        <f t="shared" si="24"/>
        <v>0</v>
      </c>
      <c r="C360" s="9">
        <f t="shared" si="25"/>
        <v>0</v>
      </c>
      <c r="D360" s="9">
        <f t="shared" si="26"/>
        <v>0</v>
      </c>
      <c r="E360" s="9">
        <f t="shared" si="27"/>
        <v>0</v>
      </c>
      <c r="G360" s="8"/>
    </row>
    <row r="361" spans="1:7" ht="15">
      <c r="A361" s="7">
        <v>348</v>
      </c>
      <c r="B361" s="9">
        <f t="shared" si="24"/>
        <v>0</v>
      </c>
      <c r="C361" s="9">
        <f t="shared" si="25"/>
        <v>0</v>
      </c>
      <c r="D361" s="9">
        <f t="shared" si="26"/>
        <v>0</v>
      </c>
      <c r="E361" s="9">
        <f t="shared" si="27"/>
        <v>0</v>
      </c>
      <c r="G361" s="8"/>
    </row>
    <row r="362" spans="1:7" ht="15">
      <c r="A362" s="7">
        <v>349</v>
      </c>
      <c r="B362" s="9">
        <f t="shared" si="24"/>
        <v>0</v>
      </c>
      <c r="C362" s="9">
        <f t="shared" si="25"/>
        <v>0</v>
      </c>
      <c r="D362" s="9">
        <f t="shared" si="26"/>
        <v>0</v>
      </c>
      <c r="E362" s="9">
        <f t="shared" si="27"/>
        <v>0</v>
      </c>
      <c r="G362" s="8"/>
    </row>
    <row r="363" spans="1:7" ht="15">
      <c r="A363" s="7">
        <v>350</v>
      </c>
      <c r="B363" s="9">
        <f t="shared" si="24"/>
        <v>0</v>
      </c>
      <c r="C363" s="9">
        <f t="shared" si="25"/>
        <v>0</v>
      </c>
      <c r="D363" s="9">
        <f t="shared" si="26"/>
        <v>0</v>
      </c>
      <c r="E363" s="9">
        <f t="shared" si="27"/>
        <v>0</v>
      </c>
      <c r="G363" s="8"/>
    </row>
    <row r="364" spans="1:7" ht="15">
      <c r="A364" s="7">
        <v>351</v>
      </c>
      <c r="B364" s="9">
        <f t="shared" si="24"/>
        <v>0</v>
      </c>
      <c r="C364" s="9">
        <f t="shared" si="25"/>
        <v>0</v>
      </c>
      <c r="D364" s="9">
        <f t="shared" si="26"/>
        <v>0</v>
      </c>
      <c r="E364" s="9">
        <f t="shared" si="27"/>
        <v>0</v>
      </c>
      <c r="G364" s="8"/>
    </row>
    <row r="365" spans="1:7" ht="15">
      <c r="A365" s="7">
        <v>352</v>
      </c>
      <c r="B365" s="9">
        <f t="shared" si="24"/>
        <v>0</v>
      </c>
      <c r="C365" s="9">
        <f t="shared" si="25"/>
        <v>0</v>
      </c>
      <c r="D365" s="9">
        <f t="shared" si="26"/>
        <v>0</v>
      </c>
      <c r="E365" s="9">
        <f t="shared" si="27"/>
        <v>0</v>
      </c>
      <c r="G365" s="8"/>
    </row>
    <row r="366" spans="1:7" ht="15">
      <c r="A366" s="7">
        <v>353</v>
      </c>
      <c r="B366" s="9">
        <f t="shared" si="24"/>
        <v>0</v>
      </c>
      <c r="C366" s="9">
        <f t="shared" si="25"/>
        <v>0</v>
      </c>
      <c r="D366" s="9">
        <f t="shared" si="26"/>
        <v>0</v>
      </c>
      <c r="E366" s="9">
        <f t="shared" si="27"/>
        <v>0</v>
      </c>
      <c r="G366" s="8"/>
    </row>
    <row r="367" spans="1:7" ht="15">
      <c r="A367" s="7">
        <v>354</v>
      </c>
      <c r="B367" s="9">
        <f t="shared" si="24"/>
        <v>0</v>
      </c>
      <c r="C367" s="9">
        <f t="shared" si="25"/>
        <v>0</v>
      </c>
      <c r="D367" s="9">
        <f t="shared" si="26"/>
        <v>0</v>
      </c>
      <c r="E367" s="9">
        <f t="shared" si="27"/>
        <v>0</v>
      </c>
      <c r="G367" s="8"/>
    </row>
    <row r="368" spans="1:7" ht="15">
      <c r="A368" s="7">
        <v>355</v>
      </c>
      <c r="B368" s="9">
        <f t="shared" si="24"/>
        <v>0</v>
      </c>
      <c r="C368" s="9">
        <f t="shared" si="25"/>
        <v>0</v>
      </c>
      <c r="D368" s="9">
        <f t="shared" si="26"/>
        <v>0</v>
      </c>
      <c r="E368" s="9">
        <f t="shared" si="27"/>
        <v>0</v>
      </c>
      <c r="G368" s="8"/>
    </row>
    <row r="369" spans="1:7" ht="15">
      <c r="A369" s="7">
        <v>356</v>
      </c>
      <c r="B369" s="9">
        <f t="shared" si="24"/>
        <v>0</v>
      </c>
      <c r="C369" s="9">
        <f t="shared" si="25"/>
        <v>0</v>
      </c>
      <c r="D369" s="9">
        <f t="shared" si="26"/>
        <v>0</v>
      </c>
      <c r="E369" s="9">
        <f t="shared" si="27"/>
        <v>0</v>
      </c>
      <c r="G369" s="8"/>
    </row>
    <row r="370" spans="1:7" ht="15">
      <c r="A370" s="7">
        <v>357</v>
      </c>
      <c r="B370" s="9">
        <f t="shared" si="24"/>
        <v>0</v>
      </c>
      <c r="C370" s="9">
        <f t="shared" si="25"/>
        <v>0</v>
      </c>
      <c r="D370" s="9">
        <f t="shared" si="26"/>
        <v>0</v>
      </c>
      <c r="E370" s="9">
        <f t="shared" si="27"/>
        <v>0</v>
      </c>
      <c r="G370" s="8"/>
    </row>
    <row r="371" spans="1:7" ht="15">
      <c r="A371" s="7">
        <v>358</v>
      </c>
      <c r="B371" s="9">
        <f t="shared" si="24"/>
        <v>0</v>
      </c>
      <c r="C371" s="9">
        <f t="shared" si="25"/>
        <v>0</v>
      </c>
      <c r="D371" s="9">
        <f t="shared" si="26"/>
        <v>0</v>
      </c>
      <c r="E371" s="9">
        <f t="shared" si="27"/>
        <v>0</v>
      </c>
      <c r="G371" s="8"/>
    </row>
    <row r="372" spans="1:7" ht="15">
      <c r="A372" s="7">
        <v>359</v>
      </c>
      <c r="B372" s="9">
        <f t="shared" si="24"/>
        <v>0</v>
      </c>
      <c r="C372" s="9">
        <f t="shared" si="25"/>
        <v>0</v>
      </c>
      <c r="D372" s="9">
        <f t="shared" si="26"/>
        <v>0</v>
      </c>
      <c r="E372" s="9">
        <f t="shared" si="27"/>
        <v>0</v>
      </c>
      <c r="G372" s="8"/>
    </row>
    <row r="373" spans="1:7" ht="15">
      <c r="A373" s="7">
        <v>360</v>
      </c>
      <c r="B373" s="9">
        <f t="shared" si="24"/>
        <v>0</v>
      </c>
      <c r="C373" s="9">
        <f t="shared" si="25"/>
        <v>0</v>
      </c>
      <c r="D373" s="9">
        <f t="shared" si="26"/>
        <v>0</v>
      </c>
      <c r="E373" s="9">
        <f t="shared" si="27"/>
        <v>0</v>
      </c>
      <c r="G373" s="8"/>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dcterms:created xsi:type="dcterms:W3CDTF">2010-02-18T17:44:02Z</dcterms:created>
  <dcterms:modified xsi:type="dcterms:W3CDTF">2010-02-24T17:34:04Z</dcterms:modified>
  <cp:category/>
  <cp:version/>
  <cp:contentType/>
  <cp:contentStatus/>
</cp:coreProperties>
</file>