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0VideoExcelStorage\000YouTubeExcelTricks\YouTubeTricks\1111-\"/>
    </mc:Choice>
  </mc:AlternateContent>
  <bookViews>
    <workbookView xWindow="0" yWindow="0" windowWidth="28800" windowHeight="13335"/>
  </bookViews>
  <sheets>
    <sheet name="(1127)" sheetId="2" r:id="rId1"/>
    <sheet name="(1127an)" sheetId="1" r:id="rId2"/>
  </sheets>
  <definedNames>
    <definedName name="_xlnm.Print_Area" localSheetId="1">'(1127an)'!$F$1:$I$6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I3" i="1" s="1"/>
  <c r="H4" i="1"/>
  <c r="I4" i="1" s="1"/>
  <c r="H5" i="1"/>
  <c r="I5" i="1" s="1"/>
  <c r="H6" i="1"/>
  <c r="I6" i="1" s="1"/>
  <c r="H2" i="1"/>
  <c r="I2" i="1" s="1"/>
</calcChain>
</file>

<file path=xl/sharedStrings.xml><?xml version="1.0" encoding="utf-8"?>
<sst xmlns="http://schemas.openxmlformats.org/spreadsheetml/2006/main" count="38" uniqueCount="18">
  <si>
    <t>Date</t>
  </si>
  <si>
    <t>Description</t>
  </si>
  <si>
    <t>Amount (Plus or Minus)</t>
  </si>
  <si>
    <t>Budget Category</t>
  </si>
  <si>
    <t>Foundation</t>
  </si>
  <si>
    <t>Marina</t>
  </si>
  <si>
    <t>Classroom</t>
  </si>
  <si>
    <t>Operations</t>
  </si>
  <si>
    <t>Salaries</t>
  </si>
  <si>
    <t>Donation from Timmy</t>
  </si>
  <si>
    <t>Starting Balance</t>
  </si>
  <si>
    <t>Change</t>
  </si>
  <si>
    <t>Current Balance</t>
  </si>
  <si>
    <t>New Tables</t>
  </si>
  <si>
    <t>Maintenance</t>
  </si>
  <si>
    <t>Water Tank</t>
  </si>
  <si>
    <t>New Paper</t>
  </si>
  <si>
    <t>Donation from 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</si>
</sst>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0" fontId="1" fillId="0" borderId="0" xfId="0" applyFont="1" applyAlignment="1">
      <alignment wrapText="1"/>
    </xf>
    <xf numFmtId="0" fontId="0" fillId="0" borderId="1" xfId="0" applyBorder="1"/>
    <xf numFmtId="8" fontId="0" fillId="0" borderId="1" xfId="0" applyNumberFormat="1" applyBorder="1"/>
    <xf numFmtId="8" fontId="0" fillId="2" borderId="1" xfId="0" applyNumberFormat="1" applyFill="1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4">
    <dxf>
      <numFmt numFmtId="12" formatCode="&quot;$&quot;#,##0.00_);[Red]\(&quot;$&quot;#,##0.00\)"/>
    </dxf>
    <dxf>
      <alignment horizontal="general" vertical="bottom" textRotation="0" wrapText="1" indent="0" justifyLastLine="0" shrinkToFit="0" readingOrder="0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99FF99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BudgetTable" displayName="BudgetTable" ref="A1:D7" totalsRowShown="0" headerRowDxfId="3">
  <autoFilter ref="A1:D7"/>
  <tableColumns count="4">
    <tableColumn id="1" name="Date" dataDxfId="2"/>
    <tableColumn id="2" name="Budget Category"/>
    <tableColumn id="3" name="Description" dataDxfId="1"/>
    <tableColumn id="4" name="Amount (Plus or Minus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6"/>
  <sheetViews>
    <sheetView tabSelected="1" zoomScale="128" zoomScaleNormal="128" workbookViewId="0"/>
  </sheetViews>
  <sheetFormatPr defaultRowHeight="15" x14ac:dyDescent="0.25"/>
  <cols>
    <col min="1" max="1" width="11.42578125" customWidth="1"/>
    <col min="2" max="2" width="17.28515625" customWidth="1"/>
    <col min="3" max="3" width="20.28515625" customWidth="1"/>
    <col min="4" max="4" width="23.42578125" customWidth="1"/>
    <col min="5" max="5" width="1.7109375" customWidth="1"/>
    <col min="6" max="6" width="15.85546875" bestFit="1" customWidth="1"/>
    <col min="7" max="7" width="15.28515625" customWidth="1"/>
    <col min="8" max="8" width="12.42578125" customWidth="1"/>
    <col min="9" max="9" width="15.28515625" bestFit="1" customWidth="1"/>
  </cols>
  <sheetData>
    <row r="1" spans="1:9" x14ac:dyDescent="0.25">
      <c r="A1" t="s">
        <v>0</v>
      </c>
      <c r="B1" t="s">
        <v>3</v>
      </c>
      <c r="C1" t="s">
        <v>1</v>
      </c>
      <c r="D1" t="s">
        <v>2</v>
      </c>
      <c r="F1" t="s">
        <v>3</v>
      </c>
      <c r="G1" t="s">
        <v>10</v>
      </c>
      <c r="H1" t="s">
        <v>11</v>
      </c>
      <c r="I1" t="s">
        <v>12</v>
      </c>
    </row>
    <row r="2" spans="1:9" x14ac:dyDescent="0.25">
      <c r="F2" t="s">
        <v>4</v>
      </c>
    </row>
    <row r="3" spans="1:9" x14ac:dyDescent="0.25">
      <c r="F3" t="s">
        <v>5</v>
      </c>
    </row>
    <row r="4" spans="1:9" x14ac:dyDescent="0.25">
      <c r="F4" t="s">
        <v>6</v>
      </c>
    </row>
    <row r="5" spans="1:9" x14ac:dyDescent="0.25">
      <c r="F5" t="s">
        <v>7</v>
      </c>
    </row>
    <row r="6" spans="1:9" x14ac:dyDescent="0.25">
      <c r="F6" t="s">
        <v>8</v>
      </c>
    </row>
  </sheetData>
  <printOptions horizontalCentered="1"/>
  <pageMargins left="0.7" right="0.7" top="0.75" bottom="0.75" header="0.3" footer="0.3"/>
  <pageSetup scale="150" orientation="landscape" r:id="rId1"/>
  <headerFooter>
    <oddFooter>&amp;LFoundation Name&amp;CPage &amp;P of &amp;N&amp;R&amp;D -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"/>
  <sheetViews>
    <sheetView zoomScale="128" zoomScaleNormal="128" workbookViewId="0">
      <selection activeCell="G10" sqref="G10"/>
    </sheetView>
  </sheetViews>
  <sheetFormatPr defaultRowHeight="15" x14ac:dyDescent="0.25"/>
  <cols>
    <col min="1" max="1" width="11.42578125" customWidth="1"/>
    <col min="2" max="2" width="19.140625" customWidth="1"/>
    <col min="3" max="3" width="22.140625" customWidth="1"/>
    <col min="4" max="4" width="15.85546875" customWidth="1"/>
    <col min="5" max="5" width="1.7109375" customWidth="1"/>
    <col min="6" max="6" width="15.42578125" customWidth="1"/>
    <col min="7" max="9" width="13.85546875" customWidth="1"/>
  </cols>
  <sheetData>
    <row r="1" spans="1:9" ht="30" x14ac:dyDescent="0.25">
      <c r="A1" s="1" t="s">
        <v>0</v>
      </c>
      <c r="B1" s="1" t="s">
        <v>3</v>
      </c>
      <c r="C1" s="1" t="s">
        <v>1</v>
      </c>
      <c r="D1" s="5" t="s">
        <v>2</v>
      </c>
      <c r="F1" s="9" t="s">
        <v>3</v>
      </c>
      <c r="G1" s="9" t="s">
        <v>10</v>
      </c>
      <c r="H1" s="9" t="s">
        <v>11</v>
      </c>
      <c r="I1" s="9" t="s">
        <v>12</v>
      </c>
    </row>
    <row r="2" spans="1:9" x14ac:dyDescent="0.25">
      <c r="A2" s="2">
        <v>41823</v>
      </c>
      <c r="B2" t="s">
        <v>4</v>
      </c>
      <c r="C2" s="3" t="s">
        <v>9</v>
      </c>
      <c r="D2" s="4">
        <v>150</v>
      </c>
      <c r="F2" s="6" t="s">
        <v>4</v>
      </c>
      <c r="G2" s="7">
        <v>150000</v>
      </c>
      <c r="H2" s="8">
        <f>SUMIFS(BudgetTable[Amount (Plus or Minus)],BudgetTable[Budget Category],F2)</f>
        <v>650</v>
      </c>
      <c r="I2" s="8">
        <f>G2+H2</f>
        <v>150650</v>
      </c>
    </row>
    <row r="3" spans="1:9" x14ac:dyDescent="0.25">
      <c r="A3" s="2">
        <v>41791</v>
      </c>
      <c r="B3" t="s">
        <v>6</v>
      </c>
      <c r="C3" s="3" t="s">
        <v>13</v>
      </c>
      <c r="D3" s="4">
        <v>-15000</v>
      </c>
      <c r="F3" s="6" t="s">
        <v>5</v>
      </c>
      <c r="G3" s="7">
        <v>220000</v>
      </c>
      <c r="H3" s="8">
        <f>SUMIFS(BudgetTable[Amount (Plus or Minus)],BudgetTable[Budget Category],F3)</f>
        <v>0</v>
      </c>
      <c r="I3" s="8">
        <f t="shared" ref="I3:I6" si="0">G3+H3</f>
        <v>220000</v>
      </c>
    </row>
    <row r="4" spans="1:9" x14ac:dyDescent="0.25">
      <c r="A4" s="2">
        <v>41792</v>
      </c>
      <c r="B4" t="s">
        <v>7</v>
      </c>
      <c r="C4" s="3" t="s">
        <v>14</v>
      </c>
      <c r="D4" s="4">
        <v>-22551</v>
      </c>
      <c r="F4" s="6" t="s">
        <v>6</v>
      </c>
      <c r="G4" s="7">
        <v>90000</v>
      </c>
      <c r="H4" s="8">
        <f>SUMIFS(BudgetTable[Amount (Plus or Minus)],BudgetTable[Budget Category],F4)</f>
        <v>-15150</v>
      </c>
      <c r="I4" s="8">
        <f t="shared" si="0"/>
        <v>74850</v>
      </c>
    </row>
    <row r="5" spans="1:9" x14ac:dyDescent="0.25">
      <c r="A5" s="2">
        <v>41805</v>
      </c>
      <c r="B5" t="s">
        <v>7</v>
      </c>
      <c r="C5" s="3" t="s">
        <v>15</v>
      </c>
      <c r="D5" s="4">
        <v>-35000</v>
      </c>
      <c r="F5" s="6" t="s">
        <v>7</v>
      </c>
      <c r="G5" s="7">
        <v>85000</v>
      </c>
      <c r="H5" s="8">
        <f>SUMIFS(BudgetTable[Amount (Plus or Minus)],BudgetTable[Budget Category],F5)</f>
        <v>-57551</v>
      </c>
      <c r="I5" s="8">
        <f t="shared" si="0"/>
        <v>27449</v>
      </c>
    </row>
    <row r="6" spans="1:9" x14ac:dyDescent="0.25">
      <c r="A6" s="2">
        <v>41792</v>
      </c>
      <c r="B6" t="s">
        <v>6</v>
      </c>
      <c r="C6" s="3" t="s">
        <v>16</v>
      </c>
      <c r="D6" s="4">
        <v>-150</v>
      </c>
      <c r="F6" s="6" t="s">
        <v>8</v>
      </c>
      <c r="G6" s="7">
        <v>192000</v>
      </c>
      <c r="H6" s="8">
        <f>SUMIFS(BudgetTable[Amount (Plus or Minus)],BudgetTable[Budget Category],F6)</f>
        <v>0</v>
      </c>
      <c r="I6" s="8">
        <f t="shared" si="0"/>
        <v>192000</v>
      </c>
    </row>
    <row r="7" spans="1:9" x14ac:dyDescent="0.25">
      <c r="A7" s="2">
        <v>41761</v>
      </c>
      <c r="B7" t="s">
        <v>4</v>
      </c>
      <c r="C7" s="3" t="s">
        <v>17</v>
      </c>
      <c r="D7" s="4">
        <v>500</v>
      </c>
    </row>
  </sheetData>
  <dataValidations count="1">
    <dataValidation type="list" allowBlank="1" showInputMessage="1" showErrorMessage="1" sqref="B2:B7">
      <formula1>$F$2:$F$6</formula1>
    </dataValidation>
  </dataValidations>
  <printOptions horizontalCentered="1"/>
  <pageMargins left="0.7" right="0.7" top="0.75" bottom="0.75" header="0.3" footer="0.3"/>
  <pageSetup scale="150" orientation="landscape" r:id="rId1"/>
  <headerFooter>
    <oddFooter>&amp;LSummer Budget&amp;CPage &amp;P of &amp;N&amp;R&amp;D - &amp;T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(1127)</vt:lpstr>
      <vt:lpstr>(1127an)</vt:lpstr>
      <vt:lpstr>'(1127an)'!Print_Area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2014-07-04T18:35:19Z</cp:lastPrinted>
  <dcterms:created xsi:type="dcterms:W3CDTF">2014-07-03T21:33:28Z</dcterms:created>
  <dcterms:modified xsi:type="dcterms:W3CDTF">2014-07-04T18:38:46Z</dcterms:modified>
</cp:coreProperties>
</file>