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480" yWindow="30" windowWidth="24915" windowHeight="12345"/>
  </bookViews>
  <sheets>
    <sheet name="1077" sheetId="1" r:id="rId1"/>
    <sheet name="1077an" sheetId="4" r:id="rId2"/>
    <sheet name="1078" sheetId="2" r:id="rId3"/>
    <sheet name="1078an" sheetId="5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R26" i="5" l="1"/>
  <c r="R23" i="5"/>
  <c r="Q19" i="5"/>
  <c r="Q18" i="5"/>
  <c r="Q17" i="5"/>
  <c r="S16" i="5"/>
  <c r="S15" i="5"/>
  <c r="R13" i="5"/>
  <c r="R12" i="5"/>
  <c r="R11" i="5"/>
  <c r="C11" i="5"/>
  <c r="D11" i="5" s="1"/>
  <c r="R10" i="5"/>
  <c r="C10" i="5"/>
  <c r="D10" i="5" s="1"/>
  <c r="R9" i="5"/>
  <c r="D9" i="5"/>
  <c r="E9" i="5" s="1"/>
  <c r="F9" i="5" s="1"/>
  <c r="C9" i="5"/>
  <c r="R8" i="5"/>
  <c r="E8" i="5"/>
  <c r="F8" i="5" s="1"/>
  <c r="D8" i="5"/>
  <c r="Q27" i="5" s="1"/>
  <c r="C8" i="5"/>
  <c r="R7" i="5"/>
  <c r="C7" i="5"/>
  <c r="D7" i="5" s="1"/>
  <c r="S6" i="5"/>
  <c r="R6" i="5"/>
  <c r="D6" i="5"/>
  <c r="E6" i="5" s="1"/>
  <c r="F6" i="5" s="1"/>
  <c r="C6" i="5"/>
  <c r="D5" i="5"/>
  <c r="E5" i="5" s="1"/>
  <c r="F5" i="5" s="1"/>
  <c r="C5" i="5"/>
  <c r="Q4" i="5"/>
  <c r="C4" i="5"/>
  <c r="D4" i="5" s="1"/>
  <c r="Q3" i="5"/>
  <c r="E4" i="5" l="1"/>
  <c r="F4" i="5" s="1"/>
  <c r="Q23" i="5"/>
  <c r="E7" i="5"/>
  <c r="F7" i="5" s="1"/>
  <c r="Q26" i="5"/>
  <c r="E10" i="5"/>
  <c r="F10" i="5" s="1"/>
  <c r="Q29" i="5"/>
  <c r="Q30" i="5"/>
  <c r="E11" i="5"/>
  <c r="F11" i="5" s="1"/>
  <c r="Q24" i="5"/>
  <c r="Q25" i="5"/>
  <c r="Q28" i="5"/>
  <c r="C173" i="4"/>
  <c r="B173" i="4"/>
  <c r="B173" i="1"/>
  <c r="C173" i="1"/>
  <c r="Q4" i="2" l="1"/>
  <c r="R26" i="2"/>
  <c r="R23" i="2"/>
  <c r="Q3" i="2"/>
  <c r="S16" i="2"/>
  <c r="S15" i="2"/>
  <c r="R6" i="2"/>
  <c r="R7" i="2"/>
  <c r="R8" i="2"/>
  <c r="R9" i="2"/>
  <c r="R10" i="2"/>
  <c r="R11" i="2"/>
  <c r="R12" i="2"/>
  <c r="R13" i="2"/>
  <c r="S6" i="2"/>
  <c r="Q19" i="2"/>
  <c r="Q18" i="2"/>
  <c r="Q17" i="2"/>
  <c r="Q29" i="2" l="1"/>
  <c r="Q30" i="2"/>
  <c r="Q25" i="2" l="1"/>
  <c r="Q27" i="2"/>
  <c r="Q26" i="2"/>
  <c r="Q28" i="2"/>
  <c r="Q23" i="2"/>
  <c r="Q24" i="2"/>
</calcChain>
</file>

<file path=xl/sharedStrings.xml><?xml version="1.0" encoding="utf-8"?>
<sst xmlns="http://schemas.openxmlformats.org/spreadsheetml/2006/main" count="166" uniqueCount="19">
  <si>
    <t>Cost</t>
  </si>
  <si>
    <t>Cost / minute</t>
  </si>
  <si>
    <t>Date Time Call Begin</t>
  </si>
  <si>
    <t>Date Time Call End</t>
  </si>
  <si>
    <t>Total Time For Call</t>
  </si>
  <si>
    <t>Round to nearest 15 seconds</t>
  </si>
  <si>
    <t>Show in Minutes</t>
  </si>
  <si>
    <t>Incoming Racks</t>
  </si>
  <si>
    <t>Outgoing Racks</t>
  </si>
  <si>
    <t/>
  </si>
  <si>
    <t>Date</t>
  </si>
  <si>
    <t>1) MOD(cell,1) gets just decimal</t>
  </si>
  <si>
    <t>2) MROUND rounds to certain amount</t>
  </si>
  <si>
    <t>3) How many seconds in day?</t>
  </si>
  <si>
    <t>4) 24*60*60</t>
  </si>
  <si>
    <t>5) Time Number Format ==&gt; hh:mm:ss</t>
  </si>
  <si>
    <t>6) Time Number Format ==&gt; [mm]:ss   [ ] tell Excel to show hours as minutes, 1= 60</t>
  </si>
  <si>
    <t>7) How many minutes in day?</t>
  </si>
  <si>
    <t>8) 24*60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</si>
</sst>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164" formatCode="0.00000000000"/>
    <numFmt numFmtId="165" formatCode="0.000000000000"/>
    <numFmt numFmtId="166" formatCode="0.0000000000000"/>
    <numFmt numFmtId="167" formatCode="0.00000000000000"/>
    <numFmt numFmtId="168" formatCode="m/d/yyyy\ hh:mm:ss"/>
    <numFmt numFmtId="169" formatCode="0.000000000000000000"/>
    <numFmt numFmtId="170" formatCode="hh:mm:ss"/>
    <numFmt numFmtId="171" formatCode="[mm]:ss"/>
    <numFmt numFmtId="172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21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8" fontId="0" fillId="0" borderId="1" xfId="0" applyNumberFormat="1" applyBorder="1"/>
    <xf numFmtId="168" fontId="0" fillId="0" borderId="1" xfId="0" applyNumberFormat="1" applyBorder="1"/>
    <xf numFmtId="0" fontId="0" fillId="0" borderId="1" xfId="0" applyBorder="1"/>
    <xf numFmtId="170" fontId="0" fillId="3" borderId="1" xfId="0" applyNumberFormat="1" applyFill="1" applyBorder="1"/>
    <xf numFmtId="171" fontId="0" fillId="3" borderId="1" xfId="0" applyNumberFormat="1" applyFill="1" applyBorder="1"/>
    <xf numFmtId="172" fontId="0" fillId="3" borderId="1" xfId="0" applyNumberFormat="1" applyFill="1" applyBorder="1"/>
    <xf numFmtId="0" fontId="0" fillId="0" borderId="3" xfId="0" applyBorder="1"/>
    <xf numFmtId="0" fontId="1" fillId="0" borderId="2" xfId="0" applyFont="1" applyBorder="1"/>
    <xf numFmtId="14" fontId="0" fillId="0" borderId="1" xfId="0" applyNumberFormat="1" applyBorder="1"/>
    <xf numFmtId="0" fontId="0" fillId="0" borderId="0" xfId="0" applyFill="1"/>
    <xf numFmtId="167" fontId="0" fillId="0" borderId="0" xfId="0" applyNumberFormat="1" applyFill="1"/>
    <xf numFmtId="0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174"/>
  <sheetViews>
    <sheetView tabSelected="1" zoomScale="175" zoomScaleNormal="175" workbookViewId="0">
      <selection activeCell="B2" sqref="B2"/>
    </sheetView>
  </sheetViews>
  <sheetFormatPr defaultRowHeight="15" x14ac:dyDescent="0.25"/>
  <cols>
    <col min="1" max="1" width="11.5703125" customWidth="1"/>
    <col min="2" max="3" width="11.7109375" customWidth="1"/>
  </cols>
  <sheetData>
    <row r="1" spans="1:3" ht="30" x14ac:dyDescent="0.25">
      <c r="A1" s="10" t="s">
        <v>10</v>
      </c>
      <c r="B1" s="10" t="s">
        <v>8</v>
      </c>
      <c r="C1" s="10" t="s">
        <v>7</v>
      </c>
    </row>
    <row r="2" spans="1:3" x14ac:dyDescent="0.25">
      <c r="A2" s="19">
        <v>41698</v>
      </c>
      <c r="B2" s="13" t="s">
        <v>9</v>
      </c>
      <c r="C2" s="13">
        <v>-5</v>
      </c>
    </row>
    <row r="3" spans="1:3" x14ac:dyDescent="0.25">
      <c r="A3" s="19">
        <v>41701</v>
      </c>
      <c r="B3" s="13">
        <v>30</v>
      </c>
      <c r="C3" s="13"/>
    </row>
    <row r="4" spans="1:3" x14ac:dyDescent="0.25">
      <c r="A4" s="19">
        <v>41702</v>
      </c>
      <c r="B4" s="13">
        <v>31</v>
      </c>
      <c r="C4" s="13"/>
    </row>
    <row r="5" spans="1:3" x14ac:dyDescent="0.25">
      <c r="A5" s="19">
        <v>41703</v>
      </c>
      <c r="B5" s="13">
        <v>18</v>
      </c>
      <c r="C5" s="13"/>
    </row>
    <row r="6" spans="1:3" x14ac:dyDescent="0.25">
      <c r="A6" s="19">
        <v>41704</v>
      </c>
      <c r="B6" s="13" t="s">
        <v>9</v>
      </c>
      <c r="C6" s="13">
        <v>-51</v>
      </c>
    </row>
    <row r="7" spans="1:3" x14ac:dyDescent="0.25">
      <c r="A7" s="19">
        <v>41705</v>
      </c>
      <c r="B7" s="13">
        <v>33</v>
      </c>
      <c r="C7" s="13"/>
    </row>
    <row r="8" spans="1:3" x14ac:dyDescent="0.25">
      <c r="A8" s="19">
        <v>41708</v>
      </c>
      <c r="B8" s="13">
        <v>18</v>
      </c>
      <c r="C8" s="13"/>
    </row>
    <row r="9" spans="1:3" x14ac:dyDescent="0.25">
      <c r="A9" s="19">
        <v>41709</v>
      </c>
      <c r="B9" s="13">
        <v>14</v>
      </c>
      <c r="C9" s="13"/>
    </row>
    <row r="10" spans="1:3" x14ac:dyDescent="0.25">
      <c r="A10" s="19">
        <v>41710</v>
      </c>
      <c r="B10" s="13">
        <v>25</v>
      </c>
      <c r="C10" s="13"/>
    </row>
    <row r="11" spans="1:3" x14ac:dyDescent="0.25">
      <c r="A11" s="19">
        <v>41711</v>
      </c>
      <c r="B11" s="13" t="s">
        <v>9</v>
      </c>
      <c r="C11" s="13">
        <v>-43</v>
      </c>
    </row>
    <row r="12" spans="1:3" x14ac:dyDescent="0.25">
      <c r="A12" s="19">
        <v>41712</v>
      </c>
      <c r="B12" s="13">
        <v>22</v>
      </c>
      <c r="C12" s="13"/>
    </row>
    <row r="13" spans="1:3" x14ac:dyDescent="0.25">
      <c r="A13" s="19">
        <v>41715</v>
      </c>
      <c r="B13" s="13" t="s">
        <v>9</v>
      </c>
      <c r="C13" s="13">
        <v>-16</v>
      </c>
    </row>
    <row r="14" spans="1:3" x14ac:dyDescent="0.25">
      <c r="A14" s="19">
        <v>41716</v>
      </c>
      <c r="B14" s="13" t="s">
        <v>9</v>
      </c>
      <c r="C14" s="13">
        <v>-37</v>
      </c>
    </row>
    <row r="15" spans="1:3" x14ac:dyDescent="0.25">
      <c r="A15" s="19">
        <v>41717</v>
      </c>
      <c r="B15" s="13">
        <v>21</v>
      </c>
      <c r="C15" s="13"/>
    </row>
    <row r="16" spans="1:3" x14ac:dyDescent="0.25">
      <c r="A16" s="19">
        <v>41718</v>
      </c>
      <c r="B16" s="13" t="s">
        <v>9</v>
      </c>
      <c r="C16" s="13">
        <v>-18</v>
      </c>
    </row>
    <row r="17" spans="1:3" x14ac:dyDescent="0.25">
      <c r="A17" s="19">
        <v>41719</v>
      </c>
      <c r="B17" s="13">
        <v>29</v>
      </c>
      <c r="C17" s="13"/>
    </row>
    <row r="18" spans="1:3" x14ac:dyDescent="0.25">
      <c r="A18" s="19">
        <v>41722</v>
      </c>
      <c r="B18" s="13" t="s">
        <v>9</v>
      </c>
      <c r="C18" s="13">
        <v>-24</v>
      </c>
    </row>
    <row r="19" spans="1:3" x14ac:dyDescent="0.25">
      <c r="A19" s="19">
        <v>41723</v>
      </c>
      <c r="B19" s="13">
        <v>10</v>
      </c>
      <c r="C19" s="13"/>
    </row>
    <row r="20" spans="1:3" x14ac:dyDescent="0.25">
      <c r="A20" s="19">
        <v>41724</v>
      </c>
      <c r="B20" s="13">
        <v>28</v>
      </c>
      <c r="C20" s="13"/>
    </row>
    <row r="21" spans="1:3" x14ac:dyDescent="0.25">
      <c r="A21" s="19">
        <v>41725</v>
      </c>
      <c r="B21" s="13" t="s">
        <v>9</v>
      </c>
      <c r="C21" s="13">
        <v>-4</v>
      </c>
    </row>
    <row r="22" spans="1:3" x14ac:dyDescent="0.25">
      <c r="A22" s="19">
        <v>41726</v>
      </c>
      <c r="B22" s="13" t="s">
        <v>9</v>
      </c>
      <c r="C22" s="13">
        <v>-9</v>
      </c>
    </row>
    <row r="23" spans="1:3" x14ac:dyDescent="0.25">
      <c r="A23" s="19">
        <v>41729</v>
      </c>
      <c r="B23" s="13" t="s">
        <v>9</v>
      </c>
      <c r="C23" s="13">
        <v>-52</v>
      </c>
    </row>
    <row r="24" spans="1:3" x14ac:dyDescent="0.25">
      <c r="A24" s="19">
        <v>41730</v>
      </c>
      <c r="B24" s="13">
        <v>15</v>
      </c>
      <c r="C24" s="13"/>
    </row>
    <row r="25" spans="1:3" x14ac:dyDescent="0.25">
      <c r="A25" s="19">
        <v>41731</v>
      </c>
      <c r="B25" s="13">
        <v>23</v>
      </c>
      <c r="C25" s="13"/>
    </row>
    <row r="26" spans="1:3" x14ac:dyDescent="0.25">
      <c r="A26" s="19">
        <v>41732</v>
      </c>
      <c r="B26" s="13" t="s">
        <v>9</v>
      </c>
      <c r="C26" s="13">
        <v>-38</v>
      </c>
    </row>
    <row r="27" spans="1:3" x14ac:dyDescent="0.25">
      <c r="A27" s="19">
        <v>41733</v>
      </c>
      <c r="B27" s="13">
        <v>25</v>
      </c>
      <c r="C27" s="13"/>
    </row>
    <row r="28" spans="1:3" x14ac:dyDescent="0.25">
      <c r="A28" s="19">
        <v>41736</v>
      </c>
      <c r="B28" s="13">
        <v>39</v>
      </c>
      <c r="C28" s="13"/>
    </row>
    <row r="29" spans="1:3" x14ac:dyDescent="0.25">
      <c r="A29" s="19">
        <v>41737</v>
      </c>
      <c r="B29" s="13">
        <v>37</v>
      </c>
      <c r="C29" s="13"/>
    </row>
    <row r="30" spans="1:3" x14ac:dyDescent="0.25">
      <c r="A30" s="19">
        <v>41738</v>
      </c>
      <c r="B30" s="13" t="s">
        <v>9</v>
      </c>
      <c r="C30" s="13">
        <v>-12</v>
      </c>
    </row>
    <row r="31" spans="1:3" x14ac:dyDescent="0.25">
      <c r="A31" s="19">
        <v>41739</v>
      </c>
      <c r="B31" s="13">
        <v>11</v>
      </c>
      <c r="C31" s="13"/>
    </row>
    <row r="32" spans="1:3" x14ac:dyDescent="0.25">
      <c r="A32" s="19">
        <v>41740</v>
      </c>
      <c r="B32" s="13">
        <v>33</v>
      </c>
      <c r="C32" s="13"/>
    </row>
    <row r="33" spans="1:3" x14ac:dyDescent="0.25">
      <c r="A33" s="19">
        <v>41743</v>
      </c>
      <c r="B33" s="13" t="s">
        <v>9</v>
      </c>
      <c r="C33" s="13">
        <v>-49</v>
      </c>
    </row>
    <row r="34" spans="1:3" x14ac:dyDescent="0.25">
      <c r="A34" s="19">
        <v>41744</v>
      </c>
      <c r="B34" s="13">
        <v>35</v>
      </c>
      <c r="C34" s="13"/>
    </row>
    <row r="35" spans="1:3" x14ac:dyDescent="0.25">
      <c r="A35" s="19">
        <v>41745</v>
      </c>
      <c r="B35" s="13">
        <v>16</v>
      </c>
      <c r="C35" s="13"/>
    </row>
    <row r="36" spans="1:3" x14ac:dyDescent="0.25">
      <c r="A36" s="19">
        <v>41746</v>
      </c>
      <c r="B36" s="13">
        <v>27</v>
      </c>
      <c r="C36" s="13"/>
    </row>
    <row r="37" spans="1:3" x14ac:dyDescent="0.25">
      <c r="A37" s="19">
        <v>41747</v>
      </c>
      <c r="B37" s="13">
        <v>20</v>
      </c>
      <c r="C37" s="13"/>
    </row>
    <row r="38" spans="1:3" x14ac:dyDescent="0.25">
      <c r="A38" s="19">
        <v>41750</v>
      </c>
      <c r="B38" s="13" t="s">
        <v>9</v>
      </c>
      <c r="C38" s="13">
        <v>-3</v>
      </c>
    </row>
    <row r="39" spans="1:3" x14ac:dyDescent="0.25">
      <c r="A39" s="19">
        <v>41751</v>
      </c>
      <c r="B39" s="13">
        <v>13</v>
      </c>
      <c r="C39" s="13"/>
    </row>
    <row r="40" spans="1:3" x14ac:dyDescent="0.25">
      <c r="A40" s="19">
        <v>41752</v>
      </c>
      <c r="B40" s="13">
        <v>37</v>
      </c>
      <c r="C40" s="13"/>
    </row>
    <row r="41" spans="1:3" x14ac:dyDescent="0.25">
      <c r="A41" s="19">
        <v>41753</v>
      </c>
      <c r="B41" s="13" t="s">
        <v>9</v>
      </c>
      <c r="C41" s="13">
        <v>-38</v>
      </c>
    </row>
    <row r="42" spans="1:3" x14ac:dyDescent="0.25">
      <c r="A42" s="19">
        <v>41754</v>
      </c>
      <c r="B42" s="13">
        <v>30</v>
      </c>
      <c r="C42" s="13"/>
    </row>
    <row r="43" spans="1:3" x14ac:dyDescent="0.25">
      <c r="A43" s="19">
        <v>41757</v>
      </c>
      <c r="B43" s="13">
        <v>37</v>
      </c>
      <c r="C43" s="13"/>
    </row>
    <row r="44" spans="1:3" x14ac:dyDescent="0.25">
      <c r="A44" s="19">
        <v>41758</v>
      </c>
      <c r="B44" s="13" t="s">
        <v>9</v>
      </c>
      <c r="C44" s="13">
        <v>-31</v>
      </c>
    </row>
    <row r="45" spans="1:3" x14ac:dyDescent="0.25">
      <c r="A45" s="19">
        <v>41759</v>
      </c>
      <c r="B45" s="13" t="s">
        <v>9</v>
      </c>
      <c r="C45" s="13">
        <v>-22</v>
      </c>
    </row>
    <row r="46" spans="1:3" x14ac:dyDescent="0.25">
      <c r="A46" s="19">
        <v>41760</v>
      </c>
      <c r="B46" s="13" t="s">
        <v>9</v>
      </c>
      <c r="C46" s="13">
        <v>-55</v>
      </c>
    </row>
    <row r="47" spans="1:3" x14ac:dyDescent="0.25">
      <c r="A47" s="19">
        <v>41761</v>
      </c>
      <c r="B47" s="13">
        <v>23</v>
      </c>
      <c r="C47" s="13"/>
    </row>
    <row r="48" spans="1:3" x14ac:dyDescent="0.25">
      <c r="A48" s="19">
        <v>41764</v>
      </c>
      <c r="B48" s="13">
        <v>23</v>
      </c>
      <c r="C48" s="13"/>
    </row>
    <row r="49" spans="1:3" x14ac:dyDescent="0.25">
      <c r="A49" s="19">
        <v>41765</v>
      </c>
      <c r="B49" s="13">
        <v>38</v>
      </c>
      <c r="C49" s="13"/>
    </row>
    <row r="50" spans="1:3" x14ac:dyDescent="0.25">
      <c r="A50" s="19">
        <v>41766</v>
      </c>
      <c r="B50" s="13" t="s">
        <v>9</v>
      </c>
      <c r="C50" s="13">
        <v>-47</v>
      </c>
    </row>
    <row r="51" spans="1:3" x14ac:dyDescent="0.25">
      <c r="A51" s="19">
        <v>41767</v>
      </c>
      <c r="B51" s="13">
        <v>12</v>
      </c>
      <c r="C51" s="13"/>
    </row>
    <row r="52" spans="1:3" x14ac:dyDescent="0.25">
      <c r="A52" s="19">
        <v>41768</v>
      </c>
      <c r="B52" s="13">
        <v>30</v>
      </c>
      <c r="C52" s="13"/>
    </row>
    <row r="53" spans="1:3" x14ac:dyDescent="0.25">
      <c r="A53" s="19">
        <v>41771</v>
      </c>
      <c r="B53" s="13" t="s">
        <v>9</v>
      </c>
      <c r="C53" s="13">
        <v>-12</v>
      </c>
    </row>
    <row r="54" spans="1:3" x14ac:dyDescent="0.25">
      <c r="A54" s="19">
        <v>41772</v>
      </c>
      <c r="B54" s="13">
        <v>10</v>
      </c>
      <c r="C54" s="13"/>
    </row>
    <row r="55" spans="1:3" x14ac:dyDescent="0.25">
      <c r="A55" s="19">
        <v>41773</v>
      </c>
      <c r="B55" s="13">
        <v>22</v>
      </c>
      <c r="C55" s="13"/>
    </row>
    <row r="56" spans="1:3" x14ac:dyDescent="0.25">
      <c r="A56" s="19">
        <v>41774</v>
      </c>
      <c r="B56" s="13" t="s">
        <v>9</v>
      </c>
      <c r="C56" s="13">
        <v>-25</v>
      </c>
    </row>
    <row r="57" spans="1:3" x14ac:dyDescent="0.25">
      <c r="A57" s="19">
        <v>41775</v>
      </c>
      <c r="B57" s="13">
        <v>39</v>
      </c>
      <c r="C57" s="13"/>
    </row>
    <row r="58" spans="1:3" x14ac:dyDescent="0.25">
      <c r="A58" s="19">
        <v>41778</v>
      </c>
      <c r="B58" s="13" t="s">
        <v>9</v>
      </c>
      <c r="C58" s="13">
        <v>-40</v>
      </c>
    </row>
    <row r="59" spans="1:3" x14ac:dyDescent="0.25">
      <c r="A59" s="19">
        <v>41779</v>
      </c>
      <c r="B59" s="13" t="s">
        <v>9</v>
      </c>
      <c r="C59" s="13">
        <v>-38</v>
      </c>
    </row>
    <row r="60" spans="1:3" x14ac:dyDescent="0.25">
      <c r="A60" s="19">
        <v>41780</v>
      </c>
      <c r="B60" s="13">
        <v>10</v>
      </c>
      <c r="C60" s="13"/>
    </row>
    <row r="61" spans="1:3" x14ac:dyDescent="0.25">
      <c r="A61" s="19">
        <v>41781</v>
      </c>
      <c r="B61" s="13">
        <v>28</v>
      </c>
      <c r="C61" s="13"/>
    </row>
    <row r="62" spans="1:3" x14ac:dyDescent="0.25">
      <c r="A62" s="19">
        <v>41782</v>
      </c>
      <c r="B62" s="13" t="s">
        <v>9</v>
      </c>
      <c r="C62" s="13">
        <v>-51</v>
      </c>
    </row>
    <row r="63" spans="1:3" x14ac:dyDescent="0.25">
      <c r="A63" s="19">
        <v>41785</v>
      </c>
      <c r="B63" s="13" t="s">
        <v>9</v>
      </c>
      <c r="C63" s="13">
        <v>-23</v>
      </c>
    </row>
    <row r="64" spans="1:3" x14ac:dyDescent="0.25">
      <c r="A64" s="19">
        <v>41786</v>
      </c>
      <c r="B64" s="13" t="s">
        <v>9</v>
      </c>
      <c r="C64" s="13">
        <v>-29</v>
      </c>
    </row>
    <row r="65" spans="1:3" x14ac:dyDescent="0.25">
      <c r="A65" s="19">
        <v>41787</v>
      </c>
      <c r="B65" s="13">
        <v>11</v>
      </c>
      <c r="C65" s="13"/>
    </row>
    <row r="66" spans="1:3" x14ac:dyDescent="0.25">
      <c r="A66" s="19">
        <v>41788</v>
      </c>
      <c r="B66" s="13">
        <v>23</v>
      </c>
      <c r="C66" s="13"/>
    </row>
    <row r="67" spans="1:3" x14ac:dyDescent="0.25">
      <c r="A67" s="19">
        <v>41789</v>
      </c>
      <c r="B67" s="13" t="s">
        <v>9</v>
      </c>
      <c r="C67" s="13">
        <v>-57</v>
      </c>
    </row>
    <row r="68" spans="1:3" x14ac:dyDescent="0.25">
      <c r="A68" s="19">
        <v>41792</v>
      </c>
      <c r="B68" s="13">
        <v>25</v>
      </c>
      <c r="C68" s="13"/>
    </row>
    <row r="69" spans="1:3" x14ac:dyDescent="0.25">
      <c r="A69" s="19">
        <v>41793</v>
      </c>
      <c r="B69" s="13">
        <v>39</v>
      </c>
      <c r="C69" s="13"/>
    </row>
    <row r="70" spans="1:3" x14ac:dyDescent="0.25">
      <c r="A70" s="19">
        <v>41794</v>
      </c>
      <c r="B70" s="13">
        <v>37</v>
      </c>
      <c r="C70" s="13"/>
    </row>
    <row r="71" spans="1:3" x14ac:dyDescent="0.25">
      <c r="A71" s="19">
        <v>41795</v>
      </c>
      <c r="B71" s="13" t="s">
        <v>9</v>
      </c>
      <c r="C71" s="13">
        <v>-48</v>
      </c>
    </row>
    <row r="72" spans="1:3" x14ac:dyDescent="0.25">
      <c r="A72" s="19">
        <v>41796</v>
      </c>
      <c r="B72" s="13">
        <v>11</v>
      </c>
      <c r="C72" s="13"/>
    </row>
    <row r="73" spans="1:3" x14ac:dyDescent="0.25">
      <c r="A73" s="19">
        <v>41799</v>
      </c>
      <c r="B73" s="13">
        <v>33</v>
      </c>
      <c r="C73" s="13"/>
    </row>
    <row r="74" spans="1:3" x14ac:dyDescent="0.25">
      <c r="A74" s="19">
        <v>41800</v>
      </c>
      <c r="B74" s="13" t="s">
        <v>9</v>
      </c>
      <c r="C74" s="13">
        <v>-13</v>
      </c>
    </row>
    <row r="75" spans="1:3" x14ac:dyDescent="0.25">
      <c r="A75" s="19">
        <v>41801</v>
      </c>
      <c r="B75" s="13">
        <v>35</v>
      </c>
      <c r="C75" s="13"/>
    </row>
    <row r="76" spans="1:3" x14ac:dyDescent="0.25">
      <c r="A76" s="19">
        <v>41802</v>
      </c>
      <c r="B76" s="13">
        <v>28</v>
      </c>
      <c r="C76" s="13"/>
    </row>
    <row r="77" spans="1:3" x14ac:dyDescent="0.25">
      <c r="A77" s="19">
        <v>41803</v>
      </c>
      <c r="B77" s="13" t="s">
        <v>9</v>
      </c>
      <c r="C77" s="13">
        <v>-10</v>
      </c>
    </row>
    <row r="78" spans="1:3" x14ac:dyDescent="0.25">
      <c r="A78" s="19">
        <v>41806</v>
      </c>
      <c r="B78" s="13">
        <v>32</v>
      </c>
      <c r="C78" s="13"/>
    </row>
    <row r="79" spans="1:3" x14ac:dyDescent="0.25">
      <c r="A79" s="19">
        <v>41807</v>
      </c>
      <c r="B79" s="13">
        <v>22</v>
      </c>
      <c r="C79" s="13"/>
    </row>
    <row r="80" spans="1:3" x14ac:dyDescent="0.25">
      <c r="A80" s="19">
        <v>41808</v>
      </c>
      <c r="B80" s="13" t="s">
        <v>9</v>
      </c>
      <c r="C80" s="13">
        <v>-12</v>
      </c>
    </row>
    <row r="81" spans="1:3" x14ac:dyDescent="0.25">
      <c r="A81" s="19">
        <v>41809</v>
      </c>
      <c r="B81" s="13" t="s">
        <v>9</v>
      </c>
      <c r="C81" s="13">
        <v>-19</v>
      </c>
    </row>
    <row r="82" spans="1:3" x14ac:dyDescent="0.25">
      <c r="A82" s="19">
        <v>41810</v>
      </c>
      <c r="B82" s="13">
        <v>21</v>
      </c>
      <c r="C82" s="13"/>
    </row>
    <row r="83" spans="1:3" x14ac:dyDescent="0.25">
      <c r="A83" s="19">
        <v>41813</v>
      </c>
      <c r="B83" s="13" t="s">
        <v>9</v>
      </c>
      <c r="C83" s="13">
        <v>-48</v>
      </c>
    </row>
    <row r="84" spans="1:3" x14ac:dyDescent="0.25">
      <c r="A84" s="19">
        <v>41814</v>
      </c>
      <c r="B84" s="13">
        <v>29</v>
      </c>
      <c r="C84" s="13"/>
    </row>
    <row r="85" spans="1:3" x14ac:dyDescent="0.25">
      <c r="A85" s="19">
        <v>41815</v>
      </c>
      <c r="B85" s="13" t="s">
        <v>9</v>
      </c>
      <c r="C85" s="13">
        <v>-49</v>
      </c>
    </row>
    <row r="86" spans="1:3" x14ac:dyDescent="0.25">
      <c r="A86" s="19">
        <v>41816</v>
      </c>
      <c r="B86" s="13">
        <v>10</v>
      </c>
      <c r="C86" s="13"/>
    </row>
    <row r="87" spans="1:3" x14ac:dyDescent="0.25">
      <c r="A87" s="19">
        <v>41817</v>
      </c>
      <c r="B87" s="13">
        <v>28</v>
      </c>
      <c r="C87" s="13"/>
    </row>
    <row r="88" spans="1:3" x14ac:dyDescent="0.25">
      <c r="A88" s="19">
        <v>41820</v>
      </c>
      <c r="B88" s="13" t="s">
        <v>9</v>
      </c>
      <c r="C88" s="13">
        <v>-38</v>
      </c>
    </row>
    <row r="89" spans="1:3" x14ac:dyDescent="0.25">
      <c r="A89" s="19">
        <v>41821</v>
      </c>
      <c r="B89" s="13" t="s">
        <v>9</v>
      </c>
      <c r="C89" s="13">
        <v>-57</v>
      </c>
    </row>
    <row r="90" spans="1:3" x14ac:dyDescent="0.25">
      <c r="A90" s="19">
        <v>41822</v>
      </c>
      <c r="B90" s="13" t="s">
        <v>9</v>
      </c>
      <c r="C90" s="13">
        <v>-9</v>
      </c>
    </row>
    <row r="91" spans="1:3" x14ac:dyDescent="0.25">
      <c r="A91" s="19">
        <v>41823</v>
      </c>
      <c r="B91" s="13">
        <v>11</v>
      </c>
      <c r="C91" s="13"/>
    </row>
    <row r="92" spans="1:3" x14ac:dyDescent="0.25">
      <c r="A92" s="19">
        <v>41824</v>
      </c>
      <c r="B92" s="13">
        <v>23</v>
      </c>
      <c r="C92" s="13"/>
    </row>
    <row r="93" spans="1:3" x14ac:dyDescent="0.25">
      <c r="A93" s="19">
        <v>41827</v>
      </c>
      <c r="B93" s="13" t="s">
        <v>9</v>
      </c>
      <c r="C93" s="13">
        <v>-2</v>
      </c>
    </row>
    <row r="94" spans="1:3" x14ac:dyDescent="0.25">
      <c r="A94" s="19">
        <v>41828</v>
      </c>
      <c r="B94" s="13">
        <v>25</v>
      </c>
      <c r="C94" s="13"/>
    </row>
    <row r="95" spans="1:3" x14ac:dyDescent="0.25">
      <c r="A95" s="19">
        <v>41829</v>
      </c>
      <c r="B95" s="13">
        <v>39</v>
      </c>
      <c r="C95" s="13"/>
    </row>
    <row r="96" spans="1:3" x14ac:dyDescent="0.25">
      <c r="A96" s="19">
        <v>41830</v>
      </c>
      <c r="B96" s="13">
        <v>37</v>
      </c>
      <c r="C96" s="13"/>
    </row>
    <row r="97" spans="1:3" x14ac:dyDescent="0.25">
      <c r="A97" s="19">
        <v>41831</v>
      </c>
      <c r="B97" s="13" t="s">
        <v>9</v>
      </c>
      <c r="C97" s="13">
        <v>-42</v>
      </c>
    </row>
    <row r="98" spans="1:3" x14ac:dyDescent="0.25">
      <c r="A98" s="19">
        <v>41834</v>
      </c>
      <c r="B98" s="13">
        <v>11</v>
      </c>
      <c r="C98" s="13"/>
    </row>
    <row r="99" spans="1:3" x14ac:dyDescent="0.25">
      <c r="A99" s="19">
        <v>41835</v>
      </c>
      <c r="B99" s="13">
        <v>33</v>
      </c>
      <c r="C99" s="13"/>
    </row>
    <row r="100" spans="1:3" x14ac:dyDescent="0.25">
      <c r="A100" s="19">
        <v>41836</v>
      </c>
      <c r="B100" s="13" t="s">
        <v>9</v>
      </c>
      <c r="C100" s="13">
        <v>-32</v>
      </c>
    </row>
    <row r="101" spans="1:3" x14ac:dyDescent="0.25">
      <c r="A101" s="19">
        <v>41837</v>
      </c>
      <c r="B101" s="13">
        <v>35</v>
      </c>
      <c r="C101" s="13"/>
    </row>
    <row r="102" spans="1:3" x14ac:dyDescent="0.25">
      <c r="A102" s="19">
        <v>41838</v>
      </c>
      <c r="B102" s="13">
        <v>16</v>
      </c>
      <c r="C102" s="13"/>
    </row>
    <row r="103" spans="1:3" x14ac:dyDescent="0.25">
      <c r="A103" s="19">
        <v>41841</v>
      </c>
      <c r="B103" s="13">
        <v>27</v>
      </c>
      <c r="C103" s="13"/>
    </row>
    <row r="104" spans="1:3" x14ac:dyDescent="0.25">
      <c r="A104" s="19">
        <v>41842</v>
      </c>
      <c r="B104" s="13">
        <v>20</v>
      </c>
      <c r="C104" s="13"/>
    </row>
    <row r="105" spans="1:3" x14ac:dyDescent="0.25">
      <c r="A105" s="19">
        <v>41843</v>
      </c>
      <c r="B105" s="13" t="s">
        <v>9</v>
      </c>
      <c r="C105" s="13">
        <v>-44</v>
      </c>
    </row>
    <row r="106" spans="1:3" x14ac:dyDescent="0.25">
      <c r="A106" s="19">
        <v>41844</v>
      </c>
      <c r="B106" s="13">
        <v>13</v>
      </c>
      <c r="C106" s="13"/>
    </row>
    <row r="107" spans="1:3" x14ac:dyDescent="0.25">
      <c r="A107" s="19">
        <v>41845</v>
      </c>
      <c r="B107" s="13">
        <v>37</v>
      </c>
      <c r="C107" s="13"/>
    </row>
    <row r="108" spans="1:3" x14ac:dyDescent="0.25">
      <c r="A108" s="19">
        <v>41848</v>
      </c>
      <c r="B108" s="13" t="s">
        <v>9</v>
      </c>
      <c r="C108" s="13">
        <v>-17</v>
      </c>
    </row>
    <row r="109" spans="1:3" x14ac:dyDescent="0.25">
      <c r="A109" s="19">
        <v>41849</v>
      </c>
      <c r="B109" s="13">
        <v>30</v>
      </c>
      <c r="C109" s="13"/>
    </row>
    <row r="110" spans="1:3" x14ac:dyDescent="0.25">
      <c r="A110" s="19">
        <v>41850</v>
      </c>
      <c r="B110" s="13">
        <v>37</v>
      </c>
      <c r="C110" s="13"/>
    </row>
    <row r="111" spans="1:3" x14ac:dyDescent="0.25">
      <c r="A111" s="19">
        <v>41851</v>
      </c>
      <c r="B111" s="13" t="s">
        <v>9</v>
      </c>
      <c r="C111" s="13">
        <v>-6</v>
      </c>
    </row>
    <row r="112" spans="1:3" x14ac:dyDescent="0.25">
      <c r="A112" s="19">
        <v>41852</v>
      </c>
      <c r="B112" s="13" t="s">
        <v>9</v>
      </c>
      <c r="C112" s="13">
        <v>-29</v>
      </c>
    </row>
    <row r="113" spans="1:3" x14ac:dyDescent="0.25">
      <c r="A113" s="19">
        <v>41855</v>
      </c>
      <c r="B113" s="13" t="s">
        <v>9</v>
      </c>
      <c r="C113" s="13">
        <v>-15</v>
      </c>
    </row>
    <row r="114" spans="1:3" x14ac:dyDescent="0.25">
      <c r="A114" s="19">
        <v>41856</v>
      </c>
      <c r="B114" s="13">
        <v>23</v>
      </c>
      <c r="C114" s="13"/>
    </row>
    <row r="115" spans="1:3" x14ac:dyDescent="0.25">
      <c r="A115" s="19">
        <v>41857</v>
      </c>
      <c r="B115" s="13">
        <v>23</v>
      </c>
      <c r="C115" s="13"/>
    </row>
    <row r="116" spans="1:3" x14ac:dyDescent="0.25">
      <c r="A116" s="19">
        <v>41858</v>
      </c>
      <c r="B116" s="13">
        <v>38</v>
      </c>
      <c r="C116" s="13"/>
    </row>
    <row r="117" spans="1:3" x14ac:dyDescent="0.25">
      <c r="A117" s="19">
        <v>41859</v>
      </c>
      <c r="B117" s="13" t="s">
        <v>9</v>
      </c>
      <c r="C117" s="13">
        <v>-37</v>
      </c>
    </row>
    <row r="118" spans="1:3" x14ac:dyDescent="0.25">
      <c r="A118" s="19">
        <v>41862</v>
      </c>
      <c r="B118" s="13">
        <v>22</v>
      </c>
      <c r="C118" s="13"/>
    </row>
    <row r="119" spans="1:3" x14ac:dyDescent="0.25">
      <c r="A119" s="19">
        <v>41863</v>
      </c>
      <c r="B119" s="13">
        <v>30</v>
      </c>
      <c r="C119" s="13"/>
    </row>
    <row r="120" spans="1:3" x14ac:dyDescent="0.25">
      <c r="A120" s="19">
        <v>41864</v>
      </c>
      <c r="B120" s="13" t="s">
        <v>9</v>
      </c>
      <c r="C120" s="13">
        <v>-3</v>
      </c>
    </row>
    <row r="121" spans="1:3" x14ac:dyDescent="0.25">
      <c r="A121" s="19">
        <v>41865</v>
      </c>
      <c r="B121" s="13">
        <v>10</v>
      </c>
      <c r="C121" s="13"/>
    </row>
    <row r="122" spans="1:3" x14ac:dyDescent="0.25">
      <c r="A122" s="19">
        <v>41866</v>
      </c>
      <c r="B122" s="13">
        <v>22</v>
      </c>
      <c r="C122" s="13"/>
    </row>
    <row r="123" spans="1:3" x14ac:dyDescent="0.25">
      <c r="A123" s="19">
        <v>41869</v>
      </c>
      <c r="B123" s="13" t="s">
        <v>9</v>
      </c>
      <c r="C123" s="13">
        <v>-5</v>
      </c>
    </row>
    <row r="124" spans="1:3" x14ac:dyDescent="0.25">
      <c r="A124" s="19">
        <v>41870</v>
      </c>
      <c r="B124" s="13">
        <v>39</v>
      </c>
      <c r="C124" s="13"/>
    </row>
    <row r="125" spans="1:3" x14ac:dyDescent="0.25">
      <c r="A125" s="19">
        <v>41871</v>
      </c>
      <c r="B125" s="13" t="s">
        <v>9</v>
      </c>
      <c r="C125" s="13">
        <v>-51</v>
      </c>
    </row>
    <row r="126" spans="1:3" x14ac:dyDescent="0.25">
      <c r="A126" s="19">
        <v>41872</v>
      </c>
      <c r="B126" s="13" t="s">
        <v>9</v>
      </c>
      <c r="C126" s="13">
        <v>-42</v>
      </c>
    </row>
    <row r="127" spans="1:3" x14ac:dyDescent="0.25">
      <c r="A127" s="19">
        <v>41873</v>
      </c>
      <c r="B127" s="13">
        <v>15</v>
      </c>
      <c r="C127" s="13"/>
    </row>
    <row r="128" spans="1:3" x14ac:dyDescent="0.25">
      <c r="A128" s="19">
        <v>41876</v>
      </c>
      <c r="B128" s="13">
        <v>28</v>
      </c>
      <c r="C128" s="13"/>
    </row>
    <row r="129" spans="1:3" x14ac:dyDescent="0.25">
      <c r="A129" s="19">
        <v>41877</v>
      </c>
      <c r="B129" s="13" t="s">
        <v>9</v>
      </c>
      <c r="C129" s="13">
        <v>-43</v>
      </c>
    </row>
    <row r="130" spans="1:3" x14ac:dyDescent="0.25">
      <c r="A130" s="19">
        <v>41878</v>
      </c>
      <c r="B130" s="13" t="s">
        <v>9</v>
      </c>
      <c r="C130" s="13">
        <v>-8</v>
      </c>
    </row>
    <row r="131" spans="1:3" x14ac:dyDescent="0.25">
      <c r="A131" s="19">
        <v>41879</v>
      </c>
      <c r="B131" s="13" t="s">
        <v>9</v>
      </c>
      <c r="C131" s="13">
        <v>-57</v>
      </c>
    </row>
    <row r="132" spans="1:3" x14ac:dyDescent="0.25">
      <c r="A132" s="19">
        <v>41880</v>
      </c>
      <c r="B132" s="13">
        <v>11</v>
      </c>
      <c r="C132" s="13"/>
    </row>
    <row r="133" spans="1:3" x14ac:dyDescent="0.25">
      <c r="A133" s="19">
        <v>41883</v>
      </c>
      <c r="B133" s="13">
        <v>23</v>
      </c>
      <c r="C133" s="13"/>
    </row>
    <row r="134" spans="1:3" x14ac:dyDescent="0.25">
      <c r="A134" s="19">
        <v>41884</v>
      </c>
      <c r="B134" s="13" t="s">
        <v>9</v>
      </c>
      <c r="C134" s="13">
        <v>-25</v>
      </c>
    </row>
    <row r="135" spans="1:3" x14ac:dyDescent="0.25">
      <c r="A135" s="19">
        <v>41885</v>
      </c>
      <c r="B135" s="13">
        <v>25</v>
      </c>
      <c r="C135" s="13"/>
    </row>
    <row r="136" spans="1:3" x14ac:dyDescent="0.25">
      <c r="A136" s="19">
        <v>41886</v>
      </c>
      <c r="B136" s="13">
        <v>39</v>
      </c>
      <c r="C136" s="13"/>
    </row>
    <row r="137" spans="1:3" x14ac:dyDescent="0.25">
      <c r="A137" s="19">
        <v>41887</v>
      </c>
      <c r="B137" s="13">
        <v>37</v>
      </c>
      <c r="C137" s="13"/>
    </row>
    <row r="138" spans="1:3" x14ac:dyDescent="0.25">
      <c r="A138" s="19">
        <v>41890</v>
      </c>
      <c r="B138" s="13" t="s">
        <v>9</v>
      </c>
      <c r="C138" s="13">
        <v>-27</v>
      </c>
    </row>
    <row r="139" spans="1:3" x14ac:dyDescent="0.25">
      <c r="A139" s="19">
        <v>41891</v>
      </c>
      <c r="B139" s="13">
        <v>11</v>
      </c>
      <c r="C139" s="13"/>
    </row>
    <row r="140" spans="1:3" x14ac:dyDescent="0.25">
      <c r="A140" s="19">
        <v>41892</v>
      </c>
      <c r="B140" s="13">
        <v>33</v>
      </c>
      <c r="C140" s="13"/>
    </row>
    <row r="141" spans="1:3" x14ac:dyDescent="0.25">
      <c r="A141" s="19">
        <v>41893</v>
      </c>
      <c r="B141" s="13" t="s">
        <v>9</v>
      </c>
      <c r="C141" s="13">
        <v>-14</v>
      </c>
    </row>
    <row r="142" spans="1:3" x14ac:dyDescent="0.25">
      <c r="A142" s="19">
        <v>41894</v>
      </c>
      <c r="B142" s="13">
        <v>25</v>
      </c>
      <c r="C142" s="13"/>
    </row>
    <row r="143" spans="1:3" x14ac:dyDescent="0.25">
      <c r="A143" s="19">
        <v>41897</v>
      </c>
      <c r="B143" s="13">
        <v>26</v>
      </c>
      <c r="C143" s="13"/>
    </row>
    <row r="144" spans="1:3" x14ac:dyDescent="0.25">
      <c r="A144" s="19">
        <v>41898</v>
      </c>
      <c r="B144" s="13">
        <v>50</v>
      </c>
      <c r="C144" s="13"/>
    </row>
    <row r="145" spans="1:3" x14ac:dyDescent="0.25">
      <c r="A145" s="19">
        <v>41899</v>
      </c>
      <c r="B145" s="13">
        <v>12</v>
      </c>
      <c r="C145" s="13"/>
    </row>
    <row r="146" spans="1:3" x14ac:dyDescent="0.25">
      <c r="A146" s="19">
        <v>41900</v>
      </c>
      <c r="B146" s="13" t="s">
        <v>9</v>
      </c>
      <c r="C146" s="13">
        <v>-31</v>
      </c>
    </row>
    <row r="147" spans="1:3" x14ac:dyDescent="0.25">
      <c r="A147" s="19">
        <v>41901</v>
      </c>
      <c r="B147" s="13">
        <v>13</v>
      </c>
      <c r="C147" s="13"/>
    </row>
    <row r="148" spans="1:3" x14ac:dyDescent="0.25">
      <c r="A148" s="19">
        <v>41904</v>
      </c>
      <c r="B148" s="13">
        <v>37</v>
      </c>
      <c r="C148" s="13"/>
    </row>
    <row r="149" spans="1:3" x14ac:dyDescent="0.25">
      <c r="A149" s="19">
        <v>41905</v>
      </c>
      <c r="B149" s="13" t="s">
        <v>9</v>
      </c>
      <c r="C149" s="13">
        <v>-6</v>
      </c>
    </row>
    <row r="150" spans="1:3" x14ac:dyDescent="0.25">
      <c r="A150" s="19">
        <v>41906</v>
      </c>
      <c r="B150" s="13">
        <v>30</v>
      </c>
      <c r="C150" s="13"/>
    </row>
    <row r="151" spans="1:3" x14ac:dyDescent="0.25">
      <c r="A151" s="19">
        <v>41907</v>
      </c>
      <c r="B151" s="13" t="s">
        <v>9</v>
      </c>
      <c r="C151" s="13">
        <v>-55</v>
      </c>
    </row>
    <row r="152" spans="1:3" x14ac:dyDescent="0.25">
      <c r="A152" s="19">
        <v>41908</v>
      </c>
      <c r="B152" s="13">
        <v>14</v>
      </c>
      <c r="C152" s="13"/>
    </row>
    <row r="153" spans="1:3" x14ac:dyDescent="0.25">
      <c r="A153" s="19">
        <v>41911</v>
      </c>
      <c r="B153" s="13">
        <v>24</v>
      </c>
      <c r="C153" s="13"/>
    </row>
    <row r="154" spans="1:3" x14ac:dyDescent="0.25">
      <c r="A154" s="19">
        <v>41912</v>
      </c>
      <c r="B154" s="13" t="s">
        <v>9</v>
      </c>
      <c r="C154" s="13">
        <v>-13</v>
      </c>
    </row>
    <row r="155" spans="1:3" x14ac:dyDescent="0.25">
      <c r="A155" s="19">
        <v>41913</v>
      </c>
      <c r="B155" s="13" t="s">
        <v>9</v>
      </c>
      <c r="C155" s="13">
        <v>-49</v>
      </c>
    </row>
    <row r="156" spans="1:3" x14ac:dyDescent="0.25">
      <c r="A156" s="19">
        <v>41914</v>
      </c>
      <c r="B156" s="13">
        <v>31</v>
      </c>
      <c r="C156" s="13"/>
    </row>
    <row r="157" spans="1:3" x14ac:dyDescent="0.25">
      <c r="A157" s="19">
        <v>41915</v>
      </c>
      <c r="B157" s="13">
        <v>18</v>
      </c>
      <c r="C157" s="13"/>
    </row>
    <row r="158" spans="1:3" x14ac:dyDescent="0.25">
      <c r="A158" s="19">
        <v>41918</v>
      </c>
      <c r="B158" s="13" t="s">
        <v>9</v>
      </c>
      <c r="C158" s="13">
        <v>-1</v>
      </c>
    </row>
    <row r="159" spans="1:3" x14ac:dyDescent="0.25">
      <c r="A159" s="19">
        <v>41919</v>
      </c>
      <c r="B159" s="13">
        <v>33</v>
      </c>
      <c r="C159" s="13"/>
    </row>
    <row r="160" spans="1:3" x14ac:dyDescent="0.25">
      <c r="A160" s="19">
        <v>41920</v>
      </c>
      <c r="B160" s="13">
        <v>18</v>
      </c>
      <c r="C160" s="13"/>
    </row>
    <row r="161" spans="1:3" x14ac:dyDescent="0.25">
      <c r="A161" s="19">
        <v>41921</v>
      </c>
      <c r="B161" s="13">
        <v>14</v>
      </c>
      <c r="C161" s="13"/>
    </row>
    <row r="162" spans="1:3" x14ac:dyDescent="0.25">
      <c r="A162" s="19">
        <v>41922</v>
      </c>
      <c r="B162" s="13">
        <v>25</v>
      </c>
      <c r="C162" s="13"/>
    </row>
    <row r="163" spans="1:3" x14ac:dyDescent="0.25">
      <c r="A163" s="19">
        <v>41925</v>
      </c>
      <c r="B163" s="13" t="s">
        <v>9</v>
      </c>
      <c r="C163" s="13">
        <v>-29</v>
      </c>
    </row>
    <row r="164" spans="1:3" x14ac:dyDescent="0.25">
      <c r="A164" s="19">
        <v>41926</v>
      </c>
      <c r="B164" s="13">
        <v>28</v>
      </c>
      <c r="C164" s="13"/>
    </row>
    <row r="165" spans="1:3" x14ac:dyDescent="0.25">
      <c r="A165" s="19">
        <v>41927</v>
      </c>
      <c r="B165" s="13" t="s">
        <v>9</v>
      </c>
      <c r="C165" s="13">
        <v>-48</v>
      </c>
    </row>
    <row r="166" spans="1:3" x14ac:dyDescent="0.25">
      <c r="A166" s="19">
        <v>41928</v>
      </c>
      <c r="B166" s="13">
        <v>32</v>
      </c>
      <c r="C166" s="13"/>
    </row>
    <row r="167" spans="1:3" x14ac:dyDescent="0.25">
      <c r="A167" s="19">
        <v>41929</v>
      </c>
      <c r="B167" s="13">
        <v>22</v>
      </c>
      <c r="C167" s="13"/>
    </row>
    <row r="168" spans="1:3" x14ac:dyDescent="0.25">
      <c r="A168" s="19">
        <v>41932</v>
      </c>
      <c r="B168" s="13" t="s">
        <v>9</v>
      </c>
      <c r="C168" s="13">
        <v>-25</v>
      </c>
    </row>
    <row r="169" spans="1:3" x14ac:dyDescent="0.25">
      <c r="A169" s="19">
        <v>41933</v>
      </c>
      <c r="B169" s="13">
        <v>11</v>
      </c>
      <c r="C169" s="13"/>
    </row>
    <row r="170" spans="1:3" x14ac:dyDescent="0.25">
      <c r="A170" s="19">
        <v>41934</v>
      </c>
      <c r="B170" s="13">
        <v>27</v>
      </c>
      <c r="C170" s="13"/>
    </row>
    <row r="171" spans="1:3" x14ac:dyDescent="0.25">
      <c r="A171" s="19">
        <v>41935</v>
      </c>
      <c r="B171" s="13">
        <v>40</v>
      </c>
      <c r="C171" s="13"/>
    </row>
    <row r="172" spans="1:3" ht="15.75" thickBot="1" x14ac:dyDescent="0.3">
      <c r="A172" s="19">
        <v>41936</v>
      </c>
      <c r="B172" s="17">
        <v>22</v>
      </c>
      <c r="C172" s="17"/>
    </row>
    <row r="173" spans="1:3" ht="15.75" thickBot="1" x14ac:dyDescent="0.3">
      <c r="B173" s="18">
        <f>SUM(B2:B172)</f>
        <v>2671</v>
      </c>
      <c r="C173" s="18">
        <f t="shared" ref="C173" si="0">SUM(C2:C172)</f>
        <v>-1888</v>
      </c>
    </row>
    <row r="174" spans="1: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4"/>
  <sheetViews>
    <sheetView zoomScale="145" zoomScaleNormal="145" workbookViewId="0"/>
  </sheetViews>
  <sheetFormatPr defaultRowHeight="15" x14ac:dyDescent="0.25"/>
  <cols>
    <col min="1" max="1" width="11.5703125" customWidth="1"/>
    <col min="2" max="3" width="11.7109375" customWidth="1"/>
  </cols>
  <sheetData>
    <row r="1" spans="1:3" ht="30" x14ac:dyDescent="0.25">
      <c r="A1" s="10" t="s">
        <v>10</v>
      </c>
      <c r="B1" s="10" t="s">
        <v>8</v>
      </c>
      <c r="C1" s="10" t="s">
        <v>7</v>
      </c>
    </row>
    <row r="2" spans="1:3" x14ac:dyDescent="0.25">
      <c r="A2" s="19">
        <v>41698</v>
      </c>
      <c r="B2" s="13" t="s">
        <v>9</v>
      </c>
      <c r="C2" s="13">
        <v>-5</v>
      </c>
    </row>
    <row r="3" spans="1:3" x14ac:dyDescent="0.25">
      <c r="A3" s="19">
        <v>41701</v>
      </c>
      <c r="B3" s="13">
        <v>30</v>
      </c>
      <c r="C3" s="13"/>
    </row>
    <row r="4" spans="1:3" x14ac:dyDescent="0.25">
      <c r="A4" s="19">
        <v>41702</v>
      </c>
      <c r="B4" s="13">
        <v>31</v>
      </c>
      <c r="C4" s="13"/>
    </row>
    <row r="5" spans="1:3" x14ac:dyDescent="0.25">
      <c r="A5" s="19">
        <v>41703</v>
      </c>
      <c r="B5" s="13">
        <v>18</v>
      </c>
      <c r="C5" s="13"/>
    </row>
    <row r="6" spans="1:3" x14ac:dyDescent="0.25">
      <c r="A6" s="19">
        <v>41704</v>
      </c>
      <c r="B6" s="13" t="s">
        <v>9</v>
      </c>
      <c r="C6" s="13">
        <v>-51</v>
      </c>
    </row>
    <row r="7" spans="1:3" x14ac:dyDescent="0.25">
      <c r="A7" s="19">
        <v>41705</v>
      </c>
      <c r="B7" s="13">
        <v>33</v>
      </c>
      <c r="C7" s="13"/>
    </row>
    <row r="8" spans="1:3" x14ac:dyDescent="0.25">
      <c r="A8" s="19">
        <v>41708</v>
      </c>
      <c r="B8" s="13">
        <v>18</v>
      </c>
      <c r="C8" s="13"/>
    </row>
    <row r="9" spans="1:3" x14ac:dyDescent="0.25">
      <c r="A9" s="19">
        <v>41709</v>
      </c>
      <c r="B9" s="13">
        <v>14</v>
      </c>
      <c r="C9" s="13"/>
    </row>
    <row r="10" spans="1:3" x14ac:dyDescent="0.25">
      <c r="A10" s="19">
        <v>41710</v>
      </c>
      <c r="B10" s="13">
        <v>25</v>
      </c>
      <c r="C10" s="13"/>
    </row>
    <row r="11" spans="1:3" x14ac:dyDescent="0.25">
      <c r="A11" s="19">
        <v>41711</v>
      </c>
      <c r="B11" s="13" t="s">
        <v>9</v>
      </c>
      <c r="C11" s="13">
        <v>-43</v>
      </c>
    </row>
    <row r="12" spans="1:3" x14ac:dyDescent="0.25">
      <c r="A12" s="19">
        <v>41712</v>
      </c>
      <c r="B12" s="13">
        <v>22</v>
      </c>
      <c r="C12" s="13"/>
    </row>
    <row r="13" spans="1:3" x14ac:dyDescent="0.25">
      <c r="A13" s="19">
        <v>41715</v>
      </c>
      <c r="B13" s="13" t="s">
        <v>9</v>
      </c>
      <c r="C13" s="13">
        <v>-16</v>
      </c>
    </row>
    <row r="14" spans="1:3" x14ac:dyDescent="0.25">
      <c r="A14" s="19">
        <v>41716</v>
      </c>
      <c r="B14" s="13" t="s">
        <v>9</v>
      </c>
      <c r="C14" s="13">
        <v>-37</v>
      </c>
    </row>
    <row r="15" spans="1:3" x14ac:dyDescent="0.25">
      <c r="A15" s="19">
        <v>41717</v>
      </c>
      <c r="B15" s="13">
        <v>21</v>
      </c>
      <c r="C15" s="13"/>
    </row>
    <row r="16" spans="1:3" x14ac:dyDescent="0.25">
      <c r="A16" s="19">
        <v>41718</v>
      </c>
      <c r="B16" s="13" t="s">
        <v>9</v>
      </c>
      <c r="C16" s="13">
        <v>-18</v>
      </c>
    </row>
    <row r="17" spans="1:3" x14ac:dyDescent="0.25">
      <c r="A17" s="19">
        <v>41719</v>
      </c>
      <c r="B17" s="13">
        <v>29</v>
      </c>
      <c r="C17" s="13"/>
    </row>
    <row r="18" spans="1:3" x14ac:dyDescent="0.25">
      <c r="A18" s="19">
        <v>41722</v>
      </c>
      <c r="B18" s="13" t="s">
        <v>9</v>
      </c>
      <c r="C18" s="13">
        <v>-24</v>
      </c>
    </row>
    <row r="19" spans="1:3" x14ac:dyDescent="0.25">
      <c r="A19" s="19">
        <v>41723</v>
      </c>
      <c r="B19" s="13">
        <v>10</v>
      </c>
      <c r="C19" s="13"/>
    </row>
    <row r="20" spans="1:3" x14ac:dyDescent="0.25">
      <c r="A20" s="19">
        <v>41724</v>
      </c>
      <c r="B20" s="13">
        <v>28</v>
      </c>
      <c r="C20" s="13"/>
    </row>
    <row r="21" spans="1:3" x14ac:dyDescent="0.25">
      <c r="A21" s="19">
        <v>41725</v>
      </c>
      <c r="B21" s="13" t="s">
        <v>9</v>
      </c>
      <c r="C21" s="13">
        <v>-4</v>
      </c>
    </row>
    <row r="22" spans="1:3" x14ac:dyDescent="0.25">
      <c r="A22" s="19">
        <v>41726</v>
      </c>
      <c r="B22" s="13" t="s">
        <v>9</v>
      </c>
      <c r="C22" s="13">
        <v>-9</v>
      </c>
    </row>
    <row r="23" spans="1:3" x14ac:dyDescent="0.25">
      <c r="A23" s="19">
        <v>41729</v>
      </c>
      <c r="B23" s="13" t="s">
        <v>9</v>
      </c>
      <c r="C23" s="13">
        <v>-52</v>
      </c>
    </row>
    <row r="24" spans="1:3" x14ac:dyDescent="0.25">
      <c r="A24" s="19">
        <v>41730</v>
      </c>
      <c r="B24" s="13">
        <v>15</v>
      </c>
      <c r="C24" s="13"/>
    </row>
    <row r="25" spans="1:3" x14ac:dyDescent="0.25">
      <c r="A25" s="19">
        <v>41731</v>
      </c>
      <c r="B25" s="13">
        <v>23</v>
      </c>
      <c r="C25" s="13"/>
    </row>
    <row r="26" spans="1:3" x14ac:dyDescent="0.25">
      <c r="A26" s="19">
        <v>41732</v>
      </c>
      <c r="B26" s="13" t="s">
        <v>9</v>
      </c>
      <c r="C26" s="13">
        <v>-38</v>
      </c>
    </row>
    <row r="27" spans="1:3" x14ac:dyDescent="0.25">
      <c r="A27" s="19">
        <v>41733</v>
      </c>
      <c r="B27" s="13">
        <v>25</v>
      </c>
      <c r="C27" s="13"/>
    </row>
    <row r="28" spans="1:3" x14ac:dyDescent="0.25">
      <c r="A28" s="19">
        <v>41736</v>
      </c>
      <c r="B28" s="13">
        <v>39</v>
      </c>
      <c r="C28" s="13"/>
    </row>
    <row r="29" spans="1:3" x14ac:dyDescent="0.25">
      <c r="A29" s="19">
        <v>41737</v>
      </c>
      <c r="B29" s="13">
        <v>37</v>
      </c>
      <c r="C29" s="13"/>
    </row>
    <row r="30" spans="1:3" x14ac:dyDescent="0.25">
      <c r="A30" s="19">
        <v>41738</v>
      </c>
      <c r="B30" s="13" t="s">
        <v>9</v>
      </c>
      <c r="C30" s="13">
        <v>-12</v>
      </c>
    </row>
    <row r="31" spans="1:3" x14ac:dyDescent="0.25">
      <c r="A31" s="19">
        <v>41739</v>
      </c>
      <c r="B31" s="13">
        <v>11</v>
      </c>
      <c r="C31" s="13"/>
    </row>
    <row r="32" spans="1:3" x14ac:dyDescent="0.25">
      <c r="A32" s="19">
        <v>41740</v>
      </c>
      <c r="B32" s="13">
        <v>33</v>
      </c>
      <c r="C32" s="13"/>
    </row>
    <row r="33" spans="1:3" x14ac:dyDescent="0.25">
      <c r="A33" s="19">
        <v>41743</v>
      </c>
      <c r="B33" s="13" t="s">
        <v>9</v>
      </c>
      <c r="C33" s="13">
        <v>-49</v>
      </c>
    </row>
    <row r="34" spans="1:3" x14ac:dyDescent="0.25">
      <c r="A34" s="19">
        <v>41744</v>
      </c>
      <c r="B34" s="13">
        <v>35</v>
      </c>
      <c r="C34" s="13"/>
    </row>
    <row r="35" spans="1:3" x14ac:dyDescent="0.25">
      <c r="A35" s="19">
        <v>41745</v>
      </c>
      <c r="B35" s="13">
        <v>16</v>
      </c>
      <c r="C35" s="13"/>
    </row>
    <row r="36" spans="1:3" x14ac:dyDescent="0.25">
      <c r="A36" s="19">
        <v>41746</v>
      </c>
      <c r="B36" s="13">
        <v>27</v>
      </c>
      <c r="C36" s="13"/>
    </row>
    <row r="37" spans="1:3" x14ac:dyDescent="0.25">
      <c r="A37" s="19">
        <v>41747</v>
      </c>
      <c r="B37" s="13">
        <v>20</v>
      </c>
      <c r="C37" s="13"/>
    </row>
    <row r="38" spans="1:3" x14ac:dyDescent="0.25">
      <c r="A38" s="19">
        <v>41750</v>
      </c>
      <c r="B38" s="13" t="s">
        <v>9</v>
      </c>
      <c r="C38" s="13">
        <v>-3</v>
      </c>
    </row>
    <row r="39" spans="1:3" x14ac:dyDescent="0.25">
      <c r="A39" s="19">
        <v>41751</v>
      </c>
      <c r="B39" s="13">
        <v>13</v>
      </c>
      <c r="C39" s="13"/>
    </row>
    <row r="40" spans="1:3" x14ac:dyDescent="0.25">
      <c r="A40" s="19">
        <v>41752</v>
      </c>
      <c r="B40" s="13">
        <v>37</v>
      </c>
      <c r="C40" s="13"/>
    </row>
    <row r="41" spans="1:3" x14ac:dyDescent="0.25">
      <c r="A41" s="19">
        <v>41753</v>
      </c>
      <c r="B41" s="13" t="s">
        <v>9</v>
      </c>
      <c r="C41" s="13">
        <v>-38</v>
      </c>
    </row>
    <row r="42" spans="1:3" x14ac:dyDescent="0.25">
      <c r="A42" s="19">
        <v>41754</v>
      </c>
      <c r="B42" s="13">
        <v>30</v>
      </c>
      <c r="C42" s="13"/>
    </row>
    <row r="43" spans="1:3" x14ac:dyDescent="0.25">
      <c r="A43" s="19">
        <v>41757</v>
      </c>
      <c r="B43" s="13">
        <v>37</v>
      </c>
      <c r="C43" s="13"/>
    </row>
    <row r="44" spans="1:3" x14ac:dyDescent="0.25">
      <c r="A44" s="19">
        <v>41758</v>
      </c>
      <c r="B44" s="13" t="s">
        <v>9</v>
      </c>
      <c r="C44" s="13">
        <v>-31</v>
      </c>
    </row>
    <row r="45" spans="1:3" x14ac:dyDescent="0.25">
      <c r="A45" s="19">
        <v>41759</v>
      </c>
      <c r="B45" s="13" t="s">
        <v>9</v>
      </c>
      <c r="C45" s="13">
        <v>-22</v>
      </c>
    </row>
    <row r="46" spans="1:3" x14ac:dyDescent="0.25">
      <c r="A46" s="19">
        <v>41760</v>
      </c>
      <c r="B46" s="13" t="s">
        <v>9</v>
      </c>
      <c r="C46" s="13">
        <v>-55</v>
      </c>
    </row>
    <row r="47" spans="1:3" x14ac:dyDescent="0.25">
      <c r="A47" s="19">
        <v>41761</v>
      </c>
      <c r="B47" s="13">
        <v>23</v>
      </c>
      <c r="C47" s="13"/>
    </row>
    <row r="48" spans="1:3" x14ac:dyDescent="0.25">
      <c r="A48" s="19">
        <v>41764</v>
      </c>
      <c r="B48" s="13">
        <v>23</v>
      </c>
      <c r="C48" s="13"/>
    </row>
    <row r="49" spans="1:3" x14ac:dyDescent="0.25">
      <c r="A49" s="19">
        <v>41765</v>
      </c>
      <c r="B49" s="13">
        <v>38</v>
      </c>
      <c r="C49" s="13"/>
    </row>
    <row r="50" spans="1:3" x14ac:dyDescent="0.25">
      <c r="A50" s="19">
        <v>41766</v>
      </c>
      <c r="B50" s="13" t="s">
        <v>9</v>
      </c>
      <c r="C50" s="13">
        <v>-47</v>
      </c>
    </row>
    <row r="51" spans="1:3" x14ac:dyDescent="0.25">
      <c r="A51" s="19">
        <v>41767</v>
      </c>
      <c r="B51" s="13">
        <v>12</v>
      </c>
      <c r="C51" s="13"/>
    </row>
    <row r="52" spans="1:3" x14ac:dyDescent="0.25">
      <c r="A52" s="19">
        <v>41768</v>
      </c>
      <c r="B52" s="13">
        <v>30</v>
      </c>
      <c r="C52" s="13"/>
    </row>
    <row r="53" spans="1:3" x14ac:dyDescent="0.25">
      <c r="A53" s="19">
        <v>41771</v>
      </c>
      <c r="B53" s="13" t="s">
        <v>9</v>
      </c>
      <c r="C53" s="13">
        <v>-12</v>
      </c>
    </row>
    <row r="54" spans="1:3" x14ac:dyDescent="0.25">
      <c r="A54" s="19">
        <v>41772</v>
      </c>
      <c r="B54" s="13">
        <v>10</v>
      </c>
      <c r="C54" s="13"/>
    </row>
    <row r="55" spans="1:3" x14ac:dyDescent="0.25">
      <c r="A55" s="19">
        <v>41773</v>
      </c>
      <c r="B55" s="13">
        <v>22</v>
      </c>
      <c r="C55" s="13"/>
    </row>
    <row r="56" spans="1:3" x14ac:dyDescent="0.25">
      <c r="A56" s="19">
        <v>41774</v>
      </c>
      <c r="B56" s="13" t="s">
        <v>9</v>
      </c>
      <c r="C56" s="13">
        <v>-25</v>
      </c>
    </row>
    <row r="57" spans="1:3" x14ac:dyDescent="0.25">
      <c r="A57" s="19">
        <v>41775</v>
      </c>
      <c r="B57" s="13">
        <v>39</v>
      </c>
      <c r="C57" s="13"/>
    </row>
    <row r="58" spans="1:3" x14ac:dyDescent="0.25">
      <c r="A58" s="19">
        <v>41778</v>
      </c>
      <c r="B58" s="13" t="s">
        <v>9</v>
      </c>
      <c r="C58" s="13">
        <v>-40</v>
      </c>
    </row>
    <row r="59" spans="1:3" x14ac:dyDescent="0.25">
      <c r="A59" s="19">
        <v>41779</v>
      </c>
      <c r="B59" s="13" t="s">
        <v>9</v>
      </c>
      <c r="C59" s="13">
        <v>-38</v>
      </c>
    </row>
    <row r="60" spans="1:3" x14ac:dyDescent="0.25">
      <c r="A60" s="19">
        <v>41780</v>
      </c>
      <c r="B60" s="13">
        <v>10</v>
      </c>
      <c r="C60" s="13"/>
    </row>
    <row r="61" spans="1:3" x14ac:dyDescent="0.25">
      <c r="A61" s="19">
        <v>41781</v>
      </c>
      <c r="B61" s="13">
        <v>28</v>
      </c>
      <c r="C61" s="13"/>
    </row>
    <row r="62" spans="1:3" x14ac:dyDescent="0.25">
      <c r="A62" s="19">
        <v>41782</v>
      </c>
      <c r="B62" s="13" t="s">
        <v>9</v>
      </c>
      <c r="C62" s="13">
        <v>-51</v>
      </c>
    </row>
    <row r="63" spans="1:3" x14ac:dyDescent="0.25">
      <c r="A63" s="19">
        <v>41785</v>
      </c>
      <c r="B63" s="13" t="s">
        <v>9</v>
      </c>
      <c r="C63" s="13">
        <v>-23</v>
      </c>
    </row>
    <row r="64" spans="1:3" x14ac:dyDescent="0.25">
      <c r="A64" s="19">
        <v>41786</v>
      </c>
      <c r="B64" s="13" t="s">
        <v>9</v>
      </c>
      <c r="C64" s="13">
        <v>-29</v>
      </c>
    </row>
    <row r="65" spans="1:3" x14ac:dyDescent="0.25">
      <c r="A65" s="19">
        <v>41787</v>
      </c>
      <c r="B65" s="13">
        <v>11</v>
      </c>
      <c r="C65" s="13"/>
    </row>
    <row r="66" spans="1:3" x14ac:dyDescent="0.25">
      <c r="A66" s="19">
        <v>41788</v>
      </c>
      <c r="B66" s="13">
        <v>23</v>
      </c>
      <c r="C66" s="13"/>
    </row>
    <row r="67" spans="1:3" x14ac:dyDescent="0.25">
      <c r="A67" s="19">
        <v>41789</v>
      </c>
      <c r="B67" s="13" t="s">
        <v>9</v>
      </c>
      <c r="C67" s="13">
        <v>-57</v>
      </c>
    </row>
    <row r="68" spans="1:3" x14ac:dyDescent="0.25">
      <c r="A68" s="19">
        <v>41792</v>
      </c>
      <c r="B68" s="13">
        <v>25</v>
      </c>
      <c r="C68" s="13"/>
    </row>
    <row r="69" spans="1:3" x14ac:dyDescent="0.25">
      <c r="A69" s="19">
        <v>41793</v>
      </c>
      <c r="B69" s="13">
        <v>39</v>
      </c>
      <c r="C69" s="13"/>
    </row>
    <row r="70" spans="1:3" x14ac:dyDescent="0.25">
      <c r="A70" s="19">
        <v>41794</v>
      </c>
      <c r="B70" s="13">
        <v>37</v>
      </c>
      <c r="C70" s="13"/>
    </row>
    <row r="71" spans="1:3" x14ac:dyDescent="0.25">
      <c r="A71" s="19">
        <v>41795</v>
      </c>
      <c r="B71" s="13" t="s">
        <v>9</v>
      </c>
      <c r="C71" s="13">
        <v>-48</v>
      </c>
    </row>
    <row r="72" spans="1:3" x14ac:dyDescent="0.25">
      <c r="A72" s="19">
        <v>41796</v>
      </c>
      <c r="B72" s="13">
        <v>11</v>
      </c>
      <c r="C72" s="13"/>
    </row>
    <row r="73" spans="1:3" x14ac:dyDescent="0.25">
      <c r="A73" s="19">
        <v>41799</v>
      </c>
      <c r="B73" s="13">
        <v>33</v>
      </c>
      <c r="C73" s="13"/>
    </row>
    <row r="74" spans="1:3" x14ac:dyDescent="0.25">
      <c r="A74" s="19">
        <v>41800</v>
      </c>
      <c r="B74" s="13" t="s">
        <v>9</v>
      </c>
      <c r="C74" s="13">
        <v>-13</v>
      </c>
    </row>
    <row r="75" spans="1:3" x14ac:dyDescent="0.25">
      <c r="A75" s="19">
        <v>41801</v>
      </c>
      <c r="B75" s="13">
        <v>35</v>
      </c>
      <c r="C75" s="13"/>
    </row>
    <row r="76" spans="1:3" x14ac:dyDescent="0.25">
      <c r="A76" s="19">
        <v>41802</v>
      </c>
      <c r="B76" s="13">
        <v>28</v>
      </c>
      <c r="C76" s="13"/>
    </row>
    <row r="77" spans="1:3" x14ac:dyDescent="0.25">
      <c r="A77" s="19">
        <v>41803</v>
      </c>
      <c r="B77" s="13" t="s">
        <v>9</v>
      </c>
      <c r="C77" s="13">
        <v>-10</v>
      </c>
    </row>
    <row r="78" spans="1:3" x14ac:dyDescent="0.25">
      <c r="A78" s="19">
        <v>41806</v>
      </c>
      <c r="B78" s="13">
        <v>32</v>
      </c>
      <c r="C78" s="13"/>
    </row>
    <row r="79" spans="1:3" x14ac:dyDescent="0.25">
      <c r="A79" s="19">
        <v>41807</v>
      </c>
      <c r="B79" s="13">
        <v>22</v>
      </c>
      <c r="C79" s="13"/>
    </row>
    <row r="80" spans="1:3" x14ac:dyDescent="0.25">
      <c r="A80" s="19">
        <v>41808</v>
      </c>
      <c r="B80" s="13" t="s">
        <v>9</v>
      </c>
      <c r="C80" s="13">
        <v>-12</v>
      </c>
    </row>
    <row r="81" spans="1:3" x14ac:dyDescent="0.25">
      <c r="A81" s="19">
        <v>41809</v>
      </c>
      <c r="B81" s="13" t="s">
        <v>9</v>
      </c>
      <c r="C81" s="13">
        <v>-19</v>
      </c>
    </row>
    <row r="82" spans="1:3" x14ac:dyDescent="0.25">
      <c r="A82" s="19">
        <v>41810</v>
      </c>
      <c r="B82" s="13">
        <v>21</v>
      </c>
      <c r="C82" s="13"/>
    </row>
    <row r="83" spans="1:3" x14ac:dyDescent="0.25">
      <c r="A83" s="19">
        <v>41813</v>
      </c>
      <c r="B83" s="13" t="s">
        <v>9</v>
      </c>
      <c r="C83" s="13">
        <v>-48</v>
      </c>
    </row>
    <row r="84" spans="1:3" x14ac:dyDescent="0.25">
      <c r="A84" s="19">
        <v>41814</v>
      </c>
      <c r="B84" s="13">
        <v>29</v>
      </c>
      <c r="C84" s="13"/>
    </row>
    <row r="85" spans="1:3" x14ac:dyDescent="0.25">
      <c r="A85" s="19">
        <v>41815</v>
      </c>
      <c r="B85" s="13" t="s">
        <v>9</v>
      </c>
      <c r="C85" s="13">
        <v>-49</v>
      </c>
    </row>
    <row r="86" spans="1:3" x14ac:dyDescent="0.25">
      <c r="A86" s="19">
        <v>41816</v>
      </c>
      <c r="B86" s="13">
        <v>10</v>
      </c>
      <c r="C86" s="13"/>
    </row>
    <row r="87" spans="1:3" x14ac:dyDescent="0.25">
      <c r="A87" s="19">
        <v>41817</v>
      </c>
      <c r="B87" s="13">
        <v>28</v>
      </c>
      <c r="C87" s="13"/>
    </row>
    <row r="88" spans="1:3" x14ac:dyDescent="0.25">
      <c r="A88" s="19">
        <v>41820</v>
      </c>
      <c r="B88" s="13" t="s">
        <v>9</v>
      </c>
      <c r="C88" s="13">
        <v>-38</v>
      </c>
    </row>
    <row r="89" spans="1:3" x14ac:dyDescent="0.25">
      <c r="A89" s="19">
        <v>41821</v>
      </c>
      <c r="B89" s="13" t="s">
        <v>9</v>
      </c>
      <c r="C89" s="13">
        <v>-57</v>
      </c>
    </row>
    <row r="90" spans="1:3" x14ac:dyDescent="0.25">
      <c r="A90" s="19">
        <v>41822</v>
      </c>
      <c r="B90" s="13" t="s">
        <v>9</v>
      </c>
      <c r="C90" s="13">
        <v>-9</v>
      </c>
    </row>
    <row r="91" spans="1:3" x14ac:dyDescent="0.25">
      <c r="A91" s="19">
        <v>41823</v>
      </c>
      <c r="B91" s="13">
        <v>11</v>
      </c>
      <c r="C91" s="13"/>
    </row>
    <row r="92" spans="1:3" x14ac:dyDescent="0.25">
      <c r="A92" s="19">
        <v>41824</v>
      </c>
      <c r="B92" s="13">
        <v>23</v>
      </c>
      <c r="C92" s="13"/>
    </row>
    <row r="93" spans="1:3" x14ac:dyDescent="0.25">
      <c r="A93" s="19">
        <v>41827</v>
      </c>
      <c r="B93" s="13" t="s">
        <v>9</v>
      </c>
      <c r="C93" s="13">
        <v>-2</v>
      </c>
    </row>
    <row r="94" spans="1:3" x14ac:dyDescent="0.25">
      <c r="A94" s="19">
        <v>41828</v>
      </c>
      <c r="B94" s="13">
        <v>25</v>
      </c>
      <c r="C94" s="13"/>
    </row>
    <row r="95" spans="1:3" x14ac:dyDescent="0.25">
      <c r="A95" s="19">
        <v>41829</v>
      </c>
      <c r="B95" s="13">
        <v>39</v>
      </c>
      <c r="C95" s="13"/>
    </row>
    <row r="96" spans="1:3" x14ac:dyDescent="0.25">
      <c r="A96" s="19">
        <v>41830</v>
      </c>
      <c r="B96" s="13">
        <v>37</v>
      </c>
      <c r="C96" s="13"/>
    </row>
    <row r="97" spans="1:3" x14ac:dyDescent="0.25">
      <c r="A97" s="19">
        <v>41831</v>
      </c>
      <c r="B97" s="13" t="s">
        <v>9</v>
      </c>
      <c r="C97" s="13">
        <v>-42</v>
      </c>
    </row>
    <row r="98" spans="1:3" x14ac:dyDescent="0.25">
      <c r="A98" s="19">
        <v>41834</v>
      </c>
      <c r="B98" s="13">
        <v>11</v>
      </c>
      <c r="C98" s="13"/>
    </row>
    <row r="99" spans="1:3" x14ac:dyDescent="0.25">
      <c r="A99" s="19">
        <v>41835</v>
      </c>
      <c r="B99" s="13">
        <v>33</v>
      </c>
      <c r="C99" s="13"/>
    </row>
    <row r="100" spans="1:3" x14ac:dyDescent="0.25">
      <c r="A100" s="19">
        <v>41836</v>
      </c>
      <c r="B100" s="13" t="s">
        <v>9</v>
      </c>
      <c r="C100" s="13">
        <v>-32</v>
      </c>
    </row>
    <row r="101" spans="1:3" x14ac:dyDescent="0.25">
      <c r="A101" s="19">
        <v>41837</v>
      </c>
      <c r="B101" s="13">
        <v>35</v>
      </c>
      <c r="C101" s="13"/>
    </row>
    <row r="102" spans="1:3" x14ac:dyDescent="0.25">
      <c r="A102" s="19">
        <v>41838</v>
      </c>
      <c r="B102" s="13">
        <v>16</v>
      </c>
      <c r="C102" s="13"/>
    </row>
    <row r="103" spans="1:3" x14ac:dyDescent="0.25">
      <c r="A103" s="19">
        <v>41841</v>
      </c>
      <c r="B103" s="13">
        <v>27</v>
      </c>
      <c r="C103" s="13"/>
    </row>
    <row r="104" spans="1:3" x14ac:dyDescent="0.25">
      <c r="A104" s="19">
        <v>41842</v>
      </c>
      <c r="B104" s="13">
        <v>20</v>
      </c>
      <c r="C104" s="13"/>
    </row>
    <row r="105" spans="1:3" x14ac:dyDescent="0.25">
      <c r="A105" s="19">
        <v>41843</v>
      </c>
      <c r="B105" s="13" t="s">
        <v>9</v>
      </c>
      <c r="C105" s="13">
        <v>-44</v>
      </c>
    </row>
    <row r="106" spans="1:3" x14ac:dyDescent="0.25">
      <c r="A106" s="19">
        <v>41844</v>
      </c>
      <c r="B106" s="13">
        <v>13</v>
      </c>
      <c r="C106" s="13"/>
    </row>
    <row r="107" spans="1:3" x14ac:dyDescent="0.25">
      <c r="A107" s="19">
        <v>41845</v>
      </c>
      <c r="B107" s="13">
        <v>37</v>
      </c>
      <c r="C107" s="13"/>
    </row>
    <row r="108" spans="1:3" x14ac:dyDescent="0.25">
      <c r="A108" s="19">
        <v>41848</v>
      </c>
      <c r="B108" s="13" t="s">
        <v>9</v>
      </c>
      <c r="C108" s="13">
        <v>-17</v>
      </c>
    </row>
    <row r="109" spans="1:3" x14ac:dyDescent="0.25">
      <c r="A109" s="19">
        <v>41849</v>
      </c>
      <c r="B109" s="13">
        <v>30</v>
      </c>
      <c r="C109" s="13"/>
    </row>
    <row r="110" spans="1:3" x14ac:dyDescent="0.25">
      <c r="A110" s="19">
        <v>41850</v>
      </c>
      <c r="B110" s="13">
        <v>37</v>
      </c>
      <c r="C110" s="13"/>
    </row>
    <row r="111" spans="1:3" x14ac:dyDescent="0.25">
      <c r="A111" s="19">
        <v>41851</v>
      </c>
      <c r="B111" s="13" t="s">
        <v>9</v>
      </c>
      <c r="C111" s="13">
        <v>-6</v>
      </c>
    </row>
    <row r="112" spans="1:3" x14ac:dyDescent="0.25">
      <c r="A112" s="19">
        <v>41852</v>
      </c>
      <c r="B112" s="13" t="s">
        <v>9</v>
      </c>
      <c r="C112" s="13">
        <v>-29</v>
      </c>
    </row>
    <row r="113" spans="1:3" x14ac:dyDescent="0.25">
      <c r="A113" s="19">
        <v>41855</v>
      </c>
      <c r="B113" s="13" t="s">
        <v>9</v>
      </c>
      <c r="C113" s="13">
        <v>-15</v>
      </c>
    </row>
    <row r="114" spans="1:3" x14ac:dyDescent="0.25">
      <c r="A114" s="19">
        <v>41856</v>
      </c>
      <c r="B114" s="13">
        <v>23</v>
      </c>
      <c r="C114" s="13"/>
    </row>
    <row r="115" spans="1:3" x14ac:dyDescent="0.25">
      <c r="A115" s="19">
        <v>41857</v>
      </c>
      <c r="B115" s="13">
        <v>23</v>
      </c>
      <c r="C115" s="13"/>
    </row>
    <row r="116" spans="1:3" x14ac:dyDescent="0.25">
      <c r="A116" s="19">
        <v>41858</v>
      </c>
      <c r="B116" s="13">
        <v>38</v>
      </c>
      <c r="C116" s="13"/>
    </row>
    <row r="117" spans="1:3" x14ac:dyDescent="0.25">
      <c r="A117" s="19">
        <v>41859</v>
      </c>
      <c r="B117" s="13" t="s">
        <v>9</v>
      </c>
      <c r="C117" s="13">
        <v>-37</v>
      </c>
    </row>
    <row r="118" spans="1:3" x14ac:dyDescent="0.25">
      <c r="A118" s="19">
        <v>41862</v>
      </c>
      <c r="B118" s="13">
        <v>22</v>
      </c>
      <c r="C118" s="13"/>
    </row>
    <row r="119" spans="1:3" x14ac:dyDescent="0.25">
      <c r="A119" s="19">
        <v>41863</v>
      </c>
      <c r="B119" s="13">
        <v>30</v>
      </c>
      <c r="C119" s="13"/>
    </row>
    <row r="120" spans="1:3" x14ac:dyDescent="0.25">
      <c r="A120" s="19">
        <v>41864</v>
      </c>
      <c r="B120" s="13" t="s">
        <v>9</v>
      </c>
      <c r="C120" s="13">
        <v>-3</v>
      </c>
    </row>
    <row r="121" spans="1:3" x14ac:dyDescent="0.25">
      <c r="A121" s="19">
        <v>41865</v>
      </c>
      <c r="B121" s="13">
        <v>10</v>
      </c>
      <c r="C121" s="13"/>
    </row>
    <row r="122" spans="1:3" x14ac:dyDescent="0.25">
      <c r="A122" s="19">
        <v>41866</v>
      </c>
      <c r="B122" s="13">
        <v>22</v>
      </c>
      <c r="C122" s="13"/>
    </row>
    <row r="123" spans="1:3" x14ac:dyDescent="0.25">
      <c r="A123" s="19">
        <v>41869</v>
      </c>
      <c r="B123" s="13" t="s">
        <v>9</v>
      </c>
      <c r="C123" s="13">
        <v>-5</v>
      </c>
    </row>
    <row r="124" spans="1:3" x14ac:dyDescent="0.25">
      <c r="A124" s="19">
        <v>41870</v>
      </c>
      <c r="B124" s="13">
        <v>39</v>
      </c>
      <c r="C124" s="13"/>
    </row>
    <row r="125" spans="1:3" x14ac:dyDescent="0.25">
      <c r="A125" s="19">
        <v>41871</v>
      </c>
      <c r="B125" s="13" t="s">
        <v>9</v>
      </c>
      <c r="C125" s="13">
        <v>-51</v>
      </c>
    </row>
    <row r="126" spans="1:3" x14ac:dyDescent="0.25">
      <c r="A126" s="19">
        <v>41872</v>
      </c>
      <c r="B126" s="13" t="s">
        <v>9</v>
      </c>
      <c r="C126" s="13">
        <v>-42</v>
      </c>
    </row>
    <row r="127" spans="1:3" x14ac:dyDescent="0.25">
      <c r="A127" s="19">
        <v>41873</v>
      </c>
      <c r="B127" s="13">
        <v>15</v>
      </c>
      <c r="C127" s="13"/>
    </row>
    <row r="128" spans="1:3" x14ac:dyDescent="0.25">
      <c r="A128" s="19">
        <v>41876</v>
      </c>
      <c r="B128" s="13">
        <v>28</v>
      </c>
      <c r="C128" s="13"/>
    </row>
    <row r="129" spans="1:3" x14ac:dyDescent="0.25">
      <c r="A129" s="19">
        <v>41877</v>
      </c>
      <c r="B129" s="13" t="s">
        <v>9</v>
      </c>
      <c r="C129" s="13">
        <v>-43</v>
      </c>
    </row>
    <row r="130" spans="1:3" x14ac:dyDescent="0.25">
      <c r="A130" s="19">
        <v>41878</v>
      </c>
      <c r="B130" s="13" t="s">
        <v>9</v>
      </c>
      <c r="C130" s="13">
        <v>-8</v>
      </c>
    </row>
    <row r="131" spans="1:3" x14ac:dyDescent="0.25">
      <c r="A131" s="19">
        <v>41879</v>
      </c>
      <c r="B131" s="13" t="s">
        <v>9</v>
      </c>
      <c r="C131" s="13">
        <v>-57</v>
      </c>
    </row>
    <row r="132" spans="1:3" x14ac:dyDescent="0.25">
      <c r="A132" s="19">
        <v>41880</v>
      </c>
      <c r="B132" s="13">
        <v>11</v>
      </c>
      <c r="C132" s="13"/>
    </row>
    <row r="133" spans="1:3" x14ac:dyDescent="0.25">
      <c r="A133" s="19">
        <v>41883</v>
      </c>
      <c r="B133" s="13">
        <v>23</v>
      </c>
      <c r="C133" s="13"/>
    </row>
    <row r="134" spans="1:3" x14ac:dyDescent="0.25">
      <c r="A134" s="19">
        <v>41884</v>
      </c>
      <c r="B134" s="13" t="s">
        <v>9</v>
      </c>
      <c r="C134" s="13">
        <v>-25</v>
      </c>
    </row>
    <row r="135" spans="1:3" x14ac:dyDescent="0.25">
      <c r="A135" s="19">
        <v>41885</v>
      </c>
      <c r="B135" s="13">
        <v>25</v>
      </c>
      <c r="C135" s="13"/>
    </row>
    <row r="136" spans="1:3" x14ac:dyDescent="0.25">
      <c r="A136" s="19">
        <v>41886</v>
      </c>
      <c r="B136" s="13">
        <v>39</v>
      </c>
      <c r="C136" s="13"/>
    </row>
    <row r="137" spans="1:3" x14ac:dyDescent="0.25">
      <c r="A137" s="19">
        <v>41887</v>
      </c>
      <c r="B137" s="13">
        <v>37</v>
      </c>
      <c r="C137" s="13"/>
    </row>
    <row r="138" spans="1:3" x14ac:dyDescent="0.25">
      <c r="A138" s="19">
        <v>41890</v>
      </c>
      <c r="B138" s="13" t="s">
        <v>9</v>
      </c>
      <c r="C138" s="13">
        <v>-27</v>
      </c>
    </row>
    <row r="139" spans="1:3" x14ac:dyDescent="0.25">
      <c r="A139" s="19">
        <v>41891</v>
      </c>
      <c r="B139" s="13">
        <v>11</v>
      </c>
      <c r="C139" s="13"/>
    </row>
    <row r="140" spans="1:3" x14ac:dyDescent="0.25">
      <c r="A140" s="19">
        <v>41892</v>
      </c>
      <c r="B140" s="13">
        <v>33</v>
      </c>
      <c r="C140" s="13"/>
    </row>
    <row r="141" spans="1:3" x14ac:dyDescent="0.25">
      <c r="A141" s="19">
        <v>41893</v>
      </c>
      <c r="B141" s="13" t="s">
        <v>9</v>
      </c>
      <c r="C141" s="13">
        <v>-14</v>
      </c>
    </row>
    <row r="142" spans="1:3" x14ac:dyDescent="0.25">
      <c r="A142" s="19">
        <v>41894</v>
      </c>
      <c r="B142" s="13">
        <v>25</v>
      </c>
      <c r="C142" s="13"/>
    </row>
    <row r="143" spans="1:3" x14ac:dyDescent="0.25">
      <c r="A143" s="19">
        <v>41897</v>
      </c>
      <c r="B143" s="13">
        <v>26</v>
      </c>
      <c r="C143" s="13"/>
    </row>
    <row r="144" spans="1:3" x14ac:dyDescent="0.25">
      <c r="A144" s="19">
        <v>41898</v>
      </c>
      <c r="B144" s="13">
        <v>50</v>
      </c>
      <c r="C144" s="13"/>
    </row>
    <row r="145" spans="1:3" x14ac:dyDescent="0.25">
      <c r="A145" s="19">
        <v>41899</v>
      </c>
      <c r="B145" s="13">
        <v>12</v>
      </c>
      <c r="C145" s="13"/>
    </row>
    <row r="146" spans="1:3" x14ac:dyDescent="0.25">
      <c r="A146" s="19">
        <v>41900</v>
      </c>
      <c r="B146" s="13" t="s">
        <v>9</v>
      </c>
      <c r="C146" s="13">
        <v>-31</v>
      </c>
    </row>
    <row r="147" spans="1:3" x14ac:dyDescent="0.25">
      <c r="A147" s="19">
        <v>41901</v>
      </c>
      <c r="B147" s="13">
        <v>13</v>
      </c>
      <c r="C147" s="13"/>
    </row>
    <row r="148" spans="1:3" x14ac:dyDescent="0.25">
      <c r="A148" s="19">
        <v>41904</v>
      </c>
      <c r="B148" s="13">
        <v>37</v>
      </c>
      <c r="C148" s="13"/>
    </row>
    <row r="149" spans="1:3" x14ac:dyDescent="0.25">
      <c r="A149" s="19">
        <v>41905</v>
      </c>
      <c r="B149" s="13" t="s">
        <v>9</v>
      </c>
      <c r="C149" s="13">
        <v>-6</v>
      </c>
    </row>
    <row r="150" spans="1:3" x14ac:dyDescent="0.25">
      <c r="A150" s="19">
        <v>41906</v>
      </c>
      <c r="B150" s="13">
        <v>30</v>
      </c>
      <c r="C150" s="13"/>
    </row>
    <row r="151" spans="1:3" x14ac:dyDescent="0.25">
      <c r="A151" s="19">
        <v>41907</v>
      </c>
      <c r="B151" s="13" t="s">
        <v>9</v>
      </c>
      <c r="C151" s="13">
        <v>-55</v>
      </c>
    </row>
    <row r="152" spans="1:3" x14ac:dyDescent="0.25">
      <c r="A152" s="19">
        <v>41908</v>
      </c>
      <c r="B152" s="13">
        <v>14</v>
      </c>
      <c r="C152" s="13"/>
    </row>
    <row r="153" spans="1:3" x14ac:dyDescent="0.25">
      <c r="A153" s="19">
        <v>41911</v>
      </c>
      <c r="B153" s="13">
        <v>24</v>
      </c>
      <c r="C153" s="13"/>
    </row>
    <row r="154" spans="1:3" x14ac:dyDescent="0.25">
      <c r="A154" s="19">
        <v>41912</v>
      </c>
      <c r="B154" s="13" t="s">
        <v>9</v>
      </c>
      <c r="C154" s="13">
        <v>-13</v>
      </c>
    </row>
    <row r="155" spans="1:3" x14ac:dyDescent="0.25">
      <c r="A155" s="19">
        <v>41913</v>
      </c>
      <c r="B155" s="13" t="s">
        <v>9</v>
      </c>
      <c r="C155" s="13">
        <v>-49</v>
      </c>
    </row>
    <row r="156" spans="1:3" x14ac:dyDescent="0.25">
      <c r="A156" s="19">
        <v>41914</v>
      </c>
      <c r="B156" s="13">
        <v>31</v>
      </c>
      <c r="C156" s="13"/>
    </row>
    <row r="157" spans="1:3" x14ac:dyDescent="0.25">
      <c r="A157" s="19">
        <v>41915</v>
      </c>
      <c r="B157" s="13">
        <v>18</v>
      </c>
      <c r="C157" s="13"/>
    </row>
    <row r="158" spans="1:3" x14ac:dyDescent="0.25">
      <c r="A158" s="19">
        <v>41918</v>
      </c>
      <c r="B158" s="13" t="s">
        <v>9</v>
      </c>
      <c r="C158" s="13">
        <v>-1</v>
      </c>
    </row>
    <row r="159" spans="1:3" x14ac:dyDescent="0.25">
      <c r="A159" s="19">
        <v>41919</v>
      </c>
      <c r="B159" s="13">
        <v>33</v>
      </c>
      <c r="C159" s="13"/>
    </row>
    <row r="160" spans="1:3" x14ac:dyDescent="0.25">
      <c r="A160" s="19">
        <v>41920</v>
      </c>
      <c r="B160" s="13">
        <v>18</v>
      </c>
      <c r="C160" s="13"/>
    </row>
    <row r="161" spans="1:3" x14ac:dyDescent="0.25">
      <c r="A161" s="19">
        <v>41921</v>
      </c>
      <c r="B161" s="13">
        <v>14</v>
      </c>
      <c r="C161" s="13"/>
    </row>
    <row r="162" spans="1:3" x14ac:dyDescent="0.25">
      <c r="A162" s="19">
        <v>41922</v>
      </c>
      <c r="B162" s="13">
        <v>25</v>
      </c>
      <c r="C162" s="13"/>
    </row>
    <row r="163" spans="1:3" x14ac:dyDescent="0.25">
      <c r="A163" s="19">
        <v>41925</v>
      </c>
      <c r="B163" s="13" t="s">
        <v>9</v>
      </c>
      <c r="C163" s="13">
        <v>-29</v>
      </c>
    </row>
    <row r="164" spans="1:3" x14ac:dyDescent="0.25">
      <c r="A164" s="19">
        <v>41926</v>
      </c>
      <c r="B164" s="13">
        <v>28</v>
      </c>
      <c r="C164" s="13"/>
    </row>
    <row r="165" spans="1:3" x14ac:dyDescent="0.25">
      <c r="A165" s="19">
        <v>41927</v>
      </c>
      <c r="B165" s="13" t="s">
        <v>9</v>
      </c>
      <c r="C165" s="13">
        <v>-48</v>
      </c>
    </row>
    <row r="166" spans="1:3" x14ac:dyDescent="0.25">
      <c r="A166" s="19">
        <v>41928</v>
      </c>
      <c r="B166" s="13">
        <v>32</v>
      </c>
      <c r="C166" s="13"/>
    </row>
    <row r="167" spans="1:3" x14ac:dyDescent="0.25">
      <c r="A167" s="19">
        <v>41929</v>
      </c>
      <c r="B167" s="13">
        <v>22</v>
      </c>
      <c r="C167" s="13"/>
    </row>
    <row r="168" spans="1:3" x14ac:dyDescent="0.25">
      <c r="A168" s="19">
        <v>41932</v>
      </c>
      <c r="B168" s="13" t="s">
        <v>9</v>
      </c>
      <c r="C168" s="13">
        <v>-25</v>
      </c>
    </row>
    <row r="169" spans="1:3" x14ac:dyDescent="0.25">
      <c r="A169" s="19">
        <v>41933</v>
      </c>
      <c r="B169" s="13">
        <v>11</v>
      </c>
      <c r="C169" s="13"/>
    </row>
    <row r="170" spans="1:3" x14ac:dyDescent="0.25">
      <c r="A170" s="19">
        <v>41934</v>
      </c>
      <c r="B170" s="13">
        <v>27</v>
      </c>
      <c r="C170" s="13"/>
    </row>
    <row r="171" spans="1:3" x14ac:dyDescent="0.25">
      <c r="A171" s="19">
        <v>41935</v>
      </c>
      <c r="B171" s="13">
        <v>40</v>
      </c>
      <c r="C171" s="13"/>
    </row>
    <row r="172" spans="1:3" ht="15.75" thickBot="1" x14ac:dyDescent="0.3">
      <c r="A172" s="19">
        <v>41936</v>
      </c>
      <c r="B172" s="17">
        <v>22</v>
      </c>
      <c r="C172" s="17"/>
    </row>
    <row r="173" spans="1:3" ht="15.75" thickBot="1" x14ac:dyDescent="0.3">
      <c r="B173" s="18">
        <f>SUM(B2:B172)</f>
        <v>2671</v>
      </c>
      <c r="C173" s="18">
        <f t="shared" ref="C173" si="0">SUM(C2:C172)</f>
        <v>-1888</v>
      </c>
    </row>
    <row r="174" spans="1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30"/>
  <sheetViews>
    <sheetView zoomScale="122" zoomScaleNormal="122" workbookViewId="0">
      <selection activeCell="C4" sqref="C4"/>
    </sheetView>
  </sheetViews>
  <sheetFormatPr defaultRowHeight="15" x14ac:dyDescent="0.25"/>
  <cols>
    <col min="1" max="1" width="19.42578125" bestFit="1" customWidth="1"/>
    <col min="2" max="2" width="21.85546875" customWidth="1"/>
    <col min="3" max="3" width="12.28515625" customWidth="1"/>
    <col min="4" max="4" width="24" customWidth="1"/>
    <col min="5" max="5" width="9.140625" customWidth="1"/>
    <col min="6" max="6" width="18" customWidth="1"/>
    <col min="7" max="8" width="13.7109375" bestFit="1" customWidth="1"/>
    <col min="17" max="17" width="33.28515625" customWidth="1"/>
    <col min="18" max="18" width="25" bestFit="1" customWidth="1"/>
    <col min="19" max="19" width="25" customWidth="1"/>
  </cols>
  <sheetData>
    <row r="1" spans="1:19" x14ac:dyDescent="0.25">
      <c r="A1" s="9" t="s">
        <v>1</v>
      </c>
      <c r="B1" s="11">
        <v>0.24</v>
      </c>
    </row>
    <row r="3" spans="1:19" ht="30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0</v>
      </c>
      <c r="G3" s="1"/>
      <c r="Q3" s="6">
        <f t="shared" ref="Q3" ca="1" si="0">RANDBETWEEN(41697,41697+4)+MROUND(RAND(),1/86400)</f>
        <v>41697.360949074071</v>
      </c>
    </row>
    <row r="4" spans="1:19" x14ac:dyDescent="0.25">
      <c r="A4" s="12">
        <v>41697.627824074072</v>
      </c>
      <c r="B4" s="12">
        <v>41697.664942129632</v>
      </c>
      <c r="C4" s="22"/>
      <c r="D4" s="22"/>
      <c r="E4" s="22"/>
      <c r="F4" s="22"/>
      <c r="G4" s="1"/>
      <c r="Q4" s="6">
        <f ca="1">P4+RANDBETWEEN(1,90)/1440+RANDBETWEEN(1,60)/86400</f>
        <v>1.1435185185185185E-2</v>
      </c>
    </row>
    <row r="5" spans="1:19" x14ac:dyDescent="0.25">
      <c r="A5" s="12">
        <v>41700.200335648151</v>
      </c>
      <c r="B5" s="12">
        <v>41700.246979166666</v>
      </c>
      <c r="C5" s="22"/>
      <c r="D5" s="22"/>
      <c r="E5" s="22"/>
      <c r="F5" s="22"/>
      <c r="G5" s="1"/>
    </row>
    <row r="6" spans="1:19" x14ac:dyDescent="0.25">
      <c r="A6" s="12">
        <v>41699.714236111111</v>
      </c>
      <c r="B6" s="12">
        <v>41699.746446759258</v>
      </c>
      <c r="C6" s="22"/>
      <c r="D6" s="22"/>
      <c r="E6" s="22"/>
      <c r="F6" s="22"/>
      <c r="G6" s="1"/>
      <c r="Q6" s="6">
        <v>41697.597905092596</v>
      </c>
      <c r="R6" s="3">
        <f t="shared" ref="R6:R13" si="1">Q6</f>
        <v>41697.597905092596</v>
      </c>
      <c r="S6" s="3">
        <f>(14+20/60+59/3600)/24</f>
        <v>0.59790509259259261</v>
      </c>
    </row>
    <row r="7" spans="1:19" x14ac:dyDescent="0.25">
      <c r="A7" s="12">
        <v>41697.263229166667</v>
      </c>
      <c r="B7" s="12">
        <v>41697.290266203701</v>
      </c>
      <c r="C7" s="22"/>
      <c r="D7" s="22"/>
      <c r="E7" s="22"/>
      <c r="F7" s="22"/>
      <c r="G7" s="1"/>
      <c r="Q7" s="6">
        <v>41697.045439814814</v>
      </c>
      <c r="R7" s="7">
        <f t="shared" si="1"/>
        <v>41697.045439814814</v>
      </c>
    </row>
    <row r="8" spans="1:19" x14ac:dyDescent="0.25">
      <c r="A8" s="12">
        <v>41698.36986111111</v>
      </c>
      <c r="B8" s="12">
        <v>41698.418298611112</v>
      </c>
      <c r="C8" s="22"/>
      <c r="D8" s="22"/>
      <c r="E8" s="22"/>
      <c r="F8" s="22"/>
      <c r="G8" s="1"/>
      <c r="Q8" s="6">
        <v>41701.665636574071</v>
      </c>
      <c r="R8" s="7">
        <f t="shared" si="1"/>
        <v>41701.665636574071</v>
      </c>
    </row>
    <row r="9" spans="1:19" x14ac:dyDescent="0.25">
      <c r="A9" s="12">
        <v>41701.172476851854</v>
      </c>
      <c r="B9" s="12">
        <v>41701.201180555559</v>
      </c>
      <c r="C9" s="22"/>
      <c r="D9" s="22"/>
      <c r="E9" s="22"/>
      <c r="F9" s="22"/>
      <c r="G9" s="1"/>
      <c r="Q9" s="6">
        <v>41699.897650462961</v>
      </c>
      <c r="R9" s="7">
        <f t="shared" si="1"/>
        <v>41699.897650462961</v>
      </c>
    </row>
    <row r="10" spans="1:19" x14ac:dyDescent="0.25">
      <c r="A10" s="12">
        <v>41698.358587962961</v>
      </c>
      <c r="B10" s="12">
        <v>41698.398784722216</v>
      </c>
      <c r="C10" s="22"/>
      <c r="D10" s="22"/>
      <c r="E10" s="22"/>
      <c r="F10" s="22"/>
      <c r="G10" s="1"/>
      <c r="Q10" s="6">
        <v>41701.710289351853</v>
      </c>
      <c r="R10" s="7">
        <f t="shared" si="1"/>
        <v>41701.710289351853</v>
      </c>
    </row>
    <row r="11" spans="1:19" x14ac:dyDescent="0.25">
      <c r="A11" s="12">
        <v>41698.790381944447</v>
      </c>
      <c r="B11" s="12">
        <v>41698.830312500002</v>
      </c>
      <c r="C11" s="22"/>
      <c r="D11" s="22"/>
      <c r="E11" s="22"/>
      <c r="F11" s="22"/>
      <c r="G11" s="1"/>
      <c r="Q11" s="6">
        <v>41699.301412037035</v>
      </c>
      <c r="R11" s="7">
        <f t="shared" si="1"/>
        <v>41699.301412037035</v>
      </c>
    </row>
    <row r="12" spans="1:19" x14ac:dyDescent="0.25">
      <c r="Q12" s="6">
        <v>41701.532083333332</v>
      </c>
      <c r="R12" s="7">
        <f t="shared" si="1"/>
        <v>41701.532083333332</v>
      </c>
    </row>
    <row r="13" spans="1:19" x14ac:dyDescent="0.25">
      <c r="B13" t="s">
        <v>11</v>
      </c>
      <c r="Q13" s="6">
        <v>41698.155115740738</v>
      </c>
      <c r="R13" s="7">
        <f t="shared" si="1"/>
        <v>41698.155115740738</v>
      </c>
    </row>
    <row r="14" spans="1:19" x14ac:dyDescent="0.25">
      <c r="B14" t="s">
        <v>12</v>
      </c>
    </row>
    <row r="15" spans="1:19" x14ac:dyDescent="0.25">
      <c r="B15" t="s">
        <v>13</v>
      </c>
      <c r="R15" s="6">
        <v>41697.780729166669</v>
      </c>
      <c r="S15" s="4">
        <f>R15</f>
        <v>41697.780729166669</v>
      </c>
    </row>
    <row r="16" spans="1:19" x14ac:dyDescent="0.25">
      <c r="B16" t="s">
        <v>14</v>
      </c>
      <c r="Q16" s="8">
        <v>6.267361111111111E-2</v>
      </c>
      <c r="S16" s="7">
        <f>(18+44/60+15/3600)/24</f>
        <v>0.7807291666666667</v>
      </c>
    </row>
    <row r="17" spans="2:18" x14ac:dyDescent="0.25">
      <c r="B17" t="s">
        <v>15</v>
      </c>
      <c r="Q17" s="4">
        <f>Q16</f>
        <v>6.267361111111111E-2</v>
      </c>
    </row>
    <row r="18" spans="2:18" x14ac:dyDescent="0.25">
      <c r="B18" t="s">
        <v>16</v>
      </c>
      <c r="Q18" s="2">
        <f>(1+30/60+15/60/60)/24</f>
        <v>6.267361111111111E-2</v>
      </c>
    </row>
    <row r="19" spans="2:18" x14ac:dyDescent="0.25">
      <c r="B19" t="s">
        <v>17</v>
      </c>
      <c r="Q19" s="2">
        <f>(1+30/60+15/3600)/24</f>
        <v>6.267361111111111E-2</v>
      </c>
    </row>
    <row r="20" spans="2:18" x14ac:dyDescent="0.25">
      <c r="B20" t="s">
        <v>18</v>
      </c>
    </row>
    <row r="22" spans="2:18" x14ac:dyDescent="0.25"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2:18" x14ac:dyDescent="0.25"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Q23" s="5">
        <f t="shared" ref="Q23:Q30" si="2">D4</f>
        <v>0</v>
      </c>
      <c r="R23">
        <f>(15+4/60)/24</f>
        <v>0.62777777777777777</v>
      </c>
    </row>
    <row r="24" spans="2:18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Q24" s="5">
        <f t="shared" si="2"/>
        <v>0</v>
      </c>
    </row>
    <row r="25" spans="2:18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Q25" s="5">
        <f t="shared" si="2"/>
        <v>0</v>
      </c>
    </row>
    <row r="26" spans="2:18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Q26" s="5">
        <f t="shared" si="2"/>
        <v>0</v>
      </c>
      <c r="R26">
        <f>(6+19/60)/24</f>
        <v>0.26319444444444445</v>
      </c>
    </row>
    <row r="27" spans="2:18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Q27" s="5">
        <f t="shared" si="2"/>
        <v>0</v>
      </c>
    </row>
    <row r="28" spans="2:18" x14ac:dyDescent="0.2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Q28" s="5">
        <f t="shared" si="2"/>
        <v>0</v>
      </c>
    </row>
    <row r="29" spans="2:18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Q29" s="5">
        <f t="shared" si="2"/>
        <v>0</v>
      </c>
    </row>
    <row r="30" spans="2:18" x14ac:dyDescent="0.25">
      <c r="Q30" s="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0"/>
  <sheetViews>
    <sheetView workbookViewId="0">
      <selection activeCell="C4" sqref="C4"/>
    </sheetView>
  </sheetViews>
  <sheetFormatPr defaultRowHeight="15" x14ac:dyDescent="0.25"/>
  <cols>
    <col min="1" max="1" width="19.42578125" bestFit="1" customWidth="1"/>
    <col min="2" max="2" width="21.85546875" customWidth="1"/>
    <col min="3" max="3" width="12.28515625" customWidth="1"/>
    <col min="4" max="4" width="24" customWidth="1"/>
    <col min="5" max="5" width="9.140625" customWidth="1"/>
    <col min="6" max="6" width="18" customWidth="1"/>
    <col min="7" max="8" width="13.7109375" bestFit="1" customWidth="1"/>
    <col min="17" max="17" width="33.28515625" customWidth="1"/>
    <col min="18" max="18" width="25" bestFit="1" customWidth="1"/>
    <col min="19" max="19" width="25" customWidth="1"/>
  </cols>
  <sheetData>
    <row r="1" spans="1:19" x14ac:dyDescent="0.25">
      <c r="A1" s="9" t="s">
        <v>1</v>
      </c>
      <c r="B1" s="11">
        <v>0.24</v>
      </c>
    </row>
    <row r="3" spans="1:19" ht="30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0</v>
      </c>
      <c r="G3" s="1"/>
      <c r="Q3" s="6">
        <f t="shared" ref="Q3" ca="1" si="0">RANDBETWEEN(41697,41697+4)+MROUND(RAND(),1/86400)</f>
        <v>41699.108032407406</v>
      </c>
    </row>
    <row r="4" spans="1:19" x14ac:dyDescent="0.25">
      <c r="A4" s="12">
        <v>41697.627824074072</v>
      </c>
      <c r="B4" s="12">
        <v>41697.664942129632</v>
      </c>
      <c r="C4" s="14">
        <f>MOD(B4,1)-MOD(A4,1)</f>
        <v>3.7118055559403729E-2</v>
      </c>
      <c r="D4" s="14">
        <f>MROUND(C4,15/86400)</f>
        <v>3.7152777777777778E-2</v>
      </c>
      <c r="E4" s="15">
        <f t="shared" ref="E4:E11" si="1">D4</f>
        <v>3.7152777777777778E-2</v>
      </c>
      <c r="F4" s="16">
        <f t="shared" ref="F4:F11" si="2">E4*$B$1*1440</f>
        <v>12.84</v>
      </c>
      <c r="G4" s="1"/>
      <c r="Q4" s="6">
        <f ca="1">P4+RANDBETWEEN(1,90)/1440+RANDBETWEEN(1,60)/86400</f>
        <v>3.184027777777778E-2</v>
      </c>
    </row>
    <row r="5" spans="1:19" x14ac:dyDescent="0.25">
      <c r="A5" s="12">
        <v>41700.200335648151</v>
      </c>
      <c r="B5" s="12">
        <v>41700.246979166666</v>
      </c>
      <c r="C5" s="14">
        <f t="shared" ref="C5:C11" si="3">MOD(B5,1)-MOD(A5,1)</f>
        <v>4.6643518515338656E-2</v>
      </c>
      <c r="D5" s="14">
        <f t="shared" ref="D5:D11" si="4">MROUND(C5,15/86400)</f>
        <v>4.670138888888889E-2</v>
      </c>
      <c r="E5" s="15">
        <f t="shared" si="1"/>
        <v>4.670138888888889E-2</v>
      </c>
      <c r="F5" s="16">
        <f t="shared" si="2"/>
        <v>16.139999999999997</v>
      </c>
      <c r="G5" s="1"/>
    </row>
    <row r="6" spans="1:19" x14ac:dyDescent="0.25">
      <c r="A6" s="12">
        <v>41699.714236111111</v>
      </c>
      <c r="B6" s="12">
        <v>41699.746446759258</v>
      </c>
      <c r="C6" s="14">
        <f t="shared" si="3"/>
        <v>3.2210648147156462E-2</v>
      </c>
      <c r="D6" s="14">
        <f t="shared" si="4"/>
        <v>3.229166666666667E-2</v>
      </c>
      <c r="E6" s="15">
        <f t="shared" si="1"/>
        <v>3.229166666666667E-2</v>
      </c>
      <c r="F6" s="16">
        <f t="shared" si="2"/>
        <v>11.160000000000002</v>
      </c>
      <c r="G6" s="1"/>
      <c r="Q6" s="6">
        <v>41697.597905092596</v>
      </c>
      <c r="R6" s="3">
        <f t="shared" ref="R6:R13" si="5">Q6</f>
        <v>41697.597905092596</v>
      </c>
      <c r="S6" s="3">
        <f>(14+20/60+59/3600)/24</f>
        <v>0.59790509259259261</v>
      </c>
    </row>
    <row r="7" spans="1:19" x14ac:dyDescent="0.25">
      <c r="A7" s="12">
        <v>41697.263229166667</v>
      </c>
      <c r="B7" s="12">
        <v>41697.290266203701</v>
      </c>
      <c r="C7" s="14">
        <f t="shared" si="3"/>
        <v>2.7037037034460809E-2</v>
      </c>
      <c r="D7" s="14">
        <f t="shared" si="4"/>
        <v>2.7083333333333334E-2</v>
      </c>
      <c r="E7" s="15">
        <f t="shared" si="1"/>
        <v>2.7083333333333334E-2</v>
      </c>
      <c r="F7" s="16">
        <f t="shared" si="2"/>
        <v>9.36</v>
      </c>
      <c r="G7" s="1"/>
      <c r="Q7" s="6">
        <v>41697.045439814814</v>
      </c>
      <c r="R7" s="7">
        <f t="shared" si="5"/>
        <v>41697.045439814814</v>
      </c>
    </row>
    <row r="8" spans="1:19" x14ac:dyDescent="0.25">
      <c r="A8" s="12">
        <v>41698.36986111111</v>
      </c>
      <c r="B8" s="12">
        <v>41698.418298611112</v>
      </c>
      <c r="C8" s="14">
        <f t="shared" si="3"/>
        <v>4.8437500001455192E-2</v>
      </c>
      <c r="D8" s="14">
        <f t="shared" si="4"/>
        <v>4.8437500000000001E-2</v>
      </c>
      <c r="E8" s="15">
        <f t="shared" si="1"/>
        <v>4.8437500000000001E-2</v>
      </c>
      <c r="F8" s="16">
        <f t="shared" si="2"/>
        <v>16.739999999999998</v>
      </c>
      <c r="G8" s="1"/>
      <c r="Q8" s="6">
        <v>41701.665636574071</v>
      </c>
      <c r="R8" s="7">
        <f t="shared" si="5"/>
        <v>41701.665636574071</v>
      </c>
    </row>
    <row r="9" spans="1:19" x14ac:dyDescent="0.25">
      <c r="A9" s="12">
        <v>41701.172476851854</v>
      </c>
      <c r="B9" s="12">
        <v>41701.201180555559</v>
      </c>
      <c r="C9" s="14">
        <f t="shared" si="3"/>
        <v>2.8703703705104999E-2</v>
      </c>
      <c r="D9" s="14">
        <f t="shared" si="4"/>
        <v>2.8645833333333336E-2</v>
      </c>
      <c r="E9" s="15">
        <f t="shared" si="1"/>
        <v>2.8645833333333336E-2</v>
      </c>
      <c r="F9" s="16">
        <f t="shared" si="2"/>
        <v>9.9</v>
      </c>
      <c r="G9" s="1"/>
      <c r="Q9" s="6">
        <v>41699.897650462961</v>
      </c>
      <c r="R9" s="7">
        <f t="shared" si="5"/>
        <v>41699.897650462961</v>
      </c>
    </row>
    <row r="10" spans="1:19" x14ac:dyDescent="0.25">
      <c r="A10" s="12">
        <v>41698.358587962961</v>
      </c>
      <c r="B10" s="12">
        <v>41698.398784722216</v>
      </c>
      <c r="C10" s="14">
        <f t="shared" si="3"/>
        <v>4.0196759255195502E-2</v>
      </c>
      <c r="D10" s="14">
        <f t="shared" si="4"/>
        <v>4.027777777777778E-2</v>
      </c>
      <c r="E10" s="15">
        <f t="shared" si="1"/>
        <v>4.027777777777778E-2</v>
      </c>
      <c r="F10" s="16">
        <f t="shared" si="2"/>
        <v>13.92</v>
      </c>
      <c r="G10" s="1"/>
      <c r="Q10" s="6">
        <v>41701.710289351853</v>
      </c>
      <c r="R10" s="7">
        <f t="shared" si="5"/>
        <v>41701.710289351853</v>
      </c>
    </row>
    <row r="11" spans="1:19" x14ac:dyDescent="0.25">
      <c r="A11" s="12">
        <v>41698.790381944447</v>
      </c>
      <c r="B11" s="12">
        <v>41698.830312500002</v>
      </c>
      <c r="C11" s="14">
        <f t="shared" si="3"/>
        <v>3.9930555554747116E-2</v>
      </c>
      <c r="D11" s="14">
        <f t="shared" si="4"/>
        <v>3.9930555555555559E-2</v>
      </c>
      <c r="E11" s="15">
        <f t="shared" si="1"/>
        <v>3.9930555555555559E-2</v>
      </c>
      <c r="F11" s="16">
        <f t="shared" si="2"/>
        <v>13.8</v>
      </c>
      <c r="G11" s="1"/>
      <c r="Q11" s="6">
        <v>41699.301412037035</v>
      </c>
      <c r="R11" s="7">
        <f t="shared" si="5"/>
        <v>41699.301412037035</v>
      </c>
    </row>
    <row r="12" spans="1:19" x14ac:dyDescent="0.25">
      <c r="Q12" s="6">
        <v>41701.532083333332</v>
      </c>
      <c r="R12" s="7">
        <f t="shared" si="5"/>
        <v>41701.532083333332</v>
      </c>
    </row>
    <row r="13" spans="1:19" x14ac:dyDescent="0.25">
      <c r="B13" t="s">
        <v>11</v>
      </c>
      <c r="Q13" s="6">
        <v>41698.155115740738</v>
      </c>
      <c r="R13" s="7">
        <f t="shared" si="5"/>
        <v>41698.155115740738</v>
      </c>
    </row>
    <row r="14" spans="1:19" x14ac:dyDescent="0.25">
      <c r="B14" t="s">
        <v>12</v>
      </c>
    </row>
    <row r="15" spans="1:19" x14ac:dyDescent="0.25">
      <c r="B15" t="s">
        <v>13</v>
      </c>
      <c r="R15" s="6">
        <v>41697.780729166669</v>
      </c>
      <c r="S15" s="4">
        <f>R15</f>
        <v>41697.780729166669</v>
      </c>
    </row>
    <row r="16" spans="1:19" x14ac:dyDescent="0.25">
      <c r="B16" t="s">
        <v>14</v>
      </c>
      <c r="Q16" s="8">
        <v>6.267361111111111E-2</v>
      </c>
      <c r="S16" s="7">
        <f>(18+44/60+15/3600)/24</f>
        <v>0.7807291666666667</v>
      </c>
    </row>
    <row r="17" spans="2:18" x14ac:dyDescent="0.25">
      <c r="B17" t="s">
        <v>15</v>
      </c>
      <c r="Q17" s="4">
        <f>Q16</f>
        <v>6.267361111111111E-2</v>
      </c>
    </row>
    <row r="18" spans="2:18" x14ac:dyDescent="0.25">
      <c r="B18" t="s">
        <v>16</v>
      </c>
      <c r="Q18" s="2">
        <f>(1+30/60+15/60/60)/24</f>
        <v>6.267361111111111E-2</v>
      </c>
    </row>
    <row r="19" spans="2:18" x14ac:dyDescent="0.25">
      <c r="B19" t="s">
        <v>17</v>
      </c>
      <c r="Q19" s="2">
        <f>(1+30/60+15/3600)/24</f>
        <v>6.267361111111111E-2</v>
      </c>
    </row>
    <row r="20" spans="2:18" x14ac:dyDescent="0.25">
      <c r="B20" t="s">
        <v>18</v>
      </c>
    </row>
    <row r="22" spans="2:18" x14ac:dyDescent="0.25"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2:18" x14ac:dyDescent="0.25"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Q23" s="5">
        <f t="shared" ref="Q23:Q30" si="6">D4</f>
        <v>3.7152777777777778E-2</v>
      </c>
      <c r="R23">
        <f>(15+4/60)/24</f>
        <v>0.62777777777777777</v>
      </c>
    </row>
    <row r="24" spans="2:18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Q24" s="5">
        <f t="shared" si="6"/>
        <v>4.670138888888889E-2</v>
      </c>
    </row>
    <row r="25" spans="2:18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Q25" s="5">
        <f t="shared" si="6"/>
        <v>3.229166666666667E-2</v>
      </c>
    </row>
    <row r="26" spans="2:18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Q26" s="5">
        <f t="shared" si="6"/>
        <v>2.7083333333333334E-2</v>
      </c>
      <c r="R26">
        <f>(6+19/60)/24</f>
        <v>0.26319444444444445</v>
      </c>
    </row>
    <row r="27" spans="2:18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Q27" s="5">
        <f t="shared" si="6"/>
        <v>4.8437500000000001E-2</v>
      </c>
    </row>
    <row r="28" spans="2:18" x14ac:dyDescent="0.2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Q28" s="5">
        <f t="shared" si="6"/>
        <v>2.8645833333333336E-2</v>
      </c>
    </row>
    <row r="29" spans="2:18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Q29" s="5">
        <f t="shared" si="6"/>
        <v>4.027777777777778E-2</v>
      </c>
    </row>
    <row r="30" spans="2:18" x14ac:dyDescent="0.25">
      <c r="Q30" s="5">
        <f t="shared" si="6"/>
        <v>3.9930555555555559E-2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1077</vt:lpstr>
      <vt:lpstr>1077an</vt:lpstr>
      <vt:lpstr>1078</vt:lpstr>
      <vt:lpstr>1078an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2014-02-28T02:01:08Z</dcterms:created>
  <dcterms:modified xsi:type="dcterms:W3CDTF">2014-02-28T20:33:11Z</dcterms:modified>
</cp:coreProperties>
</file>